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216-BOP-NORA\UNIT IIP\3. IIP PUBLICATION\2021\4. IIP Q42021\5. NEWSS\"/>
    </mc:Choice>
  </mc:AlternateContent>
  <xr:revisionPtr revIDLastSave="0" documentId="13_ncr:1_{615838E0-EF6C-4DB2-805E-436FFB65BB79}" xr6:coauthVersionLast="36" xr6:coauthVersionMax="36" xr10:uidLastSave="{00000000-0000-0000-0000-000000000000}"/>
  <bookViews>
    <workbookView xWindow="0" yWindow="0" windowWidth="28800" windowHeight="12225" tabRatio="825" xr2:uid="{AA18DA9C-FC48-4F50-9E45-C0AEE81B667B}"/>
  </bookViews>
  <sheets>
    <sheet name="6_IIP_2016-2018" sheetId="1" r:id="rId1"/>
    <sheet name="7a_Asset Sector 2016 - 2018" sheetId="2" r:id="rId2"/>
    <sheet name="7b_Asset Ctry 2016 - 2018" sheetId="3" r:id="rId3"/>
    <sheet name="8a_Liab Sector 2016 - 2018" sheetId="4" r:id="rId4"/>
    <sheet name="8b_Liab Ctry 2016-2018" sheetId="5" r:id="rId5"/>
    <sheet name="9a_DIA Sector 2016 - 2018" sheetId="6" r:id="rId6"/>
    <sheet name="9b_DIA Ctry 2016 - 2018" sheetId="7" r:id="rId7"/>
    <sheet name="10a_FDI Sector 2016 - 2018" sheetId="8" r:id="rId8"/>
    <sheet name="10b_FDI Ctry 2016-2018" sheetId="9" r:id="rId9"/>
  </sheets>
  <definedNames>
    <definedName name="_xlnm.Print_Area" localSheetId="7">'10a_FDI Sector 2016 - 2018'!$A$1:$Y$13</definedName>
    <definedName name="_xlnm.Print_Area" localSheetId="8">'10b_FDI Ctry 2016-2018'!$A$1:$Z$43</definedName>
    <definedName name="_xlnm.Print_Area" localSheetId="0">'6_IIP_2016-2018'!$A$1:$Y$50</definedName>
    <definedName name="_xlnm.Print_Area" localSheetId="1">'7a_Asset Sector 2016 - 2018'!$A$1:$Y$14</definedName>
    <definedName name="_xlnm.Print_Area" localSheetId="2">'7b_Asset Ctry 2016 - 2018'!$A$1:$Z$47</definedName>
    <definedName name="_xlnm.Print_Area" localSheetId="3">'8a_Liab Sector 2016 - 2018'!$A$1:$Y$13</definedName>
    <definedName name="_xlnm.Print_Area" localSheetId="4">'8b_Liab Ctry 2016-2018'!$A$1:$Z$43</definedName>
    <definedName name="_xlnm.Print_Area" localSheetId="5">'9a_DIA Sector 2016 - 2018'!$A$1:$Y$14</definedName>
    <definedName name="_xlnm.Print_Area" localSheetId="6">'9b_DIA Ctry 2016 - 2018'!$A$1:$Z$47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H7" i="4"/>
  <c r="H12" i="8"/>
  <c r="H7" i="8"/>
</calcChain>
</file>

<file path=xl/sharedStrings.xml><?xml version="1.0" encoding="utf-8"?>
<sst xmlns="http://schemas.openxmlformats.org/spreadsheetml/2006/main" count="710" uniqueCount="157">
  <si>
    <t>Komponen/ Suku Tahun</t>
  </si>
  <si>
    <t>Q116</t>
  </si>
  <si>
    <t>Q216</t>
  </si>
  <si>
    <t>Q316</t>
  </si>
  <si>
    <t>Q416</t>
  </si>
  <si>
    <t>Q117</t>
  </si>
  <si>
    <t>Q217</t>
  </si>
  <si>
    <t>Q317</t>
  </si>
  <si>
    <t>Q417</t>
  </si>
  <si>
    <t>Components/ Quarter</t>
  </si>
  <si>
    <t>ASET</t>
  </si>
  <si>
    <t>ASSETS</t>
  </si>
  <si>
    <t>1.</t>
  </si>
  <si>
    <t>Pelaburan Langsung</t>
  </si>
  <si>
    <t xml:space="preserve">Direct Investment </t>
  </si>
  <si>
    <t>Ekuiti &amp; dana pelaburan saham</t>
  </si>
  <si>
    <t xml:space="preserve">Equity &amp; investment fund shares  </t>
  </si>
  <si>
    <t>Instrumen hutang</t>
  </si>
  <si>
    <t>Debt instruments</t>
  </si>
  <si>
    <t>2.</t>
  </si>
  <si>
    <t>Pelaburan Portfolio</t>
  </si>
  <si>
    <t>Portfolio Investment</t>
  </si>
  <si>
    <t>Sekuriti hutang</t>
  </si>
  <si>
    <t>Debt securities</t>
  </si>
  <si>
    <t>3.</t>
  </si>
  <si>
    <t>Derivatif Kewangan</t>
  </si>
  <si>
    <t>Financial Derivatives</t>
  </si>
  <si>
    <t>4.</t>
  </si>
  <si>
    <t>Pelaburan Lain</t>
  </si>
  <si>
    <t>Other Investment</t>
  </si>
  <si>
    <t>5.</t>
  </si>
  <si>
    <t>Aset Rizab</t>
  </si>
  <si>
    <t>Reserve Assets</t>
  </si>
  <si>
    <t>LIABILITI</t>
  </si>
  <si>
    <t>LIABILITIES</t>
  </si>
  <si>
    <t>KEDUDUKAN PELABURAN ANTARABANGSA BERSIH</t>
  </si>
  <si>
    <t>Pelaburan Langsung di Luar Negeri</t>
  </si>
  <si>
    <t>Direct Investment Abroad</t>
  </si>
  <si>
    <t>Pelaburan Langsung Asing di Malaysia</t>
  </si>
  <si>
    <t>Foreign Direct Investment in Malaysia</t>
  </si>
  <si>
    <t>Pelaburan Langsung Bersih</t>
  </si>
  <si>
    <t>Net Direct Investment</t>
  </si>
  <si>
    <t>Jadual 6: Kedudukan Pelaburan Langsung, 2016 - 2018 (RM Juta)</t>
  </si>
  <si>
    <t>Table 6 (cont'd.): International Investment Position, 2016 - 2018 (RM Million)</t>
  </si>
  <si>
    <t>Q118</t>
  </si>
  <si>
    <t>Q218</t>
  </si>
  <si>
    <t>Q318</t>
  </si>
  <si>
    <t>Q418</t>
  </si>
  <si>
    <t>PELABURAN LANGSUNG MENGIKUT ASAS ARAH ALIRAN</t>
  </si>
  <si>
    <t>DIRECT INVESTMENT ACCORDING TO DIRECTIONAL BASIS</t>
  </si>
  <si>
    <t>Sektor/ Suku Tahun</t>
  </si>
  <si>
    <t>Sector/ Quarter</t>
  </si>
  <si>
    <t>Pertanian</t>
  </si>
  <si>
    <t>Agriculture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</si>
  <si>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</si>
  <si>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</si>
  <si>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</si>
  <si>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</si>
  <si>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</si>
  <si>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</si>
  <si>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Aktiviti perkhidmatan</t>
  </si>
  <si>
    <t>Services activities</t>
  </si>
  <si>
    <r>
      <t>Perdagangan borong dan runcit</t>
    </r>
    <r>
      <rPr>
        <i/>
        <sz val="9"/>
        <rFont val="Arial"/>
        <family val="2"/>
      </rPr>
      <t xml:space="preserve">             </t>
    </r>
  </si>
  <si>
    <t xml:space="preserve">Wholesale and retail trade                           </t>
  </si>
  <si>
    <r>
      <t>Aktiviti kewangan dan insurans/ takaful</t>
    </r>
    <r>
      <rPr>
        <vertAlign val="superscript"/>
        <sz val="9"/>
        <rFont val="Arial"/>
        <family val="2"/>
      </rPr>
      <t>2</t>
    </r>
  </si>
  <si>
    <r>
      <t>Financial and insurance/ takaful activities</t>
    </r>
    <r>
      <rPr>
        <i/>
        <vertAlign val="superscript"/>
        <sz val="9"/>
        <rFont val="Arial"/>
        <family val="2"/>
      </rPr>
      <t>2</t>
    </r>
  </si>
  <si>
    <t>Maklumat dan komunikasi</t>
  </si>
  <si>
    <t>Information and communication</t>
  </si>
  <si>
    <t>Perkhidmatan lain</t>
  </si>
  <si>
    <t xml:space="preserve">Other services </t>
  </si>
  <si>
    <t>Jumlah</t>
  </si>
  <si>
    <t>Total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</si>
  <si>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Sektor merujuk kepada aktiviti syarikat induk di Malaysia</t>
    </r>
    <r>
      <rPr>
        <i/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</si>
  <si>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Sector refers to parent company activity in Malaysia.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</si>
  <si>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Termasuk pelaburan oleh syarikat pemegang.</t>
    </r>
  </si>
  <si>
    <r>
      <rPr>
        <vertAlign val="superscript"/>
        <sz val="8"/>
        <rFont val="Arial"/>
        <family val="2"/>
      </rPr>
      <t xml:space="preserve">2 </t>
    </r>
    <r>
      <rPr>
        <i/>
        <sz val="8"/>
        <rFont val="Arial"/>
        <family val="2"/>
      </rPr>
      <t>Include investments by holding companies.</t>
    </r>
  </si>
  <si>
    <r>
      <t>Jadual 7a: Kedudukan Aset Pelaburan Langsung mengikut Sektor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
2016 - 2018 (RM Juta)</t>
    </r>
  </si>
  <si>
    <r>
      <t>Table 7a (cont'd.): Direct Investment Assets Position by Sector</t>
    </r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>, 
2016 - 2018 (RM Million)</t>
    </r>
  </si>
  <si>
    <t>Blok Negara/ Suku Tahun</t>
  </si>
  <si>
    <t>Block of Countries/ Quarter</t>
  </si>
  <si>
    <t>Afrika</t>
  </si>
  <si>
    <t>Africa</t>
  </si>
  <si>
    <t>antaranya:</t>
  </si>
  <si>
    <t>of which:</t>
  </si>
  <si>
    <t>Mauritius</t>
  </si>
  <si>
    <t>Amerika</t>
  </si>
  <si>
    <t>Americas</t>
  </si>
  <si>
    <t>Amerika Latin</t>
  </si>
  <si>
    <t>Latin America</t>
  </si>
  <si>
    <t>Cayman Islands</t>
  </si>
  <si>
    <t xml:space="preserve">Virgin Islands (British) </t>
  </si>
  <si>
    <t>Amerika Utara</t>
  </si>
  <si>
    <t>North America</t>
  </si>
  <si>
    <t>United States of America</t>
  </si>
  <si>
    <t>Canada</t>
  </si>
  <si>
    <t>Asia</t>
  </si>
  <si>
    <t>Asia Barat</t>
  </si>
  <si>
    <t>West Asia</t>
  </si>
  <si>
    <t>United Arab Emirates</t>
  </si>
  <si>
    <t>Asia Selatan dan Asia Tengah</t>
  </si>
  <si>
    <t>South Asia and Central Asia</t>
  </si>
  <si>
    <t>India</t>
  </si>
  <si>
    <t>Asia Tenggara dan Asia Lain</t>
  </si>
  <si>
    <t>Southeast Asia and Other Asia</t>
  </si>
  <si>
    <t>Philippines</t>
  </si>
  <si>
    <t>Indonesia</t>
  </si>
  <si>
    <t>Cambodia</t>
  </si>
  <si>
    <t>Thailand</t>
  </si>
  <si>
    <t>Singapore</t>
  </si>
  <si>
    <t>Vietnam</t>
  </si>
  <si>
    <t>Asia Timur</t>
  </si>
  <si>
    <t>East Asia</t>
  </si>
  <si>
    <t>China, People's Republic of</t>
  </si>
  <si>
    <t>Hong Kong, SAR</t>
  </si>
  <si>
    <t>Taiwan</t>
  </si>
  <si>
    <t>Eropah</t>
  </si>
  <si>
    <t>Europe</t>
  </si>
  <si>
    <t>Kesatuan Eropah</t>
  </si>
  <si>
    <t>European Union</t>
  </si>
  <si>
    <t>Netherlands</t>
  </si>
  <si>
    <t>Germany</t>
  </si>
  <si>
    <t>United Kingdom</t>
  </si>
  <si>
    <t>Eropah Lain</t>
  </si>
  <si>
    <t>Other Europe</t>
  </si>
  <si>
    <t>Oceania</t>
  </si>
  <si>
    <t>Australia</t>
  </si>
  <si>
    <t>Lain-lain Negara</t>
  </si>
  <si>
    <t>Other Countries</t>
  </si>
  <si>
    <t>Jadual 7b: Kedudukan Aset Pelaburan Langsung mengikut Blok Negara, 
2016 - 2018 (RM Juta)</t>
  </si>
  <si>
    <t>Table 7b (cont'd.): Direct Investment Assets Position by Block of Countries, 
2016 - 2018 (RM Million)</t>
  </si>
  <si>
    <t>Jadual 8a: Kedudukan Liabiliti Pelaburan Langsung mengikut Sektor,  
2016 - 2018 (RM Juta)</t>
  </si>
  <si>
    <t>Table 8a (cont'd.): Direct Investment Liabilities Position by Sector,
2016 - 2018 (RM Million)</t>
  </si>
  <si>
    <r>
      <t>Aktiviti kewangan dan insurans/ takaful</t>
    </r>
    <r>
      <rPr>
        <vertAlign val="superscript"/>
        <sz val="9"/>
        <rFont val="Arial"/>
        <family val="2"/>
      </rPr>
      <t>1</t>
    </r>
  </si>
  <si>
    <r>
      <t>Financial and insurance/ takaful activities</t>
    </r>
    <r>
      <rPr>
        <i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</si>
  <si>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Termasuk pelaburan oleh syarikat pemegang.</t>
    </r>
  </si>
  <si>
    <r>
      <rPr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Include investments by holding companies.</t>
    </r>
  </si>
  <si>
    <t>Bermuda</t>
  </si>
  <si>
    <t>Japan</t>
  </si>
  <si>
    <t>Korea, Republic of</t>
  </si>
  <si>
    <t>Asia Tengah, Asia Selatan dan Asia Barat</t>
  </si>
  <si>
    <t>Central Asia, South Asia and West Asia</t>
  </si>
  <si>
    <t>Denmark</t>
  </si>
  <si>
    <t>Luxembourg</t>
  </si>
  <si>
    <t>France</t>
  </si>
  <si>
    <t>Switzerland</t>
  </si>
  <si>
    <t xml:space="preserve">Jumlah </t>
  </si>
  <si>
    <t>Jadual 8b: Kedudukan Liabiliti Pelaburan Langsung mengikut Blok Negara , 
2016 - 2018 (RM Juta)</t>
  </si>
  <si>
    <t>Table 8b (cont'd.): Direct Investment Liabilities Position by Block of Countries, 
2016 - 2018 (RM Million)</t>
  </si>
  <si>
    <r>
      <t>Jadual 9a: Kedudukan Pelaburan Langsung di Luar Negeri mengikut Sektor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
2016 - 2018 (RM Juta)</t>
    </r>
  </si>
  <si>
    <r>
      <t>Table 9a (cont'd.): Direct Investment Abroad Position by Sector</t>
    </r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>, 
2016 - 2018 (RM Million)</t>
    </r>
  </si>
  <si>
    <t>Jadual 9b: Kedudukan Pelaburan Langsung di Luar Negeri mengikut Blok Negara, 
2016 - 2018 (RM Juta)</t>
  </si>
  <si>
    <t>Table 9b (cont'd.): Direct Investment Abroad Position by Block of Countries, 
2016 - 2018 (RM Million)</t>
  </si>
  <si>
    <t>Jadual 10a: Kedudukan Pelaburan Langsung Asing di Malaysia mengikut Sektor,  
2016 - 2018 (RM Juta)</t>
  </si>
  <si>
    <t>Table 10a (cont'd.): Foreign Direct Investment Position in Malaysia by Sector,
2016 - 2018 (RM Million)</t>
  </si>
  <si>
    <t>Jadual 10b: Kedudukan Pelaburan Langsung Asing di Malaysia mengikut Blok Negara , 
2016 - 2018 (RM Juta)</t>
  </si>
  <si>
    <t>Table 10b (cont'd.): Foreign Direct Investment Position in Malaysia by Block of Countries, 
2016 - 2018 (RM Million)</t>
  </si>
  <si>
    <t>NET INTERNATIONAL INVESTMENT
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</si>
</sst>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0000_-;\-* #,##0.000000_-;_-* &quot;-&quot;??_-;_-@_-"/>
    <numFmt numFmtId="166" formatCode="#,##0.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sz val="9"/>
      <color rgb="FFC0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 tint="-4.9989318521683403E-2"/>
      <name val="Arial"/>
      <family val="2"/>
    </font>
    <font>
      <b/>
      <i/>
      <sz val="9"/>
      <color theme="0" tint="-4.9989318521683403E-2"/>
      <name val="Arial"/>
      <family val="2"/>
    </font>
    <font>
      <sz val="10"/>
      <name val="Arial"/>
      <family val="2"/>
    </font>
    <font>
      <sz val="12"/>
      <name val="Tms Rmn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vertAlign val="superscript"/>
      <sz val="8"/>
      <name val="Arial"/>
      <family val="2"/>
    </font>
    <font>
      <sz val="9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EADF"/>
        <bgColor indexed="64"/>
      </patternFill>
    </fill>
    <fill>
      <patternFill patternType="solid">
        <fgColor rgb="FF00217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4" fillId="0" borderId="0"/>
  </cellStyleXfs>
  <cellXfs count="17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3" fontId="8" fillId="2" borderId="0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11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49" fontId="8" fillId="2" borderId="0" xfId="0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vertical="center"/>
    </xf>
    <xf numFmtId="49" fontId="10" fillId="2" borderId="0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49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3" fontId="11" fillId="2" borderId="0" xfId="2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3" fontId="10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3" fontId="13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left" vertical="center"/>
    </xf>
    <xf numFmtId="3" fontId="13" fillId="2" borderId="0" xfId="0" applyNumberFormat="1" applyFont="1" applyFill="1" applyBorder="1" applyAlignment="1">
      <alignment vertical="center"/>
    </xf>
    <xf numFmtId="43" fontId="14" fillId="2" borderId="0" xfId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43" fontId="4" fillId="2" borderId="0" xfId="1" applyFont="1" applyFill="1" applyAlignment="1">
      <alignment vertical="center"/>
    </xf>
    <xf numFmtId="165" fontId="4" fillId="2" borderId="0" xfId="1" applyNumberFormat="1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21" fillId="2" borderId="0" xfId="0" applyFont="1" applyFill="1"/>
    <xf numFmtId="0" fontId="4" fillId="2" borderId="0" xfId="0" applyFont="1" applyFill="1" applyAlignment="1">
      <alignment horizontal="right" vertical="center"/>
    </xf>
    <xf numFmtId="0" fontId="8" fillId="2" borderId="0" xfId="3" quotePrefix="1" applyFont="1" applyFill="1" applyBorder="1" applyAlignment="1">
      <alignment horizontal="center" vertical="center"/>
    </xf>
    <xf numFmtId="3" fontId="8" fillId="2" borderId="0" xfId="3" applyNumberFormat="1" applyFont="1" applyFill="1" applyAlignment="1">
      <alignment vertical="center"/>
    </xf>
    <xf numFmtId="0" fontId="10" fillId="2" borderId="0" xfId="3" quotePrefix="1" applyFont="1" applyFill="1" applyBorder="1" applyAlignment="1">
      <alignment horizontal="center" vertical="center"/>
    </xf>
    <xf numFmtId="167" fontId="11" fillId="2" borderId="0" xfId="3" quotePrefix="1" applyNumberFormat="1" applyFont="1" applyFill="1" applyBorder="1" applyAlignment="1">
      <alignment horizontal="left" vertical="center"/>
    </xf>
    <xf numFmtId="167" fontId="13" fillId="2" borderId="0" xfId="3" quotePrefix="1" applyNumberFormat="1" applyFont="1" applyFill="1" applyBorder="1" applyAlignment="1">
      <alignment horizontal="left" vertical="center"/>
    </xf>
    <xf numFmtId="0" fontId="4" fillId="2" borderId="0" xfId="0" applyFont="1" applyFill="1"/>
    <xf numFmtId="0" fontId="14" fillId="2" borderId="0" xfId="0" applyFont="1" applyFill="1" applyBorder="1"/>
    <xf numFmtId="0" fontId="14" fillId="2" borderId="0" xfId="0" applyFont="1" applyFill="1"/>
    <xf numFmtId="0" fontId="18" fillId="2" borderId="0" xfId="0" applyFont="1" applyFill="1"/>
    <xf numFmtId="43" fontId="14" fillId="2" borderId="0" xfId="1" applyFont="1" applyFill="1"/>
    <xf numFmtId="43" fontId="18" fillId="2" borderId="0" xfId="1" applyFont="1" applyFill="1"/>
    <xf numFmtId="0" fontId="2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5" applyFont="1" applyFill="1" applyAlignment="1">
      <alignment vertical="center"/>
    </xf>
    <xf numFmtId="3" fontId="11" fillId="2" borderId="0" xfId="3" applyNumberFormat="1" applyFont="1" applyFill="1" applyBorder="1" applyAlignment="1">
      <alignment vertical="center"/>
    </xf>
    <xf numFmtId="0" fontId="10" fillId="2" borderId="0" xfId="5" applyFont="1" applyFill="1" applyAlignment="1">
      <alignment vertical="center"/>
    </xf>
    <xf numFmtId="49" fontId="8" fillId="2" borderId="0" xfId="5" applyNumberFormat="1" applyFont="1" applyFill="1" applyBorder="1" applyAlignment="1">
      <alignment horizontal="left" vertical="center"/>
    </xf>
    <xf numFmtId="49" fontId="10" fillId="2" borderId="0" xfId="5" applyNumberFormat="1" applyFont="1" applyFill="1" applyBorder="1" applyAlignment="1">
      <alignment horizontal="left" vertical="center"/>
    </xf>
    <xf numFmtId="0" fontId="13" fillId="2" borderId="0" xfId="5" applyFont="1" applyFill="1" applyAlignment="1">
      <alignment vertical="center"/>
    </xf>
    <xf numFmtId="49" fontId="8" fillId="2" borderId="0" xfId="5" applyNumberFormat="1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49" fontId="11" fillId="2" borderId="0" xfId="5" applyNumberFormat="1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left" vertical="center"/>
    </xf>
    <xf numFmtId="0" fontId="13" fillId="2" borderId="0" xfId="5" applyFont="1" applyFill="1" applyBorder="1" applyAlignment="1">
      <alignment horizontal="left" vertical="center"/>
    </xf>
    <xf numFmtId="0" fontId="8" fillId="2" borderId="0" xfId="5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10" fillId="2" borderId="0" xfId="5" applyFont="1" applyFill="1" applyBorder="1" applyAlignment="1">
      <alignment horizontal="left" vertical="center"/>
    </xf>
    <xf numFmtId="49" fontId="4" fillId="2" borderId="0" xfId="5" applyNumberFormat="1" applyFont="1" applyFill="1" applyAlignment="1">
      <alignment horizontal="left" vertical="center"/>
    </xf>
    <xf numFmtId="0" fontId="4" fillId="2" borderId="0" xfId="5" applyFont="1" applyFill="1" applyBorder="1" applyAlignment="1">
      <alignment horizontal="left" vertical="center"/>
    </xf>
    <xf numFmtId="49" fontId="9" fillId="2" borderId="0" xfId="5" applyNumberFormat="1" applyFont="1" applyFill="1" applyAlignment="1">
      <alignment horizontal="left" vertical="center"/>
    </xf>
    <xf numFmtId="0" fontId="12" fillId="2" borderId="0" xfId="5" applyFont="1" applyFill="1" applyBorder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49" fontId="8" fillId="2" borderId="0" xfId="5" applyNumberFormat="1" applyFont="1" applyFill="1" applyBorder="1" applyAlignment="1">
      <alignment vertical="center"/>
    </xf>
    <xf numFmtId="49" fontId="10" fillId="2" borderId="0" xfId="5" applyNumberFormat="1" applyFont="1" applyFill="1" applyBorder="1" applyAlignment="1">
      <alignment vertical="center"/>
    </xf>
    <xf numFmtId="49" fontId="8" fillId="2" borderId="0" xfId="5" applyNumberFormat="1" applyFont="1" applyFill="1" applyAlignment="1">
      <alignment horizontal="left" vertical="center"/>
    </xf>
    <xf numFmtId="49" fontId="10" fillId="2" borderId="0" xfId="5" applyNumberFormat="1" applyFont="1" applyFill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0" fontId="8" fillId="2" borderId="0" xfId="5" applyFont="1" applyFill="1" applyAlignment="1">
      <alignment horizontal="left" vertical="center"/>
    </xf>
    <xf numFmtId="0" fontId="10" fillId="2" borderId="0" xfId="5" applyFont="1" applyFill="1" applyAlignment="1">
      <alignment horizontal="left" vertical="center"/>
    </xf>
    <xf numFmtId="43" fontId="18" fillId="2" borderId="0" xfId="1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49" fontId="10" fillId="2" borderId="0" xfId="5" applyNumberFormat="1" applyFont="1" applyFill="1" applyBorder="1" applyAlignment="1">
      <alignment horizontal="left" vertical="center"/>
    </xf>
    <xf numFmtId="3" fontId="29" fillId="2" borderId="0" xfId="0" applyNumberFormat="1" applyFont="1" applyFill="1" applyAlignment="1">
      <alignment vertical="center"/>
    </xf>
    <xf numFmtId="49" fontId="13" fillId="2" borderId="0" xfId="5" applyNumberFormat="1" applyFont="1" applyFill="1" applyBorder="1" applyAlignment="1">
      <alignment horizontal="left" vertical="center"/>
    </xf>
    <xf numFmtId="0" fontId="11" fillId="2" borderId="0" xfId="5" applyNumberFormat="1" applyFont="1" applyFill="1" applyBorder="1" applyAlignment="1">
      <alignment horizontal="left" vertical="center"/>
    </xf>
    <xf numFmtId="0" fontId="13" fillId="2" borderId="0" xfId="5" applyNumberFormat="1" applyFont="1" applyFill="1" applyBorder="1" applyAlignment="1">
      <alignment horizontal="left" vertical="center"/>
    </xf>
    <xf numFmtId="0" fontId="8" fillId="2" borderId="0" xfId="5" applyFont="1" applyFill="1" applyAlignment="1">
      <alignment vertical="center"/>
    </xf>
    <xf numFmtId="49" fontId="13" fillId="2" borderId="0" xfId="5" applyNumberFormat="1" applyFont="1" applyFill="1" applyAlignment="1">
      <alignment horizontal="left" vertical="center"/>
    </xf>
    <xf numFmtId="1" fontId="11" fillId="2" borderId="0" xfId="5" applyNumberFormat="1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49" fontId="8" fillId="3" borderId="0" xfId="5" applyNumberFormat="1" applyFont="1" applyFill="1" applyBorder="1" applyAlignment="1">
      <alignment horizontal="left" vertical="center"/>
    </xf>
    <xf numFmtId="3" fontId="7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8" fillId="3" borderId="0" xfId="5" applyNumberFormat="1" applyFont="1" applyFill="1" applyBorder="1" applyAlignment="1">
      <alignment horizontal="left" vertical="center"/>
    </xf>
    <xf numFmtId="49" fontId="11" fillId="2" borderId="0" xfId="5" applyNumberFormat="1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left" vertical="center"/>
    </xf>
    <xf numFmtId="0" fontId="13" fillId="2" borderId="0" xfId="5" applyFont="1" applyFill="1" applyBorder="1" applyAlignment="1">
      <alignment horizontal="left" vertical="center"/>
    </xf>
    <xf numFmtId="49" fontId="8" fillId="2" borderId="0" xfId="5" applyNumberFormat="1" applyFont="1" applyFill="1" applyBorder="1" applyAlignment="1">
      <alignment horizontal="left" vertical="center"/>
    </xf>
    <xf numFmtId="49" fontId="10" fillId="2" borderId="0" xfId="5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49" fontId="10" fillId="3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8" fillId="3" borderId="0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/>
    </xf>
    <xf numFmtId="49" fontId="23" fillId="4" borderId="2" xfId="0" applyNumberFormat="1" applyFont="1" applyFill="1" applyBorder="1" applyAlignment="1">
      <alignment horizontal="center" vertical="center"/>
    </xf>
    <xf numFmtId="166" fontId="8" fillId="2" borderId="0" xfId="4" applyNumberFormat="1" applyFont="1" applyFill="1" applyBorder="1" applyAlignment="1">
      <alignment horizontal="left" vertical="center" wrapText="1"/>
    </xf>
    <xf numFmtId="166" fontId="10" fillId="2" borderId="0" xfId="4" applyNumberFormat="1" applyFont="1" applyFill="1" applyBorder="1" applyAlignment="1">
      <alignment horizontal="left" vertical="center"/>
    </xf>
    <xf numFmtId="166" fontId="8" fillId="2" borderId="0" xfId="4" applyNumberFormat="1" applyFont="1" applyFill="1" applyBorder="1" applyAlignment="1">
      <alignment horizontal="left" vertical="center"/>
    </xf>
    <xf numFmtId="166" fontId="11" fillId="2" borderId="0" xfId="4" applyNumberFormat="1" applyFont="1" applyFill="1" applyBorder="1" applyAlignment="1">
      <alignment horizontal="left" vertical="center" wrapText="1"/>
    </xf>
    <xf numFmtId="166" fontId="13" fillId="2" borderId="0" xfId="4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16" fillId="2" borderId="0" xfId="3" applyFont="1" applyFill="1" applyBorder="1" applyAlignment="1">
      <alignment horizontal="left" vertical="center"/>
    </xf>
    <xf numFmtId="0" fontId="16" fillId="2" borderId="0" xfId="3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8" fillId="3" borderId="0" xfId="5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49" fontId="11" fillId="2" borderId="0" xfId="5" applyNumberFormat="1" applyFont="1" applyFill="1" applyBorder="1" applyAlignment="1">
      <alignment horizontal="left" vertical="center"/>
    </xf>
    <xf numFmtId="49" fontId="13" fillId="2" borderId="0" xfId="5" applyNumberFormat="1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left" vertical="center"/>
    </xf>
    <xf numFmtId="0" fontId="13" fillId="2" borderId="0" xfId="5" applyFont="1" applyFill="1" applyBorder="1" applyAlignment="1">
      <alignment horizontal="left" vertical="center"/>
    </xf>
    <xf numFmtId="49" fontId="8" fillId="2" borderId="0" xfId="5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3" fillId="2" borderId="0" xfId="5" applyNumberFormat="1" applyFont="1" applyFill="1" applyBorder="1" applyAlignment="1">
      <alignment horizontal="left" vertical="center"/>
    </xf>
    <xf numFmtId="0" fontId="11" fillId="2" borderId="0" xfId="2" applyNumberFormat="1" applyFont="1" applyFill="1" applyBorder="1" applyAlignment="1">
      <alignment horizontal="left" vertical="center"/>
    </xf>
    <xf numFmtId="0" fontId="13" fillId="2" borderId="0" xfId="2" applyNumberFormat="1" applyFont="1" applyFill="1" applyBorder="1" applyAlignment="1">
      <alignment horizontal="left" vertical="center"/>
    </xf>
    <xf numFmtId="0" fontId="4" fillId="2" borderId="0" xfId="2" applyNumberFormat="1" applyFont="1" applyFill="1" applyBorder="1" applyAlignment="1">
      <alignment horizontal="left" vertical="center"/>
    </xf>
    <xf numFmtId="0" fontId="12" fillId="2" borderId="0" xfId="2" applyNumberFormat="1" applyFont="1" applyFill="1" applyBorder="1" applyAlignment="1">
      <alignment horizontal="left" vertical="center"/>
    </xf>
    <xf numFmtId="49" fontId="8" fillId="2" borderId="0" xfId="5" applyNumberFormat="1" applyFont="1" applyFill="1" applyAlignment="1">
      <alignment horizontal="left" vertical="center" wrapText="1"/>
    </xf>
    <xf numFmtId="49" fontId="10" fillId="2" borderId="0" xfId="5" applyNumberFormat="1" applyFont="1" applyFill="1" applyAlignment="1">
      <alignment horizontal="left" vertical="center" wrapText="1"/>
    </xf>
    <xf numFmtId="0" fontId="8" fillId="2" borderId="0" xfId="2" applyNumberFormat="1" applyFont="1" applyFill="1" applyBorder="1" applyAlignment="1">
      <alignment horizontal="left" vertical="center"/>
    </xf>
    <xf numFmtId="0" fontId="10" fillId="2" borderId="0" xfId="2" applyNumberFormat="1" applyFont="1" applyFill="1" applyBorder="1" applyAlignment="1">
      <alignment horizontal="left" vertical="center"/>
    </xf>
    <xf numFmtId="49" fontId="10" fillId="2" borderId="0" xfId="5" applyNumberFormat="1" applyFont="1" applyFill="1" applyBorder="1" applyAlignment="1">
      <alignment horizontal="left" vertical="center"/>
    </xf>
    <xf numFmtId="3" fontId="11" fillId="2" borderId="0" xfId="5" applyNumberFormat="1" applyFont="1" applyFill="1" applyBorder="1" applyAlignment="1">
      <alignment horizontal="left" vertical="center"/>
    </xf>
    <xf numFmtId="3" fontId="13" fillId="2" borderId="0" xfId="5" applyNumberFormat="1" applyFont="1" applyFill="1" applyBorder="1" applyAlignment="1">
      <alignment horizontal="left" vertical="center"/>
    </xf>
    <xf numFmtId="3" fontId="8" fillId="2" borderId="0" xfId="2" applyNumberFormat="1" applyFont="1" applyFill="1" applyBorder="1" applyAlignment="1">
      <alignment horizontal="left" vertical="center" wrapText="1"/>
    </xf>
    <xf numFmtId="3" fontId="10" fillId="2" borderId="0" xfId="2" applyNumberFormat="1" applyFont="1" applyFill="1" applyBorder="1" applyAlignment="1">
      <alignment horizontal="left" vertical="center" wrapText="1"/>
    </xf>
    <xf numFmtId="166" fontId="11" fillId="2" borderId="1" xfId="4" applyNumberFormat="1" applyFont="1" applyFill="1" applyBorder="1" applyAlignment="1">
      <alignment horizontal="left" vertical="center" wrapText="1"/>
    </xf>
    <xf numFmtId="166" fontId="8" fillId="2" borderId="3" xfId="4" applyNumberFormat="1" applyFont="1" applyFill="1" applyBorder="1" applyAlignment="1">
      <alignment horizontal="left" vertical="center" wrapText="1"/>
    </xf>
  </cellXfs>
  <cellStyles count="6">
    <cellStyle name="Comma" xfId="1" builtinId="3"/>
    <cellStyle name="Comma 6 3 2" xfId="2" xr:uid="{EA52C11E-E71C-4DAF-A661-1CA55216661D}"/>
    <cellStyle name="Normal" xfId="0" builtinId="0"/>
    <cellStyle name="Normal 2" xfId="5" xr:uid="{5B0B487D-BEC0-4B0B-820F-7AE49701E995}"/>
    <cellStyle name="Normal 2 2" xfId="4" xr:uid="{812FC7AA-EDE6-4C80-8F45-CC6120B0192B}"/>
    <cellStyle name="Normal_Table123- BOP 27.06.06_q106-final@embargo 30.06.06_Lampiran 1 - 12  Tambahan Jadual BOP IIP as at 231009" xfId="3" xr:uid="{6D97612B-BC75-4D5F-9FC3-E00512A150F1}"/>
  </cellStyles>
  <dxfs count="0"/>
  <tableStyles count="0" defaultTableStyle="TableStyleMedium2" defaultPivotStyle="PivotStyleLight16"/>
  <colors>
    <mruColors>
      <color rgb="FF002173"/>
      <color rgb="FFF5EADF"/>
      <color rgb="FFEFDECD"/>
      <color rgb="FF000099"/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A669-5AAE-4B2B-80DB-425910C55E9D}">
  <sheetPr>
    <tabColor theme="7" tint="0.59999389629810485"/>
  </sheetPr>
  <dimension ref="A1:Y192"/>
  <sheetViews>
    <sheetView tabSelected="1" zoomScaleNormal="100" zoomScaleSheetLayoutView="55" workbookViewId="0">
      <pane xSplit="4" ySplit="4" topLeftCell="E5" activePane="bottomRight" state="frozen"/>
      <selection pane="topRight" activeCell="E1" sqref="E1"/>
      <selection pane="bottomLeft" activeCell="A4" sqref="A4"/>
      <selection pane="bottomRight" sqref="A1:K1"/>
    </sheetView>
  </sheetViews>
  <sheetFormatPr defaultRowHeight="12" x14ac:dyDescent="0.25"/>
  <cols>
    <col min="1" max="1" width="4" style="3" customWidth="1"/>
    <col min="2" max="2" width="4.5703125" style="3" customWidth="1"/>
    <col min="3" max="3" width="9.140625" style="3"/>
    <col min="4" max="4" width="16.42578125" style="3" customWidth="1"/>
    <col min="5" max="10" width="9.140625" style="3" customWidth="1"/>
    <col min="11" max="11" width="1.42578125" style="3" customWidth="1"/>
    <col min="12" max="13" width="1.140625" style="3" customWidth="1"/>
    <col min="14" max="14" width="0.7109375" style="3" customWidth="1"/>
    <col min="15" max="20" width="9.140625" style="3" customWidth="1"/>
    <col min="21" max="21" width="1.85546875" style="3" customWidth="1"/>
    <col min="22" max="22" width="3.140625" style="11" customWidth="1"/>
    <col min="23" max="23" width="4.5703125" style="11" customWidth="1"/>
    <col min="24" max="24" width="9.140625" style="11"/>
    <col min="25" max="25" width="17" style="11" customWidth="1"/>
    <col min="26" max="26" width="9.140625" style="39" customWidth="1"/>
    <col min="27" max="16384" width="9.140625" style="39"/>
  </cols>
  <sheetData>
    <row r="1" spans="1:25" ht="28.5" customHeight="1" x14ac:dyDescent="0.25">
      <c r="A1" s="122" t="s">
        <v>42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"/>
      <c r="M1" s="2"/>
      <c r="N1" s="123" t="s">
        <v>43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7.25" customHeight="1" x14ac:dyDescent="0.25">
      <c r="A2" s="124" t="s">
        <v>0</v>
      </c>
      <c r="B2" s="124"/>
      <c r="C2" s="124"/>
      <c r="D2" s="124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5</v>
      </c>
      <c r="J2" s="110" t="s">
        <v>6</v>
      </c>
      <c r="K2" s="110"/>
      <c r="L2" s="4"/>
      <c r="M2" s="4"/>
      <c r="N2" s="110"/>
      <c r="O2" s="110" t="s">
        <v>7</v>
      </c>
      <c r="P2" s="110" t="s">
        <v>8</v>
      </c>
      <c r="Q2" s="110" t="s">
        <v>44</v>
      </c>
      <c r="R2" s="110" t="s">
        <v>45</v>
      </c>
      <c r="S2" s="110" t="s">
        <v>46</v>
      </c>
      <c r="T2" s="110" t="s">
        <v>47</v>
      </c>
      <c r="U2" s="110"/>
      <c r="V2" s="125" t="s">
        <v>9</v>
      </c>
      <c r="W2" s="125"/>
      <c r="X2" s="125"/>
      <c r="Y2" s="125"/>
    </row>
    <row r="3" spans="1:25" ht="7.5" customHeight="1" x14ac:dyDescent="0.25">
      <c r="A3" s="5"/>
      <c r="B3" s="5"/>
      <c r="C3" s="5"/>
      <c r="D3" s="5"/>
      <c r="E3" s="5"/>
      <c r="F3" s="5"/>
      <c r="G3" s="9"/>
      <c r="H3" s="9"/>
      <c r="I3" s="9"/>
      <c r="J3" s="9"/>
      <c r="K3" s="6"/>
      <c r="L3" s="7"/>
      <c r="M3" s="7"/>
      <c r="N3" s="8"/>
      <c r="O3" s="9"/>
      <c r="P3" s="9"/>
      <c r="Q3" s="5"/>
      <c r="R3" s="5"/>
      <c r="S3" s="5"/>
      <c r="T3" s="5"/>
      <c r="U3" s="9"/>
      <c r="V3" s="9"/>
      <c r="W3" s="9"/>
      <c r="X3" s="9"/>
      <c r="Y3" s="3"/>
    </row>
    <row r="4" spans="1:25" ht="14.45" customHeight="1" x14ac:dyDescent="0.25">
      <c r="A4" s="126" t="s">
        <v>10</v>
      </c>
      <c r="B4" s="126"/>
      <c r="C4" s="126"/>
      <c r="D4" s="126"/>
      <c r="E4" s="109">
        <v>1550969.1509015202</v>
      </c>
      <c r="F4" s="109">
        <v>1563890.7209477602</v>
      </c>
      <c r="G4" s="109">
        <v>1629858.9308534199</v>
      </c>
      <c r="H4" s="109">
        <v>1730188.9120452101</v>
      </c>
      <c r="I4" s="109">
        <v>1736913.53612515</v>
      </c>
      <c r="J4" s="109">
        <v>1710867.1932501099</v>
      </c>
      <c r="K4" s="109"/>
      <c r="L4" s="7"/>
      <c r="M4" s="7"/>
      <c r="N4" s="109"/>
      <c r="O4" s="109">
        <v>1759302.92922648</v>
      </c>
      <c r="P4" s="109">
        <v>1699018.3695759499</v>
      </c>
      <c r="Q4" s="109">
        <v>1707631.99676516</v>
      </c>
      <c r="R4" s="109">
        <v>1709331.75026706</v>
      </c>
      <c r="S4" s="109">
        <v>1738359.4382797503</v>
      </c>
      <c r="T4" s="109">
        <v>1709382.4890755599</v>
      </c>
      <c r="U4" s="109"/>
      <c r="V4" s="127" t="s">
        <v>11</v>
      </c>
      <c r="W4" s="127"/>
      <c r="X4" s="127"/>
      <c r="Y4" s="127"/>
    </row>
    <row r="5" spans="1:25" ht="14.45" customHeight="1" x14ac:dyDescent="0.25">
      <c r="E5" s="10"/>
      <c r="F5" s="10"/>
      <c r="G5" s="10"/>
      <c r="H5" s="10"/>
      <c r="I5" s="10"/>
      <c r="J5" s="10"/>
      <c r="L5" s="7"/>
      <c r="M5" s="7"/>
      <c r="O5" s="10"/>
      <c r="P5" s="10"/>
      <c r="Q5" s="10"/>
      <c r="R5" s="10"/>
      <c r="S5" s="10"/>
      <c r="T5" s="10"/>
      <c r="U5" s="10"/>
    </row>
    <row r="6" spans="1:25" ht="14.45" customHeight="1" x14ac:dyDescent="0.25">
      <c r="A6" s="12" t="s">
        <v>12</v>
      </c>
      <c r="B6" s="128" t="s">
        <v>13</v>
      </c>
      <c r="C6" s="128"/>
      <c r="D6" s="128"/>
      <c r="E6" s="13">
        <v>608561.62825137994</v>
      </c>
      <c r="F6" s="13">
        <v>597992.25532365008</v>
      </c>
      <c r="G6" s="13">
        <v>632251.19797818002</v>
      </c>
      <c r="H6" s="13">
        <v>673486.17426533997</v>
      </c>
      <c r="I6" s="13">
        <v>670077.04884826997</v>
      </c>
      <c r="J6" s="13">
        <v>674454.92108135007</v>
      </c>
      <c r="K6" s="13"/>
      <c r="L6" s="7"/>
      <c r="M6" s="7"/>
      <c r="N6" s="13"/>
      <c r="O6" s="13">
        <v>671595.81123375008</v>
      </c>
      <c r="P6" s="13">
        <v>626198.69974557962</v>
      </c>
      <c r="Q6" s="13">
        <v>617039.24792499002</v>
      </c>
      <c r="R6" s="13">
        <v>592330.37613434985</v>
      </c>
      <c r="S6" s="13">
        <v>609418.15561973047</v>
      </c>
      <c r="T6" s="13">
        <v>603071.45348897995</v>
      </c>
      <c r="U6" s="13"/>
      <c r="V6" s="14" t="s">
        <v>12</v>
      </c>
      <c r="W6" s="129" t="s">
        <v>14</v>
      </c>
      <c r="X6" s="129"/>
      <c r="Y6" s="129"/>
    </row>
    <row r="7" spans="1:25" ht="14.45" customHeight="1" x14ac:dyDescent="0.25">
      <c r="A7" s="15"/>
      <c r="B7" s="16">
        <v>1.1000000000000001</v>
      </c>
      <c r="C7" s="130" t="s">
        <v>15</v>
      </c>
      <c r="D7" s="130"/>
      <c r="E7" s="10">
        <v>313446.51016285998</v>
      </c>
      <c r="F7" s="10">
        <v>301096.90559612005</v>
      </c>
      <c r="G7" s="10">
        <v>309007.91855266999</v>
      </c>
      <c r="H7" s="10">
        <v>323218.79376585997</v>
      </c>
      <c r="I7" s="10">
        <v>323795.39380836999</v>
      </c>
      <c r="J7" s="10">
        <v>336300.99606113002</v>
      </c>
      <c r="K7" s="10"/>
      <c r="L7" s="7"/>
      <c r="M7" s="7"/>
      <c r="N7" s="10"/>
      <c r="O7" s="10">
        <v>348162.60049086</v>
      </c>
      <c r="P7" s="10">
        <v>319245.51701216988</v>
      </c>
      <c r="Q7" s="10">
        <v>307216.43701390008</v>
      </c>
      <c r="R7" s="10">
        <v>304550.83794034988</v>
      </c>
      <c r="S7" s="10">
        <v>313086.15971584042</v>
      </c>
      <c r="T7" s="10">
        <v>309437.25991113001</v>
      </c>
      <c r="U7" s="10"/>
      <c r="V7" s="17"/>
      <c r="W7" s="18">
        <v>1.1000000000000001</v>
      </c>
      <c r="X7" s="131" t="s">
        <v>16</v>
      </c>
      <c r="Y7" s="131"/>
    </row>
    <row r="8" spans="1:25" ht="14.45" customHeight="1" x14ac:dyDescent="0.25">
      <c r="A8" s="15"/>
      <c r="B8" s="19">
        <v>1.2</v>
      </c>
      <c r="C8" s="132" t="s">
        <v>17</v>
      </c>
      <c r="D8" s="132"/>
      <c r="E8" s="10">
        <v>295115.11808851996</v>
      </c>
      <c r="F8" s="10">
        <v>296895.34972752997</v>
      </c>
      <c r="G8" s="10">
        <v>323243.27942551003</v>
      </c>
      <c r="H8" s="10">
        <v>350267.38049948</v>
      </c>
      <c r="I8" s="10">
        <v>346281.65503989998</v>
      </c>
      <c r="J8" s="10">
        <v>338153.92502022005</v>
      </c>
      <c r="K8" s="10"/>
      <c r="L8" s="20"/>
      <c r="M8" s="20"/>
      <c r="N8" s="10"/>
      <c r="O8" s="10">
        <v>323433.21074289014</v>
      </c>
      <c r="P8" s="10">
        <v>306953.18273340981</v>
      </c>
      <c r="Q8" s="10">
        <v>309822.81091109</v>
      </c>
      <c r="R8" s="10">
        <v>287779.53819399996</v>
      </c>
      <c r="S8" s="10">
        <v>296331.99590389006</v>
      </c>
      <c r="T8" s="10">
        <v>293634.19357784995</v>
      </c>
      <c r="U8" s="10"/>
      <c r="V8" s="17"/>
      <c r="W8" s="21">
        <v>1.2</v>
      </c>
      <c r="X8" s="133" t="s">
        <v>18</v>
      </c>
      <c r="Y8" s="133"/>
    </row>
    <row r="9" spans="1:25" ht="14.45" customHeight="1" x14ac:dyDescent="0.25">
      <c r="A9" s="12" t="s">
        <v>19</v>
      </c>
      <c r="B9" s="128" t="s">
        <v>20</v>
      </c>
      <c r="C9" s="128"/>
      <c r="D9" s="128"/>
      <c r="E9" s="13">
        <v>280211.98173428001</v>
      </c>
      <c r="F9" s="13">
        <v>289696.80983247003</v>
      </c>
      <c r="G9" s="13">
        <v>310978.50651685998</v>
      </c>
      <c r="H9" s="13">
        <v>327332.19830873999</v>
      </c>
      <c r="I9" s="13">
        <v>338641.89428822004</v>
      </c>
      <c r="J9" s="13">
        <v>333666.56767316</v>
      </c>
      <c r="K9" s="13"/>
      <c r="L9" s="20"/>
      <c r="M9" s="20"/>
      <c r="N9" s="13"/>
      <c r="O9" s="13">
        <v>345961.71556674002</v>
      </c>
      <c r="P9" s="13">
        <v>336759.31822992023</v>
      </c>
      <c r="Q9" s="13">
        <v>349136.20592173998</v>
      </c>
      <c r="R9" s="13">
        <v>364749.78732289001</v>
      </c>
      <c r="S9" s="13">
        <v>369941.88219107001</v>
      </c>
      <c r="T9" s="13">
        <v>365265.97911839985</v>
      </c>
      <c r="U9" s="13"/>
      <c r="V9" s="14" t="s">
        <v>19</v>
      </c>
      <c r="W9" s="129" t="s">
        <v>21</v>
      </c>
      <c r="X9" s="129"/>
      <c r="Y9" s="129"/>
    </row>
    <row r="10" spans="1:25" ht="14.45" customHeight="1" x14ac:dyDescent="0.25">
      <c r="A10" s="15"/>
      <c r="B10" s="16">
        <v>2.1</v>
      </c>
      <c r="C10" s="130" t="s">
        <v>15</v>
      </c>
      <c r="D10" s="130"/>
      <c r="E10" s="10">
        <v>186230.14052589002</v>
      </c>
      <c r="F10" s="10">
        <v>192520.46300811</v>
      </c>
      <c r="G10" s="10">
        <v>206694.83892311997</v>
      </c>
      <c r="H10" s="10">
        <v>221760.23017997999</v>
      </c>
      <c r="I10" s="10">
        <v>227222.20950778</v>
      </c>
      <c r="J10" s="10">
        <v>227224.25530028998</v>
      </c>
      <c r="K10" s="10"/>
      <c r="L10" s="20"/>
      <c r="M10" s="20"/>
      <c r="N10" s="10"/>
      <c r="O10" s="10">
        <v>236058.05658728007</v>
      </c>
      <c r="P10" s="10">
        <v>234448.00440800018</v>
      </c>
      <c r="Q10" s="10">
        <v>260117.03811294999</v>
      </c>
      <c r="R10" s="10">
        <v>273864.72010964004</v>
      </c>
      <c r="S10" s="10">
        <v>282243.49288847996</v>
      </c>
      <c r="T10" s="10">
        <v>281849.37638782983</v>
      </c>
      <c r="U10" s="10"/>
      <c r="V10" s="17"/>
      <c r="W10" s="18">
        <v>2.1</v>
      </c>
      <c r="X10" s="131" t="s">
        <v>16</v>
      </c>
      <c r="Y10" s="131"/>
    </row>
    <row r="11" spans="1:25" ht="14.45" customHeight="1" x14ac:dyDescent="0.25">
      <c r="A11" s="15"/>
      <c r="B11" s="19">
        <v>2.2000000000000002</v>
      </c>
      <c r="C11" s="132" t="s">
        <v>22</v>
      </c>
      <c r="D11" s="132"/>
      <c r="E11" s="10">
        <v>93981.841208389989</v>
      </c>
      <c r="F11" s="10">
        <v>97176.346824360007</v>
      </c>
      <c r="G11" s="10">
        <v>104283.66759374001</v>
      </c>
      <c r="H11" s="10">
        <v>105571.96812876001</v>
      </c>
      <c r="I11" s="10">
        <v>111419.68478044002</v>
      </c>
      <c r="J11" s="10">
        <v>106442.31237287</v>
      </c>
      <c r="K11" s="10"/>
      <c r="L11" s="20"/>
      <c r="M11" s="20"/>
      <c r="N11" s="10"/>
      <c r="O11" s="10">
        <v>109903.65897945996</v>
      </c>
      <c r="P11" s="10">
        <v>102311.31382192002</v>
      </c>
      <c r="Q11" s="10">
        <v>89019.167808790007</v>
      </c>
      <c r="R11" s="10">
        <v>90885.067213250004</v>
      </c>
      <c r="S11" s="10">
        <v>87698.389302590018</v>
      </c>
      <c r="T11" s="10">
        <v>83416.602730570012</v>
      </c>
      <c r="U11" s="10"/>
      <c r="V11" s="17"/>
      <c r="W11" s="21">
        <v>2.2000000000000002</v>
      </c>
      <c r="X11" s="133" t="s">
        <v>23</v>
      </c>
      <c r="Y11" s="133"/>
    </row>
    <row r="12" spans="1:25" ht="14.45" customHeight="1" x14ac:dyDescent="0.25">
      <c r="A12" s="12" t="s">
        <v>24</v>
      </c>
      <c r="B12" s="128" t="s">
        <v>25</v>
      </c>
      <c r="C12" s="128"/>
      <c r="D12" s="128"/>
      <c r="E12" s="13">
        <v>10970.468428899998</v>
      </c>
      <c r="F12" s="13">
        <v>12234.369308610001</v>
      </c>
      <c r="G12" s="13">
        <v>12065.860355459999</v>
      </c>
      <c r="H12" s="13">
        <v>14640.519299830001</v>
      </c>
      <c r="I12" s="13">
        <v>11821.545688080001</v>
      </c>
      <c r="J12" s="13">
        <v>10852.618733809999</v>
      </c>
      <c r="K12" s="13"/>
      <c r="L12" s="13"/>
      <c r="M12" s="13"/>
      <c r="N12" s="13"/>
      <c r="O12" s="13">
        <v>10043.424397790006</v>
      </c>
      <c r="P12" s="13">
        <v>10517.832649010003</v>
      </c>
      <c r="Q12" s="13">
        <v>9928.2467919299943</v>
      </c>
      <c r="R12" s="13">
        <v>9932.6347746499941</v>
      </c>
      <c r="S12" s="13">
        <v>9661.1140157499976</v>
      </c>
      <c r="T12" s="13">
        <v>9588.7035317600039</v>
      </c>
      <c r="U12" s="13"/>
      <c r="V12" s="14" t="s">
        <v>24</v>
      </c>
      <c r="W12" s="129" t="s">
        <v>26</v>
      </c>
      <c r="X12" s="129"/>
      <c r="Y12" s="129"/>
    </row>
    <row r="13" spans="1:25" ht="14.45" customHeight="1" x14ac:dyDescent="0.25">
      <c r="A13" s="12" t="s">
        <v>27</v>
      </c>
      <c r="B13" s="128" t="s">
        <v>28</v>
      </c>
      <c r="C13" s="128"/>
      <c r="D13" s="128"/>
      <c r="E13" s="13">
        <v>269699.10094947997</v>
      </c>
      <c r="F13" s="13">
        <v>273670.15207438002</v>
      </c>
      <c r="G13" s="13">
        <v>269644.63618465001</v>
      </c>
      <c r="H13" s="13">
        <v>290855.69293536997</v>
      </c>
      <c r="I13" s="13">
        <v>294273.45017402997</v>
      </c>
      <c r="J13" s="13">
        <v>267128.99871445005</v>
      </c>
      <c r="K13" s="13"/>
      <c r="L13" s="39"/>
      <c r="M13" s="39"/>
      <c r="N13" s="13"/>
      <c r="O13" s="13">
        <v>304041.67103485996</v>
      </c>
      <c r="P13" s="13">
        <v>310951.11767313001</v>
      </c>
      <c r="Q13" s="13">
        <v>315197.28936040011</v>
      </c>
      <c r="R13" s="13">
        <v>318995.52047774999</v>
      </c>
      <c r="S13" s="13">
        <v>322407.99364942999</v>
      </c>
      <c r="T13" s="13">
        <v>311944.85399483994</v>
      </c>
      <c r="U13" s="13"/>
      <c r="V13" s="14" t="s">
        <v>27</v>
      </c>
      <c r="W13" s="129" t="s">
        <v>29</v>
      </c>
      <c r="X13" s="129"/>
      <c r="Y13" s="129"/>
    </row>
    <row r="14" spans="1:25" ht="14.45" customHeight="1" x14ac:dyDescent="0.25">
      <c r="A14" s="12" t="s">
        <v>30</v>
      </c>
      <c r="B14" s="128" t="s">
        <v>31</v>
      </c>
      <c r="C14" s="128"/>
      <c r="D14" s="128"/>
      <c r="E14" s="13">
        <v>381525.97153748001</v>
      </c>
      <c r="F14" s="13">
        <v>390297.13440864999</v>
      </c>
      <c r="G14" s="13">
        <v>404918.72981826996</v>
      </c>
      <c r="H14" s="13">
        <v>423874.32723593002</v>
      </c>
      <c r="I14" s="13">
        <v>422099.59712654998</v>
      </c>
      <c r="J14" s="13">
        <v>424764.08704733994</v>
      </c>
      <c r="K14" s="13"/>
      <c r="L14" s="39"/>
      <c r="M14" s="39"/>
      <c r="N14" s="13"/>
      <c r="O14" s="13">
        <v>427660.30699333997</v>
      </c>
      <c r="P14" s="13">
        <v>414591.40127830999</v>
      </c>
      <c r="Q14" s="13">
        <v>416331.00676609995</v>
      </c>
      <c r="R14" s="13">
        <v>423323.43155742006</v>
      </c>
      <c r="S14" s="13">
        <v>426930.29280376999</v>
      </c>
      <c r="T14" s="13">
        <v>419511.49894158001</v>
      </c>
      <c r="U14" s="13"/>
      <c r="V14" s="14" t="s">
        <v>30</v>
      </c>
      <c r="W14" s="129" t="s">
        <v>32</v>
      </c>
      <c r="X14" s="129"/>
      <c r="Y14" s="129"/>
    </row>
    <row r="15" spans="1:25" ht="14.45" customHeight="1" x14ac:dyDescent="0.25">
      <c r="A15" s="12"/>
      <c r="B15" s="23"/>
      <c r="C15" s="24"/>
      <c r="D15" s="24"/>
      <c r="G15" s="26"/>
      <c r="H15" s="26"/>
      <c r="I15" s="26"/>
      <c r="J15" s="26"/>
      <c r="O15" s="10"/>
      <c r="P15" s="10"/>
      <c r="U15" s="10"/>
      <c r="V15" s="14"/>
      <c r="W15" s="27"/>
      <c r="X15" s="28"/>
      <c r="Y15" s="28"/>
    </row>
    <row r="16" spans="1:25" ht="14.45" customHeight="1" x14ac:dyDescent="0.25">
      <c r="A16" s="126" t="s">
        <v>33</v>
      </c>
      <c r="B16" s="126"/>
      <c r="C16" s="126"/>
      <c r="D16" s="126"/>
      <c r="E16" s="109">
        <v>1557200.647621301</v>
      </c>
      <c r="F16" s="109">
        <v>1586109.9293272435</v>
      </c>
      <c r="G16" s="109">
        <v>1613224.5192580814</v>
      </c>
      <c r="H16" s="109">
        <v>1659990.3768913997</v>
      </c>
      <c r="I16" s="109">
        <v>1670644.9224878757</v>
      </c>
      <c r="J16" s="109">
        <v>1675540.7743458205</v>
      </c>
      <c r="K16" s="109"/>
      <c r="L16" s="7"/>
      <c r="M16" s="7"/>
      <c r="N16" s="109"/>
      <c r="O16" s="109">
        <v>1707816.52001293</v>
      </c>
      <c r="P16" s="109">
        <v>1729400.7089587001</v>
      </c>
      <c r="Q16" s="109">
        <v>1762116.6983257697</v>
      </c>
      <c r="R16" s="109">
        <v>1774232.8020524699</v>
      </c>
      <c r="S16" s="109">
        <v>1808440.1134376603</v>
      </c>
      <c r="T16" s="109">
        <v>1781991.6077365302</v>
      </c>
      <c r="U16" s="109"/>
      <c r="V16" s="127" t="s">
        <v>34</v>
      </c>
      <c r="W16" s="127"/>
      <c r="X16" s="127"/>
      <c r="Y16" s="127"/>
    </row>
    <row r="17" spans="1:25" ht="14.45" customHeight="1" x14ac:dyDescent="0.25">
      <c r="A17" s="14"/>
      <c r="B17" s="23"/>
      <c r="C17" s="24"/>
      <c r="D17" s="24"/>
      <c r="E17" s="10"/>
      <c r="F17" s="10"/>
      <c r="G17" s="10"/>
      <c r="H17" s="10"/>
      <c r="I17" s="10"/>
      <c r="J17" s="10"/>
      <c r="K17" s="10"/>
      <c r="N17" s="10"/>
      <c r="O17" s="10"/>
      <c r="P17" s="10"/>
      <c r="Q17" s="10"/>
      <c r="R17" s="10"/>
      <c r="S17" s="10"/>
      <c r="T17" s="10"/>
      <c r="U17" s="10"/>
      <c r="V17" s="14"/>
      <c r="W17" s="27"/>
      <c r="X17" s="28"/>
      <c r="Y17" s="28"/>
    </row>
    <row r="18" spans="1:25" ht="14.45" customHeight="1" x14ac:dyDescent="0.25">
      <c r="A18" s="12" t="s">
        <v>12</v>
      </c>
      <c r="B18" s="128" t="s">
        <v>13</v>
      </c>
      <c r="C18" s="128"/>
      <c r="D18" s="128"/>
      <c r="E18" s="13">
        <v>594940.03839054122</v>
      </c>
      <c r="F18" s="13">
        <v>608911.17246045335</v>
      </c>
      <c r="G18" s="13">
        <v>628103.00399716152</v>
      </c>
      <c r="H18" s="13">
        <v>655607.69797609956</v>
      </c>
      <c r="I18" s="13">
        <v>660257.04772824561</v>
      </c>
      <c r="J18" s="13">
        <v>656391.04201526055</v>
      </c>
      <c r="K18" s="13"/>
      <c r="N18" s="13"/>
      <c r="O18" s="13">
        <v>693942.16831721016</v>
      </c>
      <c r="P18" s="13">
        <v>695202.60455131985</v>
      </c>
      <c r="Q18" s="13">
        <v>712542.34744285012</v>
      </c>
      <c r="R18" s="13">
        <v>719482.47298013</v>
      </c>
      <c r="S18" s="13">
        <v>743079.04046088015</v>
      </c>
      <c r="T18" s="13">
        <v>753811.82136296015</v>
      </c>
      <c r="U18" s="13"/>
      <c r="V18" s="14" t="s">
        <v>12</v>
      </c>
      <c r="W18" s="129" t="s">
        <v>14</v>
      </c>
      <c r="X18" s="129"/>
      <c r="Y18" s="129"/>
    </row>
    <row r="19" spans="1:25" ht="14.45" customHeight="1" x14ac:dyDescent="0.25">
      <c r="A19" s="15"/>
      <c r="B19" s="16">
        <v>1.1000000000000001</v>
      </c>
      <c r="C19" s="130" t="s">
        <v>15</v>
      </c>
      <c r="D19" s="130"/>
      <c r="E19" s="10">
        <v>455105.2919042313</v>
      </c>
      <c r="F19" s="10">
        <v>463527.68610552332</v>
      </c>
      <c r="G19" s="10">
        <v>469844.01306140155</v>
      </c>
      <c r="H19" s="10">
        <v>483346.8296533596</v>
      </c>
      <c r="I19" s="10">
        <v>491388.91807405557</v>
      </c>
      <c r="J19" s="10">
        <v>496932.54809703049</v>
      </c>
      <c r="K19" s="10"/>
      <c r="N19" s="10"/>
      <c r="O19" s="10">
        <v>528165.85702340014</v>
      </c>
      <c r="P19" s="10">
        <v>533883.97065432987</v>
      </c>
      <c r="Q19" s="10">
        <v>553582.33728798013</v>
      </c>
      <c r="R19" s="10">
        <v>555533.05968489009</v>
      </c>
      <c r="S19" s="10">
        <v>575304.35419117019</v>
      </c>
      <c r="T19" s="10">
        <v>585242.32199943019</v>
      </c>
      <c r="U19" s="10"/>
      <c r="V19" s="17"/>
      <c r="W19" s="18">
        <v>1.1000000000000001</v>
      </c>
      <c r="X19" s="131" t="s">
        <v>16</v>
      </c>
      <c r="Y19" s="131"/>
    </row>
    <row r="20" spans="1:25" ht="14.45" customHeight="1" x14ac:dyDescent="0.25">
      <c r="A20" s="15"/>
      <c r="B20" s="19">
        <v>1.2</v>
      </c>
      <c r="C20" s="132" t="s">
        <v>17</v>
      </c>
      <c r="D20" s="132"/>
      <c r="E20" s="10">
        <v>139834.74648630997</v>
      </c>
      <c r="F20" s="10">
        <v>145383.48635493001</v>
      </c>
      <c r="G20" s="10">
        <v>158258.99093576003</v>
      </c>
      <c r="H20" s="10">
        <v>172260.86832273999</v>
      </c>
      <c r="I20" s="10">
        <v>168868.12965419001</v>
      </c>
      <c r="J20" s="10">
        <v>159458.49391823003</v>
      </c>
      <c r="K20" s="10"/>
      <c r="N20" s="10"/>
      <c r="O20" s="10">
        <v>165776.31129381005</v>
      </c>
      <c r="P20" s="10">
        <v>161318.63389699001</v>
      </c>
      <c r="Q20" s="10">
        <v>158960.01015487002</v>
      </c>
      <c r="R20" s="10">
        <v>163949.41329523997</v>
      </c>
      <c r="S20" s="10">
        <v>167774.68626971002</v>
      </c>
      <c r="T20" s="10">
        <v>168569.49936352999</v>
      </c>
      <c r="U20" s="10"/>
      <c r="V20" s="17"/>
      <c r="W20" s="21">
        <v>1.2</v>
      </c>
      <c r="X20" s="133" t="s">
        <v>18</v>
      </c>
      <c r="Y20" s="133"/>
    </row>
    <row r="21" spans="1:25" ht="14.45" customHeight="1" x14ac:dyDescent="0.25">
      <c r="A21" s="12" t="s">
        <v>19</v>
      </c>
      <c r="B21" s="128" t="s">
        <v>20</v>
      </c>
      <c r="C21" s="128"/>
      <c r="D21" s="128"/>
      <c r="E21" s="13">
        <v>635415.17798404</v>
      </c>
      <c r="F21" s="13">
        <v>640532.81057463004</v>
      </c>
      <c r="G21" s="13">
        <v>649576.00620703003</v>
      </c>
      <c r="H21" s="13">
        <v>633645.57355465007</v>
      </c>
      <c r="I21" s="13">
        <v>625657.15810958005</v>
      </c>
      <c r="J21" s="13">
        <v>653260.94694974006</v>
      </c>
      <c r="K21" s="13"/>
      <c r="N21" s="13"/>
      <c r="O21" s="13">
        <v>650629.61367999995</v>
      </c>
      <c r="P21" s="13">
        <v>664655.03443846013</v>
      </c>
      <c r="Q21" s="13">
        <v>674985.96635932988</v>
      </c>
      <c r="R21" s="13">
        <v>620202.82290668983</v>
      </c>
      <c r="S21" s="13">
        <v>628021.12233207992</v>
      </c>
      <c r="T21" s="13">
        <v>601459.6712570102</v>
      </c>
      <c r="U21" s="13"/>
      <c r="V21" s="14" t="s">
        <v>19</v>
      </c>
      <c r="W21" s="129" t="s">
        <v>21</v>
      </c>
      <c r="X21" s="129"/>
      <c r="Y21" s="129"/>
    </row>
    <row r="22" spans="1:25" ht="14.45" customHeight="1" x14ac:dyDescent="0.25">
      <c r="A22" s="15"/>
      <c r="B22" s="16">
        <v>2.1</v>
      </c>
      <c r="C22" s="130" t="s">
        <v>15</v>
      </c>
      <c r="D22" s="130"/>
      <c r="E22" s="10">
        <v>267130.37528172997</v>
      </c>
      <c r="F22" s="10">
        <v>254816.41124715999</v>
      </c>
      <c r="G22" s="10">
        <v>262093.47210689003</v>
      </c>
      <c r="H22" s="10">
        <v>251027.48525803001</v>
      </c>
      <c r="I22" s="10">
        <v>276177.66964588</v>
      </c>
      <c r="J22" s="10">
        <v>292561.09550994996</v>
      </c>
      <c r="K22" s="10"/>
      <c r="N22" s="10"/>
      <c r="O22" s="10">
        <v>291731.38875356998</v>
      </c>
      <c r="P22" s="10">
        <v>303273.17012745008</v>
      </c>
      <c r="Q22" s="10">
        <v>314157.07983100985</v>
      </c>
      <c r="R22" s="10">
        <v>283864.97040552984</v>
      </c>
      <c r="S22" s="10">
        <v>292214.62982658989</v>
      </c>
      <c r="T22" s="10">
        <v>265527.08723422018</v>
      </c>
      <c r="U22" s="10"/>
      <c r="V22" s="17"/>
      <c r="W22" s="18">
        <v>2.1</v>
      </c>
      <c r="X22" s="131" t="s">
        <v>16</v>
      </c>
      <c r="Y22" s="131"/>
    </row>
    <row r="23" spans="1:25" ht="14.45" customHeight="1" x14ac:dyDescent="0.25">
      <c r="A23" s="15"/>
      <c r="B23" s="19">
        <v>2.2000000000000002</v>
      </c>
      <c r="C23" s="132" t="s">
        <v>22</v>
      </c>
      <c r="D23" s="132"/>
      <c r="E23" s="10">
        <v>368284.80270230997</v>
      </c>
      <c r="F23" s="10">
        <v>385716.39932746999</v>
      </c>
      <c r="G23" s="10">
        <v>387482.53410013998</v>
      </c>
      <c r="H23" s="10">
        <v>382618.08829662006</v>
      </c>
      <c r="I23" s="10">
        <v>349479.48846370005</v>
      </c>
      <c r="J23" s="10">
        <v>360699.8514397901</v>
      </c>
      <c r="K23" s="10"/>
      <c r="N23" s="10"/>
      <c r="O23" s="10">
        <v>358898.22492643003</v>
      </c>
      <c r="P23" s="10">
        <v>361381.86431100999</v>
      </c>
      <c r="Q23" s="10">
        <v>360828.88652831997</v>
      </c>
      <c r="R23" s="10">
        <v>336337.85250116</v>
      </c>
      <c r="S23" s="10">
        <v>335806.49250549002</v>
      </c>
      <c r="T23" s="10">
        <v>335932.58402278996</v>
      </c>
      <c r="U23" s="10"/>
      <c r="V23" s="17"/>
      <c r="W23" s="21">
        <v>2.2000000000000002</v>
      </c>
      <c r="X23" s="133" t="s">
        <v>23</v>
      </c>
      <c r="Y23" s="133"/>
    </row>
    <row r="24" spans="1:25" ht="14.45" customHeight="1" x14ac:dyDescent="0.25">
      <c r="A24" s="12" t="s">
        <v>24</v>
      </c>
      <c r="B24" s="128" t="s">
        <v>25</v>
      </c>
      <c r="C24" s="128"/>
      <c r="D24" s="128"/>
      <c r="E24" s="13">
        <v>9310.5539869499989</v>
      </c>
      <c r="F24" s="13">
        <v>10219.658129899997</v>
      </c>
      <c r="G24" s="13">
        <v>9971.640299319999</v>
      </c>
      <c r="H24" s="13">
        <v>11151.833526920002</v>
      </c>
      <c r="I24" s="13">
        <v>8897.3670499399996</v>
      </c>
      <c r="J24" s="13">
        <v>7528.7593924000003</v>
      </c>
      <c r="K24" s="13"/>
      <c r="N24" s="13"/>
      <c r="O24" s="13">
        <v>7269.0034648700039</v>
      </c>
      <c r="P24" s="13">
        <v>7025.6786945600024</v>
      </c>
      <c r="Q24" s="13">
        <v>6889.3264021899977</v>
      </c>
      <c r="R24" s="13">
        <v>8631.8701900699998</v>
      </c>
      <c r="S24" s="13">
        <v>8736.5138914099989</v>
      </c>
      <c r="T24" s="13">
        <v>8193.2383680200001</v>
      </c>
      <c r="U24" s="13"/>
      <c r="V24" s="14" t="s">
        <v>24</v>
      </c>
      <c r="W24" s="129" t="s">
        <v>26</v>
      </c>
      <c r="X24" s="129"/>
      <c r="Y24" s="129"/>
    </row>
    <row r="25" spans="1:25" ht="14.45" customHeight="1" x14ac:dyDescent="0.25">
      <c r="A25" s="12" t="s">
        <v>27</v>
      </c>
      <c r="B25" s="128" t="s">
        <v>28</v>
      </c>
      <c r="C25" s="128"/>
      <c r="D25" s="128"/>
      <c r="E25" s="13">
        <v>317534.87725976983</v>
      </c>
      <c r="F25" s="13">
        <v>326446.2881622602</v>
      </c>
      <c r="G25" s="13">
        <v>325573.86875456996</v>
      </c>
      <c r="H25" s="13">
        <v>359585.27183372999</v>
      </c>
      <c r="I25" s="13">
        <v>375833.34960010997</v>
      </c>
      <c r="J25" s="13">
        <v>358360.02598842006</v>
      </c>
      <c r="K25" s="13"/>
      <c r="N25" s="13"/>
      <c r="O25" s="13">
        <v>355975.73455084988</v>
      </c>
      <c r="P25" s="13">
        <v>362517.39127436001</v>
      </c>
      <c r="Q25" s="13">
        <v>367699.0581213999</v>
      </c>
      <c r="R25" s="13">
        <v>425915.63597558008</v>
      </c>
      <c r="S25" s="13">
        <v>428603.43675329007</v>
      </c>
      <c r="T25" s="13">
        <v>418526.87674853991</v>
      </c>
      <c r="U25" s="13"/>
      <c r="V25" s="14" t="s">
        <v>27</v>
      </c>
      <c r="W25" s="129" t="s">
        <v>29</v>
      </c>
      <c r="X25" s="129"/>
      <c r="Y25" s="129"/>
    </row>
    <row r="26" spans="1:25" ht="14.45" customHeight="1" x14ac:dyDescent="0.25">
      <c r="A26" s="12"/>
      <c r="B26" s="27"/>
      <c r="C26" s="28"/>
      <c r="D26" s="28"/>
      <c r="G26" s="26"/>
      <c r="H26" s="26"/>
      <c r="I26" s="26"/>
      <c r="J26" s="26"/>
      <c r="O26" s="26"/>
      <c r="P26" s="26"/>
      <c r="U26" s="26"/>
      <c r="V26" s="14"/>
      <c r="W26" s="27"/>
      <c r="X26" s="28"/>
      <c r="Y26" s="28"/>
    </row>
    <row r="27" spans="1:25" ht="25.5" customHeight="1" x14ac:dyDescent="0.25">
      <c r="A27" s="134" t="s">
        <v>35</v>
      </c>
      <c r="B27" s="134"/>
      <c r="C27" s="134"/>
      <c r="D27" s="134"/>
      <c r="E27" s="109">
        <v>-6231.496719781193</v>
      </c>
      <c r="F27" s="109">
        <v>-22219.208379483491</v>
      </c>
      <c r="G27" s="109">
        <v>16634.411595338606</v>
      </c>
      <c r="H27" s="109">
        <v>70198.535153810401</v>
      </c>
      <c r="I27" s="109">
        <v>66268.613637274364</v>
      </c>
      <c r="J27" s="109">
        <v>35326.418904289312</v>
      </c>
      <c r="K27" s="109"/>
      <c r="L27" s="7"/>
      <c r="M27" s="7"/>
      <c r="N27" s="109"/>
      <c r="O27" s="109">
        <v>51486.409213549981</v>
      </c>
      <c r="P27" s="109">
        <v>-30382.339382750215</v>
      </c>
      <c r="Q27" s="109">
        <v>-54484.701560609799</v>
      </c>
      <c r="R27" s="109">
        <v>-64901.051785410033</v>
      </c>
      <c r="S27" s="109">
        <v>-70080.675157909805</v>
      </c>
      <c r="T27" s="109">
        <v>-72609.118660970475</v>
      </c>
      <c r="U27" s="109"/>
      <c r="V27" s="135" t="s">
        <v>156</v>
      </c>
      <c r="W27" s="135"/>
      <c r="X27" s="135"/>
      <c r="Y27" s="135"/>
    </row>
    <row r="28" spans="1:25" ht="14.45" customHeight="1" x14ac:dyDescent="0.25">
      <c r="A28" s="14"/>
      <c r="B28" s="27"/>
      <c r="C28" s="28"/>
      <c r="D28" s="28"/>
      <c r="E28" s="30"/>
      <c r="F28" s="30"/>
      <c r="G28" s="29"/>
      <c r="H28" s="29"/>
      <c r="I28" s="29"/>
      <c r="J28" s="29"/>
      <c r="K28" s="29"/>
      <c r="N28" s="29"/>
      <c r="O28" s="29"/>
      <c r="P28" s="29"/>
      <c r="Q28" s="29"/>
      <c r="R28" s="30"/>
      <c r="S28" s="30"/>
      <c r="T28" s="30"/>
      <c r="U28" s="29"/>
      <c r="V28" s="14"/>
      <c r="W28" s="27"/>
      <c r="X28" s="28"/>
      <c r="Y28" s="28"/>
    </row>
    <row r="29" spans="1:25" ht="14.45" customHeight="1" x14ac:dyDescent="0.25">
      <c r="A29" s="12" t="s">
        <v>12</v>
      </c>
      <c r="B29" s="128" t="s">
        <v>13</v>
      </c>
      <c r="C29" s="128"/>
      <c r="D29" s="128"/>
      <c r="E29" s="13">
        <v>13621.589860838663</v>
      </c>
      <c r="F29" s="13">
        <v>-10918.917136803298</v>
      </c>
      <c r="G29" s="13">
        <v>4148.1939810185577</v>
      </c>
      <c r="H29" s="13">
        <v>17878.476289240381</v>
      </c>
      <c r="I29" s="13">
        <v>9820.0011200243025</v>
      </c>
      <c r="J29" s="13">
        <v>18063.879066089488</v>
      </c>
      <c r="K29" s="13"/>
      <c r="N29" s="13"/>
      <c r="O29" s="13">
        <v>-22346.357083459996</v>
      </c>
      <c r="P29" s="13">
        <v>-69003.904805740283</v>
      </c>
      <c r="Q29" s="13">
        <v>-95503.099517860072</v>
      </c>
      <c r="R29" s="13">
        <v>-127152.09684578021</v>
      </c>
      <c r="S29" s="13">
        <v>-133660.88484114973</v>
      </c>
      <c r="T29" s="13">
        <v>-150740.36787398023</v>
      </c>
      <c r="U29" s="13"/>
      <c r="V29" s="14" t="s">
        <v>12</v>
      </c>
      <c r="W29" s="129" t="s">
        <v>14</v>
      </c>
      <c r="X29" s="129"/>
      <c r="Y29" s="129"/>
    </row>
    <row r="30" spans="1:25" ht="14.45" customHeight="1" x14ac:dyDescent="0.25">
      <c r="A30" s="15"/>
      <c r="B30" s="16">
        <v>1.1000000000000001</v>
      </c>
      <c r="C30" s="130" t="s">
        <v>15</v>
      </c>
      <c r="D30" s="130"/>
      <c r="E30" s="10">
        <v>-141658.78174137132</v>
      </c>
      <c r="F30" s="10">
        <v>-162430.7805094033</v>
      </c>
      <c r="G30" s="10">
        <v>-160836.0945087315</v>
      </c>
      <c r="H30" s="10">
        <v>-160128.03588749966</v>
      </c>
      <c r="I30" s="10">
        <v>-167593.52426568564</v>
      </c>
      <c r="J30" s="10">
        <v>-160631.55203590044</v>
      </c>
      <c r="K30" s="10"/>
      <c r="N30" s="10"/>
      <c r="O30" s="10">
        <v>-180003.25653254014</v>
      </c>
      <c r="P30" s="10">
        <v>-214638.45364216008</v>
      </c>
      <c r="Q30" s="10">
        <v>-246365.90027408005</v>
      </c>
      <c r="R30" s="10">
        <v>-250982.22174454021</v>
      </c>
      <c r="S30" s="10">
        <v>-262218.19447532977</v>
      </c>
      <c r="T30" s="10">
        <v>-275805.06208830018</v>
      </c>
      <c r="U30" s="10"/>
      <c r="V30" s="17"/>
      <c r="W30" s="18">
        <v>1.1000000000000001</v>
      </c>
      <c r="X30" s="131" t="s">
        <v>16</v>
      </c>
      <c r="Y30" s="131"/>
    </row>
    <row r="31" spans="1:25" ht="14.45" customHeight="1" x14ac:dyDescent="0.25">
      <c r="A31" s="15"/>
      <c r="B31" s="19">
        <v>1.2</v>
      </c>
      <c r="C31" s="132" t="s">
        <v>17</v>
      </c>
      <c r="D31" s="132"/>
      <c r="E31" s="10">
        <v>155280.37160220998</v>
      </c>
      <c r="F31" s="10">
        <v>151511.8633726</v>
      </c>
      <c r="G31" s="10">
        <v>164984.28848975006</v>
      </c>
      <c r="H31" s="10">
        <v>178006.51217674004</v>
      </c>
      <c r="I31" s="10">
        <v>177413.52538570995</v>
      </c>
      <c r="J31" s="10">
        <v>178695.43110198993</v>
      </c>
      <c r="K31" s="10"/>
      <c r="N31" s="10"/>
      <c r="O31" s="10">
        <v>157656.89944908014</v>
      </c>
      <c r="P31" s="10">
        <v>145634.5488364198</v>
      </c>
      <c r="Q31" s="10">
        <v>150862.80075621998</v>
      </c>
      <c r="R31" s="10">
        <v>123830.12489876</v>
      </c>
      <c r="S31" s="10">
        <v>128557.30963418004</v>
      </c>
      <c r="T31" s="10">
        <v>125064.69421431996</v>
      </c>
      <c r="U31" s="10"/>
      <c r="V31" s="17"/>
      <c r="W31" s="21">
        <v>1.2</v>
      </c>
      <c r="X31" s="133" t="s">
        <v>18</v>
      </c>
      <c r="Y31" s="133"/>
    </row>
    <row r="32" spans="1:25" ht="14.45" customHeight="1" x14ac:dyDescent="0.25">
      <c r="A32" s="12" t="s">
        <v>19</v>
      </c>
      <c r="B32" s="128" t="s">
        <v>20</v>
      </c>
      <c r="C32" s="128"/>
      <c r="D32" s="128"/>
      <c r="E32" s="13">
        <v>-355203.19624975999</v>
      </c>
      <c r="F32" s="13">
        <v>-350836.00074216002</v>
      </c>
      <c r="G32" s="13">
        <v>-338597.49969016993</v>
      </c>
      <c r="H32" s="13">
        <v>-306313.37524590996</v>
      </c>
      <c r="I32" s="13">
        <v>-287015.26382135996</v>
      </c>
      <c r="J32" s="13">
        <v>-319594.37927658</v>
      </c>
      <c r="K32" s="13"/>
      <c r="N32" s="13"/>
      <c r="O32" s="13">
        <v>-304667.89811325999</v>
      </c>
      <c r="P32" s="13">
        <v>-327895.7162085399</v>
      </c>
      <c r="Q32" s="13">
        <v>-325849.76043758984</v>
      </c>
      <c r="R32" s="13">
        <v>-255453.03558379979</v>
      </c>
      <c r="S32" s="13">
        <v>-258079.24014100994</v>
      </c>
      <c r="T32" s="13">
        <v>-236193.69213861029</v>
      </c>
      <c r="U32" s="13"/>
      <c r="V32" s="14" t="s">
        <v>19</v>
      </c>
      <c r="W32" s="129" t="s">
        <v>21</v>
      </c>
      <c r="X32" s="129"/>
      <c r="Y32" s="129"/>
    </row>
    <row r="33" spans="1:25" ht="14.45" customHeight="1" x14ac:dyDescent="0.25">
      <c r="A33" s="15"/>
      <c r="B33" s="16">
        <v>2.1</v>
      </c>
      <c r="C33" s="130" t="s">
        <v>15</v>
      </c>
      <c r="D33" s="130"/>
      <c r="E33" s="10">
        <v>-80900.234755839978</v>
      </c>
      <c r="F33" s="10">
        <v>-62295.948239050034</v>
      </c>
      <c r="G33" s="10">
        <v>-55398.633183770027</v>
      </c>
      <c r="H33" s="10">
        <v>-29267.255078050031</v>
      </c>
      <c r="I33" s="10">
        <v>-48955.460138100018</v>
      </c>
      <c r="J33" s="10">
        <v>-65336.840209659953</v>
      </c>
      <c r="K33" s="10"/>
      <c r="N33" s="10"/>
      <c r="O33" s="10">
        <v>-55673.332166289911</v>
      </c>
      <c r="P33" s="10">
        <v>-68825.165719449884</v>
      </c>
      <c r="Q33" s="10">
        <v>-54040.04171805986</v>
      </c>
      <c r="R33" s="10">
        <v>-10000.250295889797</v>
      </c>
      <c r="S33" s="10">
        <v>-9971.1369381099357</v>
      </c>
      <c r="T33" s="10">
        <v>16322.289153609658</v>
      </c>
      <c r="U33" s="10"/>
      <c r="V33" s="17"/>
      <c r="W33" s="18">
        <v>2.1</v>
      </c>
      <c r="X33" s="131" t="s">
        <v>16</v>
      </c>
      <c r="Y33" s="131"/>
    </row>
    <row r="34" spans="1:25" ht="14.45" customHeight="1" x14ac:dyDescent="0.25">
      <c r="A34" s="15"/>
      <c r="B34" s="19">
        <v>2.2000000000000002</v>
      </c>
      <c r="C34" s="132" t="s">
        <v>22</v>
      </c>
      <c r="D34" s="132"/>
      <c r="E34" s="10">
        <v>-274302.96149392001</v>
      </c>
      <c r="F34" s="10">
        <v>-288540.05250310997</v>
      </c>
      <c r="G34" s="10">
        <v>-283198.86650639994</v>
      </c>
      <c r="H34" s="10">
        <v>-277046.12016785995</v>
      </c>
      <c r="I34" s="10">
        <v>-238059.80368325996</v>
      </c>
      <c r="J34" s="10">
        <v>-254257.53906692003</v>
      </c>
      <c r="K34" s="10"/>
      <c r="N34" s="10"/>
      <c r="O34" s="10">
        <v>-248994.56594697008</v>
      </c>
      <c r="P34" s="10">
        <v>-259070.55048909</v>
      </c>
      <c r="Q34" s="10">
        <v>-271809.71871952998</v>
      </c>
      <c r="R34" s="10">
        <v>-245452.78528791</v>
      </c>
      <c r="S34" s="10">
        <v>-248108.10320290001</v>
      </c>
      <c r="T34" s="10">
        <v>-252515.98129221995</v>
      </c>
      <c r="U34" s="10"/>
      <c r="V34" s="17"/>
      <c r="W34" s="21">
        <v>2.2000000000000002</v>
      </c>
      <c r="X34" s="133" t="s">
        <v>23</v>
      </c>
      <c r="Y34" s="133"/>
    </row>
    <row r="35" spans="1:25" ht="14.45" customHeight="1" x14ac:dyDescent="0.25">
      <c r="A35" s="12" t="s">
        <v>24</v>
      </c>
      <c r="B35" s="128" t="s">
        <v>25</v>
      </c>
      <c r="C35" s="128"/>
      <c r="D35" s="128"/>
      <c r="E35" s="13">
        <v>1659.9144419500024</v>
      </c>
      <c r="F35" s="13">
        <v>2014.7111787100016</v>
      </c>
      <c r="G35" s="13">
        <v>2094.2200561400014</v>
      </c>
      <c r="H35" s="13">
        <v>3488.6857729100011</v>
      </c>
      <c r="I35" s="13">
        <v>2924.1786381400002</v>
      </c>
      <c r="J35" s="13">
        <v>3323.8593414099992</v>
      </c>
      <c r="K35" s="13"/>
      <c r="N35" s="13"/>
      <c r="O35" s="13">
        <v>2774.4209329200012</v>
      </c>
      <c r="P35" s="13">
        <v>3492.1539544500006</v>
      </c>
      <c r="Q35" s="13">
        <v>3038.9203897399966</v>
      </c>
      <c r="R35" s="13">
        <v>1300.7645845799943</v>
      </c>
      <c r="S35" s="13">
        <v>924.60012433999873</v>
      </c>
      <c r="T35" s="13">
        <v>1395.4651637400038</v>
      </c>
      <c r="U35" s="13"/>
      <c r="V35" s="14" t="s">
        <v>24</v>
      </c>
      <c r="W35" s="129" t="s">
        <v>26</v>
      </c>
      <c r="X35" s="129"/>
      <c r="Y35" s="129"/>
    </row>
    <row r="36" spans="1:25" ht="14.45" customHeight="1" x14ac:dyDescent="0.25">
      <c r="A36" s="12" t="s">
        <v>27</v>
      </c>
      <c r="B36" s="128" t="s">
        <v>28</v>
      </c>
      <c r="C36" s="128"/>
      <c r="D36" s="128"/>
      <c r="E36" s="13">
        <v>-47835.776310289875</v>
      </c>
      <c r="F36" s="13">
        <v>-52776.136087880164</v>
      </c>
      <c r="G36" s="13">
        <v>-55929.232569919986</v>
      </c>
      <c r="H36" s="13">
        <v>-68729.578898360051</v>
      </c>
      <c r="I36" s="13">
        <v>-81559.899426079952</v>
      </c>
      <c r="J36" s="13">
        <v>-91231.027273970045</v>
      </c>
      <c r="K36" s="13"/>
      <c r="N36" s="13"/>
      <c r="O36" s="13">
        <v>-51934.063515989983</v>
      </c>
      <c r="P36" s="13">
        <v>-51566.273601229994</v>
      </c>
      <c r="Q36" s="13">
        <v>-52501.768760999781</v>
      </c>
      <c r="R36" s="13">
        <v>-106920.11549783009</v>
      </c>
      <c r="S36" s="13">
        <v>-106195.44310386007</v>
      </c>
      <c r="T36" s="13">
        <v>-106582.02275369997</v>
      </c>
      <c r="U36" s="13"/>
      <c r="V36" s="14" t="s">
        <v>27</v>
      </c>
      <c r="W36" s="129" t="s">
        <v>29</v>
      </c>
      <c r="X36" s="129"/>
      <c r="Y36" s="129"/>
    </row>
    <row r="37" spans="1:25" ht="14.45" customHeight="1" x14ac:dyDescent="0.25">
      <c r="A37" s="12" t="s">
        <v>30</v>
      </c>
      <c r="B37" s="128" t="s">
        <v>31</v>
      </c>
      <c r="C37" s="128"/>
      <c r="D37" s="128"/>
      <c r="E37" s="13">
        <v>381525.97153748001</v>
      </c>
      <c r="F37" s="13">
        <v>390297.13440864999</v>
      </c>
      <c r="G37" s="13">
        <v>404918.72981826996</v>
      </c>
      <c r="H37" s="13">
        <v>423874.32723593002</v>
      </c>
      <c r="I37" s="13">
        <v>422099.59712654998</v>
      </c>
      <c r="J37" s="13">
        <v>424764.08704733994</v>
      </c>
      <c r="K37" s="13"/>
      <c r="N37" s="13"/>
      <c r="O37" s="13">
        <v>427660.30699333997</v>
      </c>
      <c r="P37" s="13">
        <v>414591.40127830999</v>
      </c>
      <c r="Q37" s="13">
        <v>416331.00676609995</v>
      </c>
      <c r="R37" s="13">
        <v>423323.43155742006</v>
      </c>
      <c r="S37" s="13">
        <v>426930.29280376999</v>
      </c>
      <c r="T37" s="13">
        <v>419511.49894158001</v>
      </c>
      <c r="U37" s="13"/>
      <c r="V37" s="14" t="s">
        <v>30</v>
      </c>
      <c r="W37" s="129" t="s">
        <v>32</v>
      </c>
      <c r="X37" s="129"/>
      <c r="Y37" s="129"/>
    </row>
    <row r="38" spans="1:25" ht="14.45" customHeight="1" x14ac:dyDescent="0.25">
      <c r="A38" s="12"/>
      <c r="B38" s="23"/>
      <c r="C38" s="24"/>
      <c r="D38" s="24"/>
      <c r="E38" s="26"/>
      <c r="F38" s="26"/>
      <c r="G38" s="26"/>
      <c r="H38" s="26"/>
      <c r="I38" s="26"/>
      <c r="J38" s="26"/>
      <c r="O38" s="26"/>
      <c r="P38" s="26"/>
      <c r="Q38" s="26"/>
      <c r="R38" s="26"/>
      <c r="S38" s="26"/>
      <c r="T38" s="26"/>
      <c r="U38" s="26"/>
      <c r="V38" s="14"/>
      <c r="W38" s="27"/>
      <c r="X38" s="28"/>
      <c r="Y38" s="28"/>
    </row>
    <row r="39" spans="1:25" ht="14.45" customHeight="1" x14ac:dyDescent="0.25">
      <c r="A39" s="126" t="s">
        <v>48</v>
      </c>
      <c r="B39" s="126"/>
      <c r="C39" s="126"/>
      <c r="D39" s="126"/>
      <c r="E39" s="126"/>
      <c r="F39" s="126"/>
      <c r="G39" s="109"/>
      <c r="H39" s="109"/>
      <c r="I39" s="109"/>
      <c r="J39" s="109"/>
      <c r="K39" s="109"/>
      <c r="L39" s="7"/>
      <c r="M39" s="7"/>
      <c r="N39" s="109"/>
      <c r="O39" s="109"/>
      <c r="P39" s="109"/>
      <c r="Q39" s="109"/>
      <c r="R39" s="109"/>
      <c r="S39" s="138" t="s">
        <v>49</v>
      </c>
      <c r="T39" s="138"/>
      <c r="U39" s="138"/>
      <c r="V39" s="138"/>
      <c r="W39" s="138"/>
      <c r="X39" s="138"/>
      <c r="Y39" s="138"/>
    </row>
    <row r="40" spans="1:25" ht="14.45" customHeight="1" x14ac:dyDescent="0.25">
      <c r="A40" s="136" t="s">
        <v>36</v>
      </c>
      <c r="B40" s="136"/>
      <c r="C40" s="136"/>
      <c r="D40" s="136"/>
      <c r="E40" s="31">
        <v>522048.56588578993</v>
      </c>
      <c r="F40" s="31">
        <v>509624.14870006999</v>
      </c>
      <c r="G40" s="31">
        <v>534821.64622901008</v>
      </c>
      <c r="H40" s="31">
        <v>565304.32900352997</v>
      </c>
      <c r="I40" s="31">
        <v>567204.62415328994</v>
      </c>
      <c r="J40" s="31">
        <v>574787.06761047</v>
      </c>
      <c r="K40" s="31"/>
      <c r="N40" s="31"/>
      <c r="O40" s="31">
        <v>566859.31019009999</v>
      </c>
      <c r="P40" s="31">
        <v>526493.36908863974</v>
      </c>
      <c r="Q40" s="31">
        <v>518022.1909054101</v>
      </c>
      <c r="R40" s="31">
        <v>490640.76572437992</v>
      </c>
      <c r="S40" s="31">
        <v>503163.25845312042</v>
      </c>
      <c r="T40" s="31">
        <v>488972.49857019994</v>
      </c>
      <c r="U40" s="31"/>
      <c r="V40" s="137" t="s">
        <v>37</v>
      </c>
      <c r="W40" s="137"/>
      <c r="X40" s="137"/>
      <c r="Y40" s="137"/>
    </row>
    <row r="41" spans="1:25" ht="14.45" customHeight="1" x14ac:dyDescent="0.25">
      <c r="A41" s="32"/>
      <c r="B41" s="21"/>
      <c r="C41" s="130" t="s">
        <v>15</v>
      </c>
      <c r="D41" s="130"/>
      <c r="E41" s="33">
        <v>313446.51016285998</v>
      </c>
      <c r="F41" s="33">
        <v>301096.90559612005</v>
      </c>
      <c r="G41" s="33">
        <v>309007.91855266999</v>
      </c>
      <c r="H41" s="33">
        <v>323218.79376585991</v>
      </c>
      <c r="I41" s="33">
        <v>323795.39380836999</v>
      </c>
      <c r="J41" s="33">
        <v>336300.99606112996</v>
      </c>
      <c r="K41" s="33"/>
      <c r="N41" s="33"/>
      <c r="O41" s="33">
        <v>347613.06032551994</v>
      </c>
      <c r="P41" s="33">
        <v>318649.90423371986</v>
      </c>
      <c r="Q41" s="33">
        <v>306831.62873988005</v>
      </c>
      <c r="R41" s="33">
        <v>304122.89558772993</v>
      </c>
      <c r="S41" s="33">
        <v>312650.0780500304</v>
      </c>
      <c r="T41" s="33">
        <v>309000.14079929999</v>
      </c>
      <c r="U41" s="33"/>
      <c r="V41" s="32"/>
      <c r="W41" s="21"/>
      <c r="X41" s="131" t="s">
        <v>16</v>
      </c>
      <c r="Y41" s="131"/>
    </row>
    <row r="42" spans="1:25" ht="14.45" customHeight="1" x14ac:dyDescent="0.25">
      <c r="A42" s="32"/>
      <c r="B42" s="21"/>
      <c r="C42" s="132" t="s">
        <v>17</v>
      </c>
      <c r="D42" s="132"/>
      <c r="E42" s="33">
        <v>208602.05572292994</v>
      </c>
      <c r="F42" s="33">
        <v>208527.24310394996</v>
      </c>
      <c r="G42" s="33">
        <v>225813.72767634003</v>
      </c>
      <c r="H42" s="33">
        <v>242085.53523767003</v>
      </c>
      <c r="I42" s="33">
        <v>243409.23034491998</v>
      </c>
      <c r="J42" s="33">
        <v>238486.07154934001</v>
      </c>
      <c r="K42" s="33"/>
      <c r="N42" s="33"/>
      <c r="O42" s="33">
        <v>219246.24986458011</v>
      </c>
      <c r="P42" s="33">
        <v>207843.46485491985</v>
      </c>
      <c r="Q42" s="33">
        <v>211190.56216553002</v>
      </c>
      <c r="R42" s="33">
        <v>186517.87013664996</v>
      </c>
      <c r="S42" s="33">
        <v>190513.18040309002</v>
      </c>
      <c r="T42" s="33">
        <v>179972.35777089992</v>
      </c>
      <c r="U42" s="33"/>
      <c r="V42" s="32"/>
      <c r="W42" s="21"/>
      <c r="X42" s="133" t="s">
        <v>18</v>
      </c>
      <c r="Y42" s="133"/>
    </row>
    <row r="43" spans="1:25" ht="14.45" customHeight="1" x14ac:dyDescent="0.25">
      <c r="A43" s="136" t="s">
        <v>38</v>
      </c>
      <c r="B43" s="136"/>
      <c r="C43" s="136"/>
      <c r="D43" s="136"/>
      <c r="E43" s="31">
        <v>508426.97602495132</v>
      </c>
      <c r="F43" s="31">
        <v>520543.06583687337</v>
      </c>
      <c r="G43" s="31">
        <v>530673.45224799158</v>
      </c>
      <c r="H43" s="31">
        <v>547425.85271428956</v>
      </c>
      <c r="I43" s="31">
        <v>557384.62303326558</v>
      </c>
      <c r="J43" s="31">
        <v>556723.18854438048</v>
      </c>
      <c r="K43" s="31"/>
      <c r="N43" s="31"/>
      <c r="O43" s="31">
        <v>589205.66727356007</v>
      </c>
      <c r="P43" s="31">
        <v>595497.27389437985</v>
      </c>
      <c r="Q43" s="31">
        <v>613525.2904232702</v>
      </c>
      <c r="R43" s="31">
        <v>617792.86257015995</v>
      </c>
      <c r="S43" s="31">
        <v>636824.14329427027</v>
      </c>
      <c r="T43" s="31">
        <v>639712.86644418014</v>
      </c>
      <c r="U43" s="31"/>
      <c r="V43" s="137" t="s">
        <v>39</v>
      </c>
      <c r="W43" s="137"/>
      <c r="X43" s="137"/>
      <c r="Y43" s="137"/>
    </row>
    <row r="44" spans="1:25" ht="14.45" customHeight="1" x14ac:dyDescent="0.25">
      <c r="A44" s="34"/>
      <c r="B44" s="19"/>
      <c r="C44" s="130" t="s">
        <v>15</v>
      </c>
      <c r="D44" s="130"/>
      <c r="E44" s="33">
        <v>455105.29190423136</v>
      </c>
      <c r="F44" s="33">
        <v>463527.68610552337</v>
      </c>
      <c r="G44" s="33">
        <v>469844.01306140155</v>
      </c>
      <c r="H44" s="33">
        <v>483346.8296533596</v>
      </c>
      <c r="I44" s="33">
        <v>491388.91807405557</v>
      </c>
      <c r="J44" s="33">
        <v>496932.54809703049</v>
      </c>
      <c r="K44" s="33"/>
      <c r="N44" s="33"/>
      <c r="O44" s="33">
        <v>527616.31685806008</v>
      </c>
      <c r="P44" s="33">
        <v>533288.35787587985</v>
      </c>
      <c r="Q44" s="33">
        <v>553197.52901396016</v>
      </c>
      <c r="R44" s="33">
        <v>555105.11733227002</v>
      </c>
      <c r="S44" s="33">
        <v>574868.27252536023</v>
      </c>
      <c r="T44" s="33">
        <v>584805.20288760017</v>
      </c>
      <c r="U44" s="33"/>
      <c r="V44" s="32"/>
      <c r="W44" s="21"/>
      <c r="X44" s="131" t="s">
        <v>16</v>
      </c>
      <c r="Y44" s="131"/>
    </row>
    <row r="45" spans="1:25" ht="14.45" customHeight="1" x14ac:dyDescent="0.25">
      <c r="A45" s="34"/>
      <c r="B45" s="19"/>
      <c r="C45" s="132" t="s">
        <v>17</v>
      </c>
      <c r="D45" s="132"/>
      <c r="E45" s="33">
        <v>53321.684120719976</v>
      </c>
      <c r="F45" s="33">
        <v>57015.379731350011</v>
      </c>
      <c r="G45" s="33">
        <v>60829.439186590025</v>
      </c>
      <c r="H45" s="33">
        <v>64079.023060930012</v>
      </c>
      <c r="I45" s="33">
        <v>65995.704959210008</v>
      </c>
      <c r="J45" s="33">
        <v>59790.640447350015</v>
      </c>
      <c r="K45" s="33"/>
      <c r="N45" s="33"/>
      <c r="O45" s="33">
        <v>61589.350415500041</v>
      </c>
      <c r="P45" s="33">
        <v>62208.916018500036</v>
      </c>
      <c r="Q45" s="33">
        <v>60327.761409310013</v>
      </c>
      <c r="R45" s="33">
        <v>62687.745237889962</v>
      </c>
      <c r="S45" s="33">
        <v>61955.870768909997</v>
      </c>
      <c r="T45" s="33">
        <v>54907.663556579966</v>
      </c>
      <c r="U45" s="33"/>
      <c r="V45" s="32"/>
      <c r="W45" s="21"/>
      <c r="X45" s="133" t="s">
        <v>18</v>
      </c>
      <c r="Y45" s="133"/>
    </row>
    <row r="46" spans="1:25" ht="14.45" customHeight="1" x14ac:dyDescent="0.25">
      <c r="A46" s="139" t="s">
        <v>40</v>
      </c>
      <c r="B46" s="139"/>
      <c r="C46" s="139"/>
      <c r="D46" s="139"/>
      <c r="E46" s="31">
        <v>13621.589860838605</v>
      </c>
      <c r="F46" s="31">
        <v>-10918.917136803386</v>
      </c>
      <c r="G46" s="31">
        <v>4148.1939810184413</v>
      </c>
      <c r="H46" s="31">
        <v>17878.476289240323</v>
      </c>
      <c r="I46" s="31">
        <v>9820.0011200243898</v>
      </c>
      <c r="J46" s="31">
        <v>18063.879066089459</v>
      </c>
      <c r="K46" s="31"/>
      <c r="N46" s="31"/>
      <c r="O46" s="31">
        <v>-22346.357083460083</v>
      </c>
      <c r="P46" s="31">
        <v>-69003.904805740167</v>
      </c>
      <c r="Q46" s="31">
        <v>-95503.099517860101</v>
      </c>
      <c r="R46" s="31">
        <v>-127152.09684578009</v>
      </c>
      <c r="S46" s="31">
        <v>-133660.88484114979</v>
      </c>
      <c r="T46" s="31">
        <v>-150740.36787398023</v>
      </c>
      <c r="U46" s="31"/>
      <c r="V46" s="140" t="s">
        <v>41</v>
      </c>
      <c r="W46" s="140"/>
      <c r="X46" s="140"/>
      <c r="Y46" s="140"/>
    </row>
    <row r="47" spans="1:25" ht="14.45" customHeight="1" x14ac:dyDescent="0.25">
      <c r="A47" s="34"/>
      <c r="B47" s="19"/>
      <c r="C47" s="130" t="s">
        <v>15</v>
      </c>
      <c r="D47" s="130"/>
      <c r="E47" s="33">
        <v>-141658.78174137138</v>
      </c>
      <c r="F47" s="33">
        <v>-162430.78050940332</v>
      </c>
      <c r="G47" s="33">
        <v>-160836.09450873156</v>
      </c>
      <c r="H47" s="33">
        <v>-160128.03588749969</v>
      </c>
      <c r="I47" s="33">
        <v>-167593.52426568558</v>
      </c>
      <c r="J47" s="33">
        <v>-160631.55203590053</v>
      </c>
      <c r="K47" s="33"/>
      <c r="N47" s="33"/>
      <c r="O47" s="33">
        <v>-180003.25653254014</v>
      </c>
      <c r="P47" s="33">
        <v>-214638.45364215999</v>
      </c>
      <c r="Q47" s="33">
        <v>-246365.90027408011</v>
      </c>
      <c r="R47" s="33">
        <v>-250982.22174454009</v>
      </c>
      <c r="S47" s="33">
        <v>-262218.19447532983</v>
      </c>
      <c r="T47" s="33">
        <v>-275805.06208830018</v>
      </c>
      <c r="U47" s="33"/>
      <c r="V47" s="32"/>
      <c r="W47" s="21"/>
      <c r="X47" s="131" t="s">
        <v>16</v>
      </c>
      <c r="Y47" s="131"/>
    </row>
    <row r="48" spans="1:25" ht="14.45" customHeight="1" x14ac:dyDescent="0.25">
      <c r="A48" s="15"/>
      <c r="B48" s="19"/>
      <c r="C48" s="132" t="s">
        <v>17</v>
      </c>
      <c r="D48" s="132"/>
      <c r="E48" s="35">
        <v>155280.37160220998</v>
      </c>
      <c r="F48" s="35">
        <v>151511.86337259994</v>
      </c>
      <c r="G48" s="35">
        <v>164984.28848975</v>
      </c>
      <c r="H48" s="35">
        <v>178006.51217674001</v>
      </c>
      <c r="I48" s="35">
        <v>177413.52538570997</v>
      </c>
      <c r="J48" s="35">
        <v>178695.43110198999</v>
      </c>
      <c r="K48" s="35"/>
      <c r="N48" s="35"/>
      <c r="O48" s="35">
        <v>157656.89944908005</v>
      </c>
      <c r="P48" s="35">
        <v>145634.54883641982</v>
      </c>
      <c r="Q48" s="35">
        <v>150862.80075622001</v>
      </c>
      <c r="R48" s="35">
        <v>123830.12489876</v>
      </c>
      <c r="S48" s="35">
        <v>128557.30963418003</v>
      </c>
      <c r="T48" s="35">
        <v>125064.69421431996</v>
      </c>
      <c r="U48" s="35"/>
      <c r="V48" s="17"/>
      <c r="W48" s="21"/>
      <c r="X48" s="133" t="s">
        <v>18</v>
      </c>
      <c r="Y48" s="133"/>
    </row>
    <row r="49" spans="1:25" ht="14.45" customHeight="1" x14ac:dyDescent="0.25">
      <c r="A49" s="39"/>
      <c r="B49" s="39"/>
      <c r="C49" s="39"/>
      <c r="D49" s="39"/>
      <c r="E49" s="39"/>
      <c r="F49" s="29"/>
      <c r="G49" s="29"/>
      <c r="H49" s="29"/>
      <c r="I49" s="29"/>
      <c r="J49" s="29"/>
      <c r="K49" s="39"/>
      <c r="L49" s="39"/>
      <c r="M49" s="39"/>
      <c r="N49" s="39"/>
      <c r="O49" s="29"/>
      <c r="P49" s="29"/>
      <c r="Q49" s="29"/>
      <c r="R49" s="29"/>
      <c r="S49" s="29"/>
      <c r="T49" s="29"/>
      <c r="U49" s="29"/>
      <c r="V49" s="43"/>
      <c r="W49" s="43"/>
      <c r="X49" s="43"/>
      <c r="Y49" s="43"/>
    </row>
    <row r="50" spans="1:25" ht="5.25" customHeight="1" x14ac:dyDescent="0.25">
      <c r="A50" s="124"/>
      <c r="B50" s="124"/>
      <c r="C50" s="124"/>
      <c r="D50" s="124"/>
      <c r="E50" s="110"/>
      <c r="F50" s="110"/>
      <c r="G50" s="110"/>
      <c r="H50" s="110"/>
      <c r="I50" s="110"/>
      <c r="J50" s="110"/>
      <c r="K50" s="110"/>
      <c r="L50" s="4"/>
      <c r="M50" s="4"/>
      <c r="N50" s="110"/>
      <c r="O50" s="110"/>
      <c r="P50" s="110"/>
      <c r="Q50" s="110"/>
      <c r="R50" s="110"/>
      <c r="S50" s="110"/>
      <c r="T50" s="110"/>
      <c r="U50" s="110"/>
      <c r="V50" s="125"/>
      <c r="W50" s="125"/>
      <c r="X50" s="125"/>
      <c r="Y50" s="125"/>
    </row>
    <row r="51" spans="1:25" ht="14.45" customHeight="1" x14ac:dyDescent="0.25">
      <c r="L51" s="39"/>
      <c r="M51" s="39"/>
      <c r="S51" s="26"/>
      <c r="T51" s="26"/>
      <c r="U51" s="26"/>
      <c r="V51" s="40"/>
      <c r="W51" s="40"/>
      <c r="X51" s="40"/>
      <c r="Y51" s="40"/>
    </row>
    <row r="52" spans="1:25" ht="14.45" customHeight="1" x14ac:dyDescent="0.25">
      <c r="F52" s="41"/>
      <c r="G52" s="41"/>
      <c r="H52" s="41"/>
      <c r="I52" s="41"/>
      <c r="J52" s="41"/>
      <c r="K52" s="41"/>
      <c r="L52" s="39"/>
      <c r="M52" s="39"/>
      <c r="N52" s="41"/>
      <c r="O52" s="41"/>
      <c r="P52" s="41"/>
      <c r="Q52" s="41"/>
      <c r="R52" s="41"/>
      <c r="S52" s="41"/>
      <c r="T52" s="41"/>
      <c r="U52" s="26"/>
      <c r="V52" s="40"/>
      <c r="W52" s="40"/>
      <c r="X52" s="40"/>
      <c r="Y52" s="40"/>
    </row>
    <row r="53" spans="1:25" ht="14.45" customHeight="1" x14ac:dyDescent="0.25">
      <c r="L53" s="39"/>
      <c r="M53" s="39"/>
      <c r="O53" s="26"/>
      <c r="P53" s="26"/>
      <c r="Q53" s="26"/>
      <c r="R53" s="26"/>
      <c r="S53" s="26"/>
      <c r="T53" s="26"/>
      <c r="U53" s="26"/>
      <c r="V53" s="40"/>
      <c r="W53" s="40"/>
      <c r="X53" s="40"/>
      <c r="Y53" s="40"/>
    </row>
    <row r="54" spans="1:25" ht="14.45" customHeight="1" x14ac:dyDescent="0.25">
      <c r="O54" s="26"/>
      <c r="P54" s="26"/>
      <c r="Q54" s="26"/>
      <c r="R54" s="26"/>
      <c r="S54" s="26"/>
      <c r="T54" s="26"/>
      <c r="U54" s="26"/>
      <c r="V54" s="40"/>
      <c r="W54" s="40"/>
      <c r="X54" s="40"/>
      <c r="Y54" s="40"/>
    </row>
    <row r="55" spans="1:25" ht="14.45" customHeight="1" x14ac:dyDescent="0.25"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26"/>
      <c r="V55" s="40"/>
      <c r="W55" s="40"/>
      <c r="X55" s="40"/>
      <c r="Y55" s="40"/>
    </row>
    <row r="56" spans="1:25" ht="14.45" customHeight="1" x14ac:dyDescent="0.25">
      <c r="O56" s="26"/>
      <c r="P56" s="26"/>
      <c r="Q56" s="26"/>
      <c r="R56" s="26"/>
      <c r="S56" s="26"/>
      <c r="T56" s="26"/>
      <c r="U56" s="26"/>
      <c r="V56" s="40"/>
      <c r="W56" s="40"/>
      <c r="X56" s="40"/>
      <c r="Y56" s="40"/>
    </row>
    <row r="57" spans="1:25" ht="14.45" customHeight="1" x14ac:dyDescent="0.25">
      <c r="O57" s="26"/>
      <c r="P57" s="26"/>
      <c r="Q57" s="26"/>
      <c r="R57" s="26"/>
      <c r="S57" s="26"/>
      <c r="T57" s="26"/>
      <c r="U57" s="26"/>
      <c r="V57" s="40"/>
      <c r="W57" s="40"/>
      <c r="X57" s="40"/>
      <c r="Y57" s="40"/>
    </row>
    <row r="58" spans="1:25" ht="14.45" customHeight="1" x14ac:dyDescent="0.25">
      <c r="O58" s="26"/>
      <c r="P58" s="26"/>
      <c r="Q58" s="26"/>
      <c r="R58" s="26"/>
      <c r="S58" s="26"/>
      <c r="T58" s="26"/>
      <c r="U58" s="26"/>
      <c r="V58" s="40"/>
      <c r="W58" s="40"/>
      <c r="X58" s="40"/>
      <c r="Y58" s="40"/>
    </row>
    <row r="59" spans="1:25" ht="14.45" customHeight="1" x14ac:dyDescent="0.25">
      <c r="O59" s="26"/>
      <c r="P59" s="26"/>
      <c r="Q59" s="26"/>
      <c r="R59" s="26"/>
      <c r="S59" s="26"/>
      <c r="T59" s="26"/>
      <c r="U59" s="26"/>
      <c r="V59" s="40"/>
      <c r="W59" s="40"/>
      <c r="X59" s="40"/>
      <c r="Y59" s="40"/>
    </row>
    <row r="60" spans="1:25" ht="14.45" customHeight="1" x14ac:dyDescent="0.25">
      <c r="O60" s="26"/>
      <c r="P60" s="26"/>
      <c r="Q60" s="26"/>
      <c r="R60" s="26"/>
      <c r="S60" s="26"/>
      <c r="T60" s="26"/>
      <c r="U60" s="26"/>
      <c r="V60" s="40"/>
      <c r="W60" s="40"/>
      <c r="X60" s="40"/>
      <c r="Y60" s="40"/>
    </row>
    <row r="61" spans="1:25" ht="14.45" customHeight="1" x14ac:dyDescent="0.25">
      <c r="O61" s="26"/>
      <c r="P61" s="26"/>
      <c r="Q61" s="26"/>
      <c r="R61" s="26"/>
      <c r="S61" s="26"/>
      <c r="T61" s="26"/>
      <c r="U61" s="26"/>
      <c r="V61" s="40"/>
      <c r="W61" s="40"/>
      <c r="X61" s="40"/>
      <c r="Y61" s="40"/>
    </row>
    <row r="62" spans="1:25" ht="14.45" customHeight="1" x14ac:dyDescent="0.25">
      <c r="O62" s="26"/>
      <c r="P62" s="26"/>
      <c r="Q62" s="26"/>
      <c r="R62" s="26"/>
      <c r="S62" s="26"/>
      <c r="T62" s="26"/>
      <c r="U62" s="26"/>
      <c r="V62" s="40"/>
      <c r="W62" s="40"/>
      <c r="X62" s="40"/>
      <c r="Y62" s="40"/>
    </row>
    <row r="63" spans="1:25" ht="14.45" customHeight="1" x14ac:dyDescent="0.25">
      <c r="O63" s="26"/>
      <c r="P63" s="26"/>
      <c r="Q63" s="26"/>
      <c r="R63" s="26"/>
      <c r="S63" s="26"/>
      <c r="T63" s="26"/>
      <c r="U63" s="26"/>
      <c r="V63" s="40"/>
      <c r="W63" s="40"/>
      <c r="X63" s="40"/>
      <c r="Y63" s="40"/>
    </row>
    <row r="64" spans="1:25" ht="14.45" customHeight="1" x14ac:dyDescent="0.25">
      <c r="O64" s="26"/>
      <c r="P64" s="26"/>
      <c r="Q64" s="26"/>
      <c r="R64" s="26"/>
      <c r="S64" s="26"/>
      <c r="T64" s="26"/>
      <c r="U64" s="26"/>
      <c r="V64" s="40"/>
      <c r="W64" s="40"/>
      <c r="X64" s="40"/>
      <c r="Y64" s="40"/>
    </row>
    <row r="65" spans="15:25" ht="14.45" customHeight="1" x14ac:dyDescent="0.25">
      <c r="O65" s="26"/>
      <c r="P65" s="26"/>
      <c r="Q65" s="26"/>
      <c r="R65" s="26"/>
      <c r="S65" s="26"/>
      <c r="T65" s="26"/>
      <c r="U65" s="26"/>
      <c r="V65" s="40"/>
      <c r="W65" s="40"/>
      <c r="X65" s="40"/>
      <c r="Y65" s="40"/>
    </row>
    <row r="66" spans="15:25" ht="14.45" customHeight="1" x14ac:dyDescent="0.25">
      <c r="O66" s="26"/>
      <c r="P66" s="26"/>
      <c r="Q66" s="26"/>
      <c r="R66" s="26"/>
      <c r="S66" s="26"/>
      <c r="T66" s="26"/>
      <c r="U66" s="26"/>
      <c r="V66" s="40"/>
      <c r="W66" s="40"/>
      <c r="X66" s="40"/>
      <c r="Y66" s="40"/>
    </row>
    <row r="67" spans="15:25" ht="14.45" customHeight="1" x14ac:dyDescent="0.25">
      <c r="O67" s="26"/>
      <c r="P67" s="26"/>
      <c r="Q67" s="26"/>
      <c r="R67" s="26"/>
      <c r="S67" s="26"/>
      <c r="T67" s="26"/>
      <c r="U67" s="26"/>
      <c r="V67" s="40"/>
      <c r="W67" s="40"/>
      <c r="X67" s="40"/>
      <c r="Y67" s="40"/>
    </row>
    <row r="68" spans="15:25" ht="14.45" customHeight="1" x14ac:dyDescent="0.25">
      <c r="O68" s="26"/>
      <c r="P68" s="26"/>
      <c r="Q68" s="26"/>
      <c r="R68" s="26"/>
      <c r="S68" s="26"/>
      <c r="T68" s="26"/>
      <c r="U68" s="26"/>
      <c r="V68" s="40"/>
      <c r="W68" s="40"/>
      <c r="X68" s="40"/>
      <c r="Y68" s="40"/>
    </row>
    <row r="69" spans="15:25" ht="14.45" customHeight="1" x14ac:dyDescent="0.25">
      <c r="O69" s="26"/>
      <c r="P69" s="26"/>
      <c r="Q69" s="26"/>
      <c r="R69" s="26"/>
      <c r="S69" s="26"/>
      <c r="T69" s="26"/>
      <c r="U69" s="26"/>
      <c r="V69" s="40"/>
      <c r="W69" s="40"/>
      <c r="X69" s="40"/>
      <c r="Y69" s="40"/>
    </row>
    <row r="70" spans="15:25" ht="14.45" customHeight="1" x14ac:dyDescent="0.25">
      <c r="O70" s="26"/>
      <c r="P70" s="26"/>
      <c r="Q70" s="26"/>
      <c r="R70" s="26"/>
      <c r="S70" s="26"/>
      <c r="T70" s="26"/>
      <c r="U70" s="26"/>
      <c r="V70" s="40"/>
      <c r="W70" s="40"/>
      <c r="X70" s="40"/>
      <c r="Y70" s="40"/>
    </row>
    <row r="71" spans="15:25" ht="14.45" customHeight="1" x14ac:dyDescent="0.25">
      <c r="O71" s="26"/>
      <c r="P71" s="26"/>
      <c r="Q71" s="26"/>
      <c r="R71" s="26"/>
      <c r="S71" s="26"/>
      <c r="T71" s="26"/>
      <c r="U71" s="26"/>
      <c r="V71" s="40"/>
      <c r="W71" s="40"/>
      <c r="X71" s="40"/>
      <c r="Y71" s="40"/>
    </row>
    <row r="72" spans="15:25" ht="14.45" customHeight="1" x14ac:dyDescent="0.25">
      <c r="O72" s="26"/>
      <c r="P72" s="26"/>
      <c r="Q72" s="26"/>
      <c r="R72" s="26"/>
      <c r="S72" s="26"/>
      <c r="T72" s="26"/>
      <c r="U72" s="26"/>
      <c r="V72" s="40"/>
      <c r="W72" s="40"/>
      <c r="X72" s="40"/>
      <c r="Y72" s="40"/>
    </row>
    <row r="73" spans="15:25" ht="14.45" customHeight="1" x14ac:dyDescent="0.25">
      <c r="O73" s="26"/>
      <c r="P73" s="26"/>
      <c r="Q73" s="26"/>
      <c r="R73" s="26"/>
      <c r="S73" s="26"/>
      <c r="T73" s="26"/>
      <c r="U73" s="26"/>
      <c r="V73" s="40"/>
      <c r="W73" s="40"/>
      <c r="X73" s="40"/>
      <c r="Y73" s="40"/>
    </row>
    <row r="74" spans="15:25" ht="14.45" customHeight="1" x14ac:dyDescent="0.25">
      <c r="O74" s="26"/>
      <c r="P74" s="26"/>
      <c r="Q74" s="26"/>
      <c r="R74" s="26"/>
      <c r="S74" s="26"/>
      <c r="T74" s="26"/>
      <c r="U74" s="26"/>
      <c r="V74" s="40"/>
      <c r="W74" s="40"/>
      <c r="X74" s="40"/>
      <c r="Y74" s="40"/>
    </row>
    <row r="75" spans="15:25" ht="14.45" customHeight="1" x14ac:dyDescent="0.25">
      <c r="O75" s="26"/>
      <c r="P75" s="26"/>
      <c r="Q75" s="26"/>
      <c r="R75" s="26"/>
      <c r="S75" s="26"/>
      <c r="T75" s="26"/>
      <c r="U75" s="26"/>
      <c r="V75" s="40"/>
      <c r="W75" s="40"/>
      <c r="X75" s="40"/>
      <c r="Y75" s="40"/>
    </row>
    <row r="76" spans="15:25" ht="14.45" customHeight="1" x14ac:dyDescent="0.25">
      <c r="O76" s="26"/>
      <c r="P76" s="26"/>
      <c r="Q76" s="26"/>
      <c r="R76" s="26"/>
      <c r="S76" s="26"/>
      <c r="T76" s="26"/>
      <c r="U76" s="26"/>
      <c r="V76" s="40"/>
      <c r="W76" s="40"/>
      <c r="X76" s="40"/>
      <c r="Y76" s="40"/>
    </row>
    <row r="77" spans="15:25" ht="14.45" customHeight="1" x14ac:dyDescent="0.25">
      <c r="O77" s="26"/>
      <c r="P77" s="26"/>
      <c r="Q77" s="26"/>
      <c r="R77" s="26"/>
      <c r="S77" s="26"/>
      <c r="T77" s="26"/>
      <c r="U77" s="26"/>
      <c r="V77" s="40"/>
      <c r="W77" s="40"/>
      <c r="X77" s="40"/>
      <c r="Y77" s="40"/>
    </row>
    <row r="78" spans="15:25" ht="14.45" customHeight="1" x14ac:dyDescent="0.25">
      <c r="O78" s="26"/>
      <c r="P78" s="26"/>
      <c r="Q78" s="26"/>
      <c r="R78" s="26"/>
      <c r="S78" s="26"/>
      <c r="T78" s="26"/>
      <c r="U78" s="26"/>
      <c r="V78" s="40"/>
      <c r="W78" s="40"/>
      <c r="X78" s="40"/>
      <c r="Y78" s="40"/>
    </row>
    <row r="79" spans="15:25" ht="14.45" customHeight="1" x14ac:dyDescent="0.25">
      <c r="O79" s="26"/>
      <c r="P79" s="26"/>
      <c r="Q79" s="26"/>
      <c r="R79" s="26"/>
      <c r="S79" s="26"/>
      <c r="T79" s="26"/>
      <c r="U79" s="26"/>
      <c r="V79" s="40"/>
      <c r="W79" s="40"/>
      <c r="X79" s="40"/>
      <c r="Y79" s="40"/>
    </row>
    <row r="80" spans="15:25" ht="14.45" customHeight="1" x14ac:dyDescent="0.25">
      <c r="O80" s="26"/>
      <c r="P80" s="26"/>
      <c r="Q80" s="26"/>
      <c r="R80" s="26"/>
      <c r="S80" s="26"/>
      <c r="T80" s="26"/>
      <c r="U80" s="26"/>
      <c r="V80" s="40"/>
      <c r="W80" s="40"/>
      <c r="X80" s="40"/>
      <c r="Y80" s="40"/>
    </row>
    <row r="81" spans="15:25" ht="14.45" customHeight="1" x14ac:dyDescent="0.25">
      <c r="O81" s="26"/>
      <c r="P81" s="26"/>
      <c r="Q81" s="26"/>
      <c r="R81" s="26"/>
      <c r="S81" s="26"/>
      <c r="T81" s="26"/>
      <c r="U81" s="26"/>
      <c r="V81" s="40"/>
      <c r="W81" s="40"/>
      <c r="X81" s="40"/>
      <c r="Y81" s="40"/>
    </row>
    <row r="82" spans="15:25" ht="14.45" customHeight="1" x14ac:dyDescent="0.25">
      <c r="O82" s="26"/>
      <c r="P82" s="26"/>
      <c r="Q82" s="26"/>
      <c r="R82" s="26"/>
      <c r="S82" s="26"/>
      <c r="T82" s="26"/>
      <c r="U82" s="26"/>
      <c r="V82" s="40"/>
      <c r="W82" s="40"/>
      <c r="X82" s="40"/>
      <c r="Y82" s="40"/>
    </row>
    <row r="83" spans="15:25" ht="14.45" customHeight="1" x14ac:dyDescent="0.25">
      <c r="O83" s="26"/>
      <c r="P83" s="26"/>
      <c r="Q83" s="26"/>
      <c r="R83" s="26"/>
      <c r="S83" s="26"/>
      <c r="T83" s="26"/>
      <c r="U83" s="26"/>
      <c r="V83" s="40"/>
      <c r="W83" s="40"/>
      <c r="X83" s="40"/>
      <c r="Y83" s="40"/>
    </row>
    <row r="84" spans="15:25" ht="14.45" customHeight="1" x14ac:dyDescent="0.25"/>
    <row r="85" spans="15:25" ht="14.45" customHeight="1" x14ac:dyDescent="0.25"/>
    <row r="86" spans="15:25" ht="14.45" customHeight="1" x14ac:dyDescent="0.25"/>
    <row r="87" spans="15:25" ht="14.45" customHeight="1" x14ac:dyDescent="0.25"/>
    <row r="88" spans="15:25" ht="14.45" customHeight="1" x14ac:dyDescent="0.25"/>
    <row r="89" spans="15:25" ht="14.45" customHeight="1" x14ac:dyDescent="0.25"/>
    <row r="90" spans="15:25" ht="14.45" customHeight="1" x14ac:dyDescent="0.25"/>
    <row r="91" spans="15:25" ht="14.45" customHeight="1" x14ac:dyDescent="0.25"/>
    <row r="92" spans="15:25" ht="14.45" customHeight="1" x14ac:dyDescent="0.25"/>
    <row r="93" spans="15:25" ht="14.45" customHeight="1" x14ac:dyDescent="0.25"/>
    <row r="94" spans="15:25" ht="14.45" customHeight="1" x14ac:dyDescent="0.25"/>
    <row r="95" spans="15:25" ht="14.45" customHeight="1" x14ac:dyDescent="0.25"/>
    <row r="96" spans="15:25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  <row r="151" ht="14.45" customHeight="1" x14ac:dyDescent="0.25"/>
    <row r="152" ht="14.45" customHeight="1" x14ac:dyDescent="0.25"/>
    <row r="153" ht="14.45" customHeight="1" x14ac:dyDescent="0.25"/>
    <row r="154" ht="14.45" customHeight="1" x14ac:dyDescent="0.25"/>
    <row r="155" ht="14.45" customHeight="1" x14ac:dyDescent="0.25"/>
    <row r="156" ht="14.45" customHeight="1" x14ac:dyDescent="0.25"/>
    <row r="157" ht="14.45" customHeight="1" x14ac:dyDescent="0.25"/>
    <row r="158" ht="14.45" customHeight="1" x14ac:dyDescent="0.25"/>
    <row r="159" ht="14.45" customHeight="1" x14ac:dyDescent="0.25"/>
    <row r="160" ht="14.45" customHeight="1" x14ac:dyDescent="0.25"/>
    <row r="161" ht="14.45" customHeight="1" x14ac:dyDescent="0.25"/>
    <row r="162" ht="14.45" customHeight="1" x14ac:dyDescent="0.25"/>
    <row r="163" ht="14.45" customHeight="1" x14ac:dyDescent="0.25"/>
    <row r="164" ht="14.45" customHeight="1" x14ac:dyDescent="0.25"/>
    <row r="165" ht="14.45" customHeight="1" x14ac:dyDescent="0.25"/>
    <row r="166" ht="14.45" customHeight="1" x14ac:dyDescent="0.25"/>
    <row r="167" ht="14.45" customHeight="1" x14ac:dyDescent="0.25"/>
    <row r="168" ht="14.45" customHeight="1" x14ac:dyDescent="0.25"/>
    <row r="169" ht="14.45" customHeight="1" x14ac:dyDescent="0.25"/>
    <row r="170" ht="14.45" customHeight="1" x14ac:dyDescent="0.25"/>
    <row r="171" ht="14.45" customHeight="1" x14ac:dyDescent="0.25"/>
    <row r="172" ht="14.45" customHeight="1" x14ac:dyDescent="0.25"/>
    <row r="173" ht="14.45" customHeight="1" x14ac:dyDescent="0.25"/>
    <row r="174" ht="14.45" customHeight="1" x14ac:dyDescent="0.25"/>
    <row r="175" ht="14.45" customHeight="1" x14ac:dyDescent="0.25"/>
    <row r="176" ht="14.45" customHeight="1" x14ac:dyDescent="0.25"/>
    <row r="177" ht="14.45" customHeight="1" x14ac:dyDescent="0.25"/>
    <row r="178" ht="14.45" customHeight="1" x14ac:dyDescent="0.25"/>
    <row r="179" ht="14.45" customHeight="1" x14ac:dyDescent="0.25"/>
    <row r="180" ht="14.45" customHeight="1" x14ac:dyDescent="0.25"/>
    <row r="181" ht="14.45" customHeight="1" x14ac:dyDescent="0.25"/>
    <row r="182" ht="14.45" customHeight="1" x14ac:dyDescent="0.25"/>
    <row r="183" ht="14.45" customHeight="1" x14ac:dyDescent="0.25"/>
    <row r="184" ht="14.45" customHeight="1" x14ac:dyDescent="0.25"/>
    <row r="185" ht="14.45" customHeight="1" x14ac:dyDescent="0.25"/>
    <row r="186" ht="14.45" customHeight="1" x14ac:dyDescent="0.25"/>
    <row r="187" ht="14.45" customHeight="1" x14ac:dyDescent="0.25"/>
    <row r="188" ht="14.45" customHeight="1" x14ac:dyDescent="0.25"/>
    <row r="189" ht="14.45" customHeight="1" x14ac:dyDescent="0.25"/>
    <row r="190" ht="14.45" customHeight="1" x14ac:dyDescent="0.25"/>
    <row r="191" ht="14.45" customHeight="1" x14ac:dyDescent="0.25"/>
    <row r="192" ht="14.45" customHeight="1" x14ac:dyDescent="0.25"/>
  </sheetData>
  <sheetProtection algorithmName="SHA-512" hashValue="cisZJ8ep+ZX6a3vqrJY1QR4nZ64rvtp3hzwY8fnxn4t2oQzolVHqCGNNxevjj5LtPbaMu/aW/Aoq1bRNDfXxeA==" saltValue="DDoOJz6vXrcSkWfByQQvKw==" spinCount="100000" sheet="1" objects="1" scenarios="1"/>
  <mergeCells count="84">
    <mergeCell ref="C47:D47"/>
    <mergeCell ref="X47:Y47"/>
    <mergeCell ref="C48:D48"/>
    <mergeCell ref="X48:Y48"/>
    <mergeCell ref="A50:D50"/>
    <mergeCell ref="V50:Y50"/>
    <mergeCell ref="C44:D44"/>
    <mergeCell ref="X44:Y44"/>
    <mergeCell ref="C45:D45"/>
    <mergeCell ref="X45:Y45"/>
    <mergeCell ref="A46:D46"/>
    <mergeCell ref="V46:Y46"/>
    <mergeCell ref="C41:D41"/>
    <mergeCell ref="X41:Y41"/>
    <mergeCell ref="C42:D42"/>
    <mergeCell ref="X42:Y42"/>
    <mergeCell ref="A43:D43"/>
    <mergeCell ref="V43:Y43"/>
    <mergeCell ref="B37:D37"/>
    <mergeCell ref="W37:Y37"/>
    <mergeCell ref="A40:D40"/>
    <mergeCell ref="V40:Y40"/>
    <mergeCell ref="A39:F39"/>
    <mergeCell ref="S39:Y39"/>
    <mergeCell ref="C34:D34"/>
    <mergeCell ref="X34:Y34"/>
    <mergeCell ref="B35:D35"/>
    <mergeCell ref="W35:Y35"/>
    <mergeCell ref="B36:D36"/>
    <mergeCell ref="W36:Y36"/>
    <mergeCell ref="C31:D31"/>
    <mergeCell ref="X31:Y31"/>
    <mergeCell ref="B32:D32"/>
    <mergeCell ref="W32:Y32"/>
    <mergeCell ref="C33:D33"/>
    <mergeCell ref="X33:Y33"/>
    <mergeCell ref="A27:D27"/>
    <mergeCell ref="V27:Y27"/>
    <mergeCell ref="B29:D29"/>
    <mergeCell ref="W29:Y29"/>
    <mergeCell ref="C30:D30"/>
    <mergeCell ref="X30:Y30"/>
    <mergeCell ref="C23:D23"/>
    <mergeCell ref="X23:Y23"/>
    <mergeCell ref="B24:D24"/>
    <mergeCell ref="W24:Y24"/>
    <mergeCell ref="B25:D25"/>
    <mergeCell ref="W25:Y25"/>
    <mergeCell ref="C20:D20"/>
    <mergeCell ref="X20:Y20"/>
    <mergeCell ref="B21:D21"/>
    <mergeCell ref="W21:Y21"/>
    <mergeCell ref="C22:D22"/>
    <mergeCell ref="X22:Y22"/>
    <mergeCell ref="A16:D16"/>
    <mergeCell ref="V16:Y16"/>
    <mergeCell ref="B18:D18"/>
    <mergeCell ref="W18:Y18"/>
    <mergeCell ref="C19:D19"/>
    <mergeCell ref="X19:Y19"/>
    <mergeCell ref="B12:D12"/>
    <mergeCell ref="W12:Y12"/>
    <mergeCell ref="B13:D13"/>
    <mergeCell ref="W13:Y13"/>
    <mergeCell ref="B14:D14"/>
    <mergeCell ref="W14:Y14"/>
    <mergeCell ref="B9:D9"/>
    <mergeCell ref="W9:Y9"/>
    <mergeCell ref="C10:D10"/>
    <mergeCell ref="X10:Y10"/>
    <mergeCell ref="C11:D11"/>
    <mergeCell ref="X11:Y11"/>
    <mergeCell ref="B6:D6"/>
    <mergeCell ref="W6:Y6"/>
    <mergeCell ref="C7:D7"/>
    <mergeCell ref="X7:Y7"/>
    <mergeCell ref="C8:D8"/>
    <mergeCell ref="X8:Y8"/>
    <mergeCell ref="A1:K1"/>
    <mergeCell ref="N1:Y1"/>
    <mergeCell ref="A2:D2"/>
    <mergeCell ref="V2:Y2"/>
    <mergeCell ref="A4:D4"/>
    <mergeCell ref="V4:Y4"/>
  </mergeCells>
  <pageMargins left="0.51181102362204722" right="0.51181102362204722" top="0.51181102362204722" bottom="0.35433070866141736" header="0.31496062992125984" footer="0.31496062992125984"/>
  <pageSetup paperSize="9" scale="99" orientation="portrait" horizontalDpi="300" r:id="rId1"/>
  <colBreaks count="1" manualBreakCount="1">
    <brk id="12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7AA7F-78CA-4AF4-9EF1-C80CC618C5F5}">
  <sheetPr>
    <tabColor rgb="FFD684AD"/>
  </sheetPr>
  <dimension ref="A1:Y155"/>
  <sheetViews>
    <sheetView zoomScaleNormal="100" zoomScaleSheetLayoutView="100" workbookViewId="0">
      <pane xSplit="4" ySplit="2" topLeftCell="E3" activePane="bottomRight" state="frozen"/>
      <selection activeCell="J22" sqref="J22"/>
      <selection pane="topRight" activeCell="J22" sqref="J22"/>
      <selection pane="bottomLeft" activeCell="J22" sqref="J22"/>
      <selection pane="bottomRight" sqref="A1:K1"/>
    </sheetView>
  </sheetViews>
  <sheetFormatPr defaultRowHeight="11.25" x14ac:dyDescent="0.2"/>
  <cols>
    <col min="1" max="1" width="4" style="53" customWidth="1"/>
    <col min="2" max="2" width="4.5703125" style="53" customWidth="1"/>
    <col min="3" max="3" width="9.140625" style="53"/>
    <col min="4" max="4" width="19.42578125" style="53" customWidth="1"/>
    <col min="5" max="10" width="8.7109375" style="53" customWidth="1"/>
    <col min="11" max="11" width="1.42578125" style="53" customWidth="1"/>
    <col min="12" max="13" width="1.140625" style="25" customWidth="1"/>
    <col min="14" max="14" width="1.42578125" style="53" customWidth="1"/>
    <col min="15" max="20" width="8.7109375" style="53" customWidth="1"/>
    <col min="21" max="21" width="2.140625" style="53" customWidth="1"/>
    <col min="22" max="22" width="4" style="54" customWidth="1"/>
    <col min="23" max="23" width="4.5703125" style="54" customWidth="1"/>
    <col min="24" max="24" width="9.140625" style="54"/>
    <col min="25" max="25" width="17.42578125" style="54" customWidth="1"/>
    <col min="26" max="26" width="9.140625" style="53" customWidth="1"/>
    <col min="27" max="16384" width="9.140625" style="53"/>
  </cols>
  <sheetData>
    <row r="1" spans="1:25" s="44" customFormat="1" ht="30" customHeight="1" x14ac:dyDescent="0.2">
      <c r="A1" s="141" t="s">
        <v>76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"/>
      <c r="M1" s="2"/>
      <c r="N1" s="142" t="s">
        <v>77</v>
      </c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s="45" customFormat="1" ht="14.45" customHeight="1" x14ac:dyDescent="0.25">
      <c r="A2" s="143" t="s">
        <v>50</v>
      </c>
      <c r="B2" s="143"/>
      <c r="C2" s="143"/>
      <c r="D2" s="143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5</v>
      </c>
      <c r="J2" s="110" t="s">
        <v>6</v>
      </c>
      <c r="K2" s="110"/>
      <c r="L2" s="4"/>
      <c r="M2" s="4"/>
      <c r="N2" s="110"/>
      <c r="O2" s="110" t="s">
        <v>7</v>
      </c>
      <c r="P2" s="110" t="s">
        <v>8</v>
      </c>
      <c r="Q2" s="110" t="s">
        <v>44</v>
      </c>
      <c r="R2" s="110" t="s">
        <v>45</v>
      </c>
      <c r="S2" s="110" t="s">
        <v>46</v>
      </c>
      <c r="T2" s="110" t="s">
        <v>47</v>
      </c>
      <c r="U2" s="111"/>
      <c r="V2" s="144" t="s">
        <v>51</v>
      </c>
      <c r="W2" s="144"/>
      <c r="X2" s="144"/>
      <c r="Y2" s="144"/>
    </row>
    <row r="3" spans="1:25" s="3" customFormat="1" ht="28.9" customHeight="1" x14ac:dyDescent="0.25">
      <c r="A3" s="46" t="s">
        <v>12</v>
      </c>
      <c r="B3" s="145" t="s">
        <v>52</v>
      </c>
      <c r="C3" s="145"/>
      <c r="D3" s="145"/>
      <c r="E3" s="7">
        <v>39875.804846069957</v>
      </c>
      <c r="F3" s="7">
        <v>40753.142936440017</v>
      </c>
      <c r="G3" s="7">
        <v>41186.65662714003</v>
      </c>
      <c r="H3" s="7">
        <v>45479.537587149985</v>
      </c>
      <c r="I3" s="7">
        <v>45120.244239169959</v>
      </c>
      <c r="J3" s="7">
        <v>43728.236934359957</v>
      </c>
      <c r="K3" s="26"/>
      <c r="L3" s="7"/>
      <c r="M3" s="7"/>
      <c r="N3" s="26"/>
      <c r="O3" s="47">
        <v>43207.161899159961</v>
      </c>
      <c r="P3" s="47">
        <v>41354.737802380005</v>
      </c>
      <c r="Q3" s="47">
        <v>38719.663926879941</v>
      </c>
      <c r="R3" s="13">
        <v>37883.627596179991</v>
      </c>
      <c r="S3" s="7">
        <v>39353.931262779995</v>
      </c>
      <c r="T3" s="7">
        <v>39529.095062339955</v>
      </c>
      <c r="U3" s="13"/>
      <c r="V3" s="48" t="s">
        <v>12</v>
      </c>
      <c r="W3" s="146" t="s">
        <v>53</v>
      </c>
      <c r="X3" s="146"/>
      <c r="Y3" s="146"/>
    </row>
    <row r="4" spans="1:25" s="3" customFormat="1" ht="28.9" customHeight="1" x14ac:dyDescent="0.25">
      <c r="A4" s="46" t="s">
        <v>19</v>
      </c>
      <c r="B4" s="145" t="s">
        <v>54</v>
      </c>
      <c r="C4" s="145"/>
      <c r="D4" s="145"/>
      <c r="E4" s="7">
        <v>142227.33300292995</v>
      </c>
      <c r="F4" s="7">
        <v>135186.99685419005</v>
      </c>
      <c r="G4" s="7">
        <v>138300.38032659009</v>
      </c>
      <c r="H4" s="7">
        <v>139251.65071134997</v>
      </c>
      <c r="I4" s="7">
        <v>121528.09424801003</v>
      </c>
      <c r="J4" s="7">
        <v>125604.75043039014</v>
      </c>
      <c r="K4" s="26"/>
      <c r="L4" s="7"/>
      <c r="M4" s="7"/>
      <c r="N4" s="26"/>
      <c r="O4" s="47">
        <v>125451.30030148989</v>
      </c>
      <c r="P4" s="47">
        <v>97668.986581320074</v>
      </c>
      <c r="Q4" s="47">
        <v>95328.999552599969</v>
      </c>
      <c r="R4" s="13">
        <v>98545.164671309962</v>
      </c>
      <c r="S4" s="7">
        <v>101627.32613999996</v>
      </c>
      <c r="T4" s="7">
        <v>101646.35954428991</v>
      </c>
      <c r="U4" s="10"/>
      <c r="V4" s="48" t="s">
        <v>19</v>
      </c>
      <c r="W4" s="146" t="s">
        <v>55</v>
      </c>
      <c r="X4" s="146"/>
      <c r="Y4" s="146"/>
    </row>
    <row r="5" spans="1:25" s="3" customFormat="1" ht="28.9" customHeight="1" x14ac:dyDescent="0.25">
      <c r="A5" s="46" t="s">
        <v>24</v>
      </c>
      <c r="B5" s="147" t="s">
        <v>56</v>
      </c>
      <c r="C5" s="147"/>
      <c r="D5" s="147"/>
      <c r="E5" s="7">
        <v>77961.256060570013</v>
      </c>
      <c r="F5" s="7">
        <v>75159.523330679891</v>
      </c>
      <c r="G5" s="7">
        <v>83182.441363169972</v>
      </c>
      <c r="H5" s="7">
        <v>89079.381697079938</v>
      </c>
      <c r="I5" s="7">
        <v>86228.735548569952</v>
      </c>
      <c r="J5" s="7">
        <v>85016.823335250112</v>
      </c>
      <c r="K5" s="26"/>
      <c r="L5" s="7"/>
      <c r="M5" s="7"/>
      <c r="N5" s="26"/>
      <c r="O5" s="47">
        <v>91963.086873829787</v>
      </c>
      <c r="P5" s="47">
        <v>87981.181741459834</v>
      </c>
      <c r="Q5" s="47">
        <v>84922.729725400015</v>
      </c>
      <c r="R5" s="13">
        <v>88627.337439919706</v>
      </c>
      <c r="S5" s="7">
        <v>92103.04587734997</v>
      </c>
      <c r="T5" s="7">
        <v>102125.39435585975</v>
      </c>
      <c r="U5" s="10"/>
      <c r="V5" s="48" t="s">
        <v>24</v>
      </c>
      <c r="W5" s="146" t="s">
        <v>57</v>
      </c>
      <c r="X5" s="146"/>
      <c r="Y5" s="146"/>
    </row>
    <row r="6" spans="1:25" s="3" customFormat="1" ht="28.9" customHeight="1" x14ac:dyDescent="0.25">
      <c r="A6" s="46" t="s">
        <v>27</v>
      </c>
      <c r="B6" s="147" t="s">
        <v>58</v>
      </c>
      <c r="C6" s="147"/>
      <c r="D6" s="147"/>
      <c r="E6" s="7">
        <v>10317.691628089999</v>
      </c>
      <c r="F6" s="7">
        <v>10337.224693239999</v>
      </c>
      <c r="G6" s="7">
        <v>10708.438016980004</v>
      </c>
      <c r="H6" s="7">
        <v>11825.880791630003</v>
      </c>
      <c r="I6" s="7">
        <v>11205.523645719995</v>
      </c>
      <c r="J6" s="7">
        <v>12818.719605829998</v>
      </c>
      <c r="K6" s="26"/>
      <c r="L6" s="7"/>
      <c r="M6" s="7"/>
      <c r="N6" s="26"/>
      <c r="O6" s="47">
        <v>13372.832950529993</v>
      </c>
      <c r="P6" s="47">
        <v>12568.424130080009</v>
      </c>
      <c r="Q6" s="47">
        <v>11205.326390480001</v>
      </c>
      <c r="R6" s="13">
        <v>11889.247726799997</v>
      </c>
      <c r="S6" s="7">
        <v>11986.910601320005</v>
      </c>
      <c r="T6" s="7">
        <v>11673.014502170006</v>
      </c>
      <c r="U6" s="13"/>
      <c r="V6" s="48" t="s">
        <v>27</v>
      </c>
      <c r="W6" s="146" t="s">
        <v>59</v>
      </c>
      <c r="X6" s="146"/>
      <c r="Y6" s="146"/>
    </row>
    <row r="7" spans="1:25" s="3" customFormat="1" ht="28.9" customHeight="1" x14ac:dyDescent="0.25">
      <c r="A7" s="46" t="s">
        <v>30</v>
      </c>
      <c r="B7" s="145" t="s">
        <v>60</v>
      </c>
      <c r="C7" s="145"/>
      <c r="D7" s="145"/>
      <c r="E7" s="7">
        <v>338179.54271371977</v>
      </c>
      <c r="F7" s="7">
        <v>336555.36750909995</v>
      </c>
      <c r="G7" s="7">
        <v>358873.28164429986</v>
      </c>
      <c r="H7" s="7">
        <v>387849.72347812983</v>
      </c>
      <c r="I7" s="7">
        <v>405994.45116679976</v>
      </c>
      <c r="J7" s="7">
        <v>407286.39077552047</v>
      </c>
      <c r="K7" s="7"/>
      <c r="L7" s="7"/>
      <c r="M7" s="7"/>
      <c r="N7" s="7"/>
      <c r="O7" s="7">
        <v>397601.42920873943</v>
      </c>
      <c r="P7" s="7">
        <v>386625.36949034006</v>
      </c>
      <c r="Q7" s="7">
        <v>386862.52832962997</v>
      </c>
      <c r="R7" s="7">
        <v>355384.99870013993</v>
      </c>
      <c r="S7" s="7">
        <v>364346.94173828058</v>
      </c>
      <c r="T7" s="7">
        <v>348097.59002431988</v>
      </c>
      <c r="U7" s="7"/>
      <c r="V7" s="48" t="s">
        <v>30</v>
      </c>
      <c r="W7" s="146" t="s">
        <v>61</v>
      </c>
      <c r="X7" s="146"/>
      <c r="Y7" s="146"/>
    </row>
    <row r="8" spans="1:25" s="3" customFormat="1" ht="28.9" customHeight="1" x14ac:dyDescent="0.25">
      <c r="A8" s="15"/>
      <c r="B8" s="49">
        <v>5.0999999999999996</v>
      </c>
      <c r="C8" s="148" t="s">
        <v>62</v>
      </c>
      <c r="D8" s="148"/>
      <c r="E8" s="20">
        <v>13395.502677100025</v>
      </c>
      <c r="F8" s="20">
        <v>14233.946430540009</v>
      </c>
      <c r="G8" s="20">
        <v>12821.270308169982</v>
      </c>
      <c r="H8" s="20">
        <v>14603.733301539989</v>
      </c>
      <c r="I8" s="20">
        <v>25120.745712209948</v>
      </c>
      <c r="J8" s="20">
        <v>24750.17058488998</v>
      </c>
      <c r="K8" s="20"/>
      <c r="L8" s="20"/>
      <c r="M8" s="20"/>
      <c r="N8" s="20"/>
      <c r="O8" s="20">
        <v>22413.298149229962</v>
      </c>
      <c r="P8" s="20">
        <v>21873.878963500025</v>
      </c>
      <c r="Q8" s="20">
        <v>20122.245329570011</v>
      </c>
      <c r="R8" s="10">
        <v>19811.222629389998</v>
      </c>
      <c r="S8" s="20">
        <v>19961.140675029994</v>
      </c>
      <c r="T8" s="20">
        <v>18956.131879119985</v>
      </c>
      <c r="U8" s="10"/>
      <c r="V8" s="17"/>
      <c r="W8" s="50">
        <v>5.0999999999999996</v>
      </c>
      <c r="X8" s="149" t="s">
        <v>63</v>
      </c>
      <c r="Y8" s="149"/>
    </row>
    <row r="9" spans="1:25" s="3" customFormat="1" ht="28.9" customHeight="1" x14ac:dyDescent="0.25">
      <c r="A9" s="12"/>
      <c r="B9" s="49">
        <v>5.2</v>
      </c>
      <c r="C9" s="148" t="s">
        <v>64</v>
      </c>
      <c r="D9" s="148"/>
      <c r="E9" s="20">
        <v>177109.96768814977</v>
      </c>
      <c r="F9" s="20">
        <v>181257.0038665499</v>
      </c>
      <c r="G9" s="20">
        <v>198822.29032369988</v>
      </c>
      <c r="H9" s="20">
        <v>212007.26667874979</v>
      </c>
      <c r="I9" s="20">
        <v>212936.31191647975</v>
      </c>
      <c r="J9" s="20">
        <v>214823.45041370043</v>
      </c>
      <c r="K9" s="20"/>
      <c r="L9" s="20"/>
      <c r="M9" s="20"/>
      <c r="N9" s="20"/>
      <c r="O9" s="20">
        <v>217620.87869784943</v>
      </c>
      <c r="P9" s="20">
        <v>203226.60101378994</v>
      </c>
      <c r="Q9" s="20">
        <v>205812.07865931993</v>
      </c>
      <c r="R9" s="10">
        <v>210361.56838993993</v>
      </c>
      <c r="S9" s="20">
        <v>217151.89376148058</v>
      </c>
      <c r="T9" s="20">
        <v>212860.66178234987</v>
      </c>
      <c r="U9" s="13"/>
      <c r="V9" s="14"/>
      <c r="W9" s="50">
        <v>5.2</v>
      </c>
      <c r="X9" s="149" t="s">
        <v>65</v>
      </c>
      <c r="Y9" s="149"/>
    </row>
    <row r="10" spans="1:25" s="3" customFormat="1" ht="28.9" customHeight="1" x14ac:dyDescent="0.25">
      <c r="A10" s="12"/>
      <c r="B10" s="49">
        <v>5.3</v>
      </c>
      <c r="C10" s="148" t="s">
        <v>66</v>
      </c>
      <c r="D10" s="148"/>
      <c r="E10" s="20">
        <v>49065.985689409994</v>
      </c>
      <c r="F10" s="20">
        <v>40566.756625950002</v>
      </c>
      <c r="G10" s="20">
        <v>42879.984126060001</v>
      </c>
      <c r="H10" s="20">
        <v>45844.784049100039</v>
      </c>
      <c r="I10" s="20">
        <v>47389.737871190053</v>
      </c>
      <c r="J10" s="20">
        <v>46164.037091100043</v>
      </c>
      <c r="K10" s="20"/>
      <c r="L10" s="20"/>
      <c r="M10" s="20"/>
      <c r="N10" s="20"/>
      <c r="O10" s="20">
        <v>43575.37034146006</v>
      </c>
      <c r="P10" s="20">
        <v>49176.037492700081</v>
      </c>
      <c r="Q10" s="20">
        <v>48369.336808170025</v>
      </c>
      <c r="R10" s="10">
        <v>9119.4900801700169</v>
      </c>
      <c r="S10" s="20">
        <v>7974.2977517899963</v>
      </c>
      <c r="T10" s="20">
        <v>-652.68092000998649</v>
      </c>
      <c r="U10" s="13"/>
      <c r="V10" s="14"/>
      <c r="W10" s="50">
        <v>5.3</v>
      </c>
      <c r="X10" s="149" t="s">
        <v>67</v>
      </c>
      <c r="Y10" s="149"/>
    </row>
    <row r="11" spans="1:25" s="3" customFormat="1" ht="28.9" customHeight="1" x14ac:dyDescent="0.25">
      <c r="A11" s="12"/>
      <c r="B11" s="49">
        <v>5.4</v>
      </c>
      <c r="C11" s="148" t="s">
        <v>68</v>
      </c>
      <c r="D11" s="148"/>
      <c r="E11" s="20">
        <v>98608.086659059991</v>
      </c>
      <c r="F11" s="20">
        <v>100497.66058606002</v>
      </c>
      <c r="G11" s="20">
        <v>104349.73688637001</v>
      </c>
      <c r="H11" s="20">
        <v>115393.93944873998</v>
      </c>
      <c r="I11" s="20">
        <v>120547.65566691999</v>
      </c>
      <c r="J11" s="20">
        <v>121548.73268583001</v>
      </c>
      <c r="K11" s="20"/>
      <c r="L11" s="20"/>
      <c r="M11" s="20"/>
      <c r="N11" s="20"/>
      <c r="O11" s="20">
        <v>113991.88202019999</v>
      </c>
      <c r="P11" s="20">
        <v>112348.85202034999</v>
      </c>
      <c r="Q11" s="20">
        <v>112558.86753257002</v>
      </c>
      <c r="R11" s="10">
        <v>116092.71760064001</v>
      </c>
      <c r="S11" s="20">
        <v>119259.60954998001</v>
      </c>
      <c r="T11" s="20">
        <v>116933.47728286001</v>
      </c>
      <c r="U11" s="13"/>
      <c r="V11" s="14"/>
      <c r="W11" s="50">
        <v>5.4</v>
      </c>
      <c r="X11" s="149" t="s">
        <v>69</v>
      </c>
      <c r="Y11" s="149"/>
    </row>
    <row r="12" spans="1:25" s="51" customFormat="1" ht="14.45" customHeight="1" x14ac:dyDescent="0.2">
      <c r="A12" s="112"/>
      <c r="B12" s="150" t="s">
        <v>70</v>
      </c>
      <c r="C12" s="150"/>
      <c r="D12" s="150"/>
      <c r="E12" s="113">
        <v>608561.62825137971</v>
      </c>
      <c r="F12" s="113">
        <v>597992.25532364985</v>
      </c>
      <c r="G12" s="113">
        <v>632251.1979781799</v>
      </c>
      <c r="H12" s="113">
        <v>673486.17426533974</v>
      </c>
      <c r="I12" s="113">
        <v>670077.04884826974</v>
      </c>
      <c r="J12" s="113">
        <v>674454.92108135065</v>
      </c>
      <c r="K12" s="113"/>
      <c r="L12" s="13"/>
      <c r="M12" s="13"/>
      <c r="N12" s="113"/>
      <c r="O12" s="113">
        <v>671595.81123374903</v>
      </c>
      <c r="P12" s="113">
        <v>626198.69974557997</v>
      </c>
      <c r="Q12" s="113">
        <v>617039.2479249899</v>
      </c>
      <c r="R12" s="113">
        <v>592330.37613434962</v>
      </c>
      <c r="S12" s="113">
        <v>609418.15561973047</v>
      </c>
      <c r="T12" s="113">
        <v>603071.45348897949</v>
      </c>
      <c r="U12" s="113"/>
      <c r="V12" s="114"/>
      <c r="W12" s="151" t="s">
        <v>71</v>
      </c>
      <c r="X12" s="151"/>
      <c r="Y12" s="151"/>
    </row>
    <row r="13" spans="1:25" ht="14.45" customHeight="1" x14ac:dyDescent="0.2">
      <c r="A13" s="52"/>
      <c r="B13" s="152" t="s">
        <v>72</v>
      </c>
      <c r="C13" s="152"/>
      <c r="D13" s="152"/>
      <c r="E13" s="52"/>
      <c r="F13" s="52"/>
      <c r="G13" s="52"/>
      <c r="H13" s="52"/>
      <c r="I13" s="52"/>
      <c r="J13" s="52"/>
      <c r="K13" s="52"/>
      <c r="L13" s="22"/>
      <c r="M13" s="22"/>
      <c r="N13" s="52"/>
      <c r="O13" s="153" t="s">
        <v>73</v>
      </c>
      <c r="P13" s="153"/>
      <c r="Q13" s="153"/>
      <c r="R13" s="153"/>
      <c r="S13" s="153"/>
    </row>
    <row r="14" spans="1:25" ht="14.45" customHeight="1" x14ac:dyDescent="0.2">
      <c r="A14" s="52"/>
      <c r="B14" s="152" t="s">
        <v>74</v>
      </c>
      <c r="C14" s="152"/>
      <c r="D14" s="152"/>
      <c r="E14" s="52"/>
      <c r="F14" s="52"/>
      <c r="G14" s="52"/>
      <c r="H14" s="52"/>
      <c r="I14" s="52"/>
      <c r="J14" s="52"/>
      <c r="K14" s="52"/>
      <c r="L14" s="22"/>
      <c r="M14" s="22"/>
      <c r="N14" s="52"/>
      <c r="O14" s="153" t="s">
        <v>75</v>
      </c>
      <c r="P14" s="153"/>
      <c r="Q14" s="153"/>
      <c r="R14" s="153"/>
      <c r="S14" s="153"/>
    </row>
    <row r="15" spans="1:25" ht="14.45" customHeight="1" x14ac:dyDescent="0.2"/>
    <row r="16" spans="1:25" ht="14.45" customHeight="1" x14ac:dyDescent="0.2"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spans="22:25" s="55" customFormat="1" ht="14.45" customHeight="1" x14ac:dyDescent="0.2">
      <c r="V17" s="56"/>
      <c r="W17" s="56"/>
      <c r="X17" s="56"/>
      <c r="Y17" s="56"/>
    </row>
    <row r="18" spans="22:25" ht="14.45" customHeight="1" x14ac:dyDescent="0.2"/>
    <row r="19" spans="22:25" ht="14.45" customHeight="1" x14ac:dyDescent="0.2"/>
    <row r="20" spans="22:25" ht="14.45" customHeight="1" x14ac:dyDescent="0.2"/>
    <row r="21" spans="22:25" ht="14.45" customHeight="1" x14ac:dyDescent="0.2"/>
    <row r="22" spans="22:25" ht="14.45" customHeight="1" x14ac:dyDescent="0.2"/>
    <row r="23" spans="22:25" ht="14.45" customHeight="1" x14ac:dyDescent="0.2"/>
    <row r="24" spans="22:25" ht="14.45" customHeight="1" x14ac:dyDescent="0.2"/>
    <row r="25" spans="22:25" ht="14.45" customHeight="1" x14ac:dyDescent="0.2"/>
    <row r="26" spans="22:25" ht="14.45" customHeight="1" x14ac:dyDescent="0.2"/>
    <row r="27" spans="22:25" ht="14.45" customHeight="1" x14ac:dyDescent="0.2"/>
    <row r="28" spans="22:25" ht="14.45" customHeight="1" x14ac:dyDescent="0.2"/>
    <row r="29" spans="22:25" ht="14.45" customHeight="1" x14ac:dyDescent="0.2"/>
    <row r="30" spans="22:25" ht="14.45" customHeight="1" x14ac:dyDescent="0.2"/>
    <row r="31" spans="22:25" ht="14.45" customHeight="1" x14ac:dyDescent="0.2"/>
    <row r="32" spans="22:25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  <row r="146" ht="14.45" customHeight="1" x14ac:dyDescent="0.2"/>
    <row r="147" ht="14.45" customHeight="1" x14ac:dyDescent="0.2"/>
    <row r="148" ht="14.45" customHeight="1" x14ac:dyDescent="0.2"/>
    <row r="149" ht="14.45" customHeight="1" x14ac:dyDescent="0.2"/>
    <row r="150" ht="14.45" customHeight="1" x14ac:dyDescent="0.2"/>
    <row r="151" ht="14.45" customHeight="1" x14ac:dyDescent="0.2"/>
    <row r="152" ht="14.45" customHeight="1" x14ac:dyDescent="0.2"/>
    <row r="153" ht="14.45" customHeight="1" x14ac:dyDescent="0.2"/>
    <row r="154" ht="14.45" customHeight="1" x14ac:dyDescent="0.2"/>
    <row r="155" ht="14.45" customHeight="1" x14ac:dyDescent="0.2"/>
  </sheetData>
  <sheetProtection algorithmName="SHA-512" hashValue="W3vjs+UWxwHUVl6xmai5qNfL1j7+XgM5/Nr/5H9gm1pt13IPw43jUp0jsqC4UcvVAtpZkR7dfB9zDzJDn26Zhw==" saltValue="Rs+TKsZI8UGme42JVG2JYw==" spinCount="100000" sheet="1" objects="1" scenarios="1"/>
  <mergeCells count="28">
    <mergeCell ref="B13:D13"/>
    <mergeCell ref="O13:S13"/>
    <mergeCell ref="B14:D14"/>
    <mergeCell ref="O14:S14"/>
    <mergeCell ref="C10:D10"/>
    <mergeCell ref="X10:Y10"/>
    <mergeCell ref="C11:D11"/>
    <mergeCell ref="X11:Y11"/>
    <mergeCell ref="B12:D12"/>
    <mergeCell ref="W12:Y12"/>
    <mergeCell ref="B7:D7"/>
    <mergeCell ref="W7:Y7"/>
    <mergeCell ref="C8:D8"/>
    <mergeCell ref="X8:Y8"/>
    <mergeCell ref="C9:D9"/>
    <mergeCell ref="X9:Y9"/>
    <mergeCell ref="B4:D4"/>
    <mergeCell ref="W4:Y4"/>
    <mergeCell ref="B5:D5"/>
    <mergeCell ref="W5:Y5"/>
    <mergeCell ref="B6:D6"/>
    <mergeCell ref="W6:Y6"/>
    <mergeCell ref="A1:K1"/>
    <mergeCell ref="N1:Y1"/>
    <mergeCell ref="A2:D2"/>
    <mergeCell ref="V2:Y2"/>
    <mergeCell ref="B3:D3"/>
    <mergeCell ref="W3:Y3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64F9-9822-4855-9792-2C3C9F519DDC}">
  <sheetPr>
    <tabColor rgb="FF74264D"/>
  </sheetPr>
  <dimension ref="A1:Z150"/>
  <sheetViews>
    <sheetView zoomScaleNormal="100" zoomScaleSheetLayoutView="55" workbookViewId="0">
      <pane xSplit="5" ySplit="4" topLeftCell="F20" activePane="bottomRight" state="frozen"/>
      <selection activeCell="J22" sqref="J22"/>
      <selection pane="topRight" activeCell="J22" sqref="J22"/>
      <selection pane="bottomLeft" activeCell="J22" sqref="J22"/>
      <selection pane="bottomRight" sqref="A1:L1"/>
    </sheetView>
  </sheetViews>
  <sheetFormatPr defaultRowHeight="11.25" x14ac:dyDescent="0.25"/>
  <cols>
    <col min="1" max="1" width="1.5703125" style="25" customWidth="1"/>
    <col min="2" max="2" width="4" style="25" customWidth="1"/>
    <col min="3" max="3" width="3" style="25" customWidth="1"/>
    <col min="4" max="4" width="9.140625" style="25"/>
    <col min="5" max="5" width="18.7109375" style="25" customWidth="1"/>
    <col min="6" max="11" width="8.7109375" style="25" customWidth="1"/>
    <col min="12" max="12" width="1.42578125" style="25" customWidth="1"/>
    <col min="13" max="14" width="1.140625" style="25" customWidth="1"/>
    <col min="15" max="15" width="1.42578125" style="25" customWidth="1"/>
    <col min="16" max="21" width="8.7109375" style="25" customWidth="1"/>
    <col min="22" max="22" width="2.140625" style="25" customWidth="1"/>
    <col min="23" max="23" width="4" style="37" customWidth="1"/>
    <col min="24" max="24" width="3.42578125" style="37" customWidth="1"/>
    <col min="25" max="25" width="9.140625" style="37"/>
    <col min="26" max="26" width="17.42578125" style="37" customWidth="1"/>
    <col min="27" max="27" width="9.140625" style="25" customWidth="1"/>
    <col min="28" max="16384" width="9.140625" style="25"/>
  </cols>
  <sheetData>
    <row r="1" spans="1:26" s="57" customFormat="1" ht="30" customHeight="1" x14ac:dyDescent="0.25">
      <c r="A1" s="141" t="s">
        <v>128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"/>
      <c r="N1" s="2"/>
      <c r="O1" s="142" t="s">
        <v>129</v>
      </c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6" s="3" customFormat="1" ht="14.45" customHeight="1" x14ac:dyDescent="0.25">
      <c r="A2" s="154" t="s">
        <v>78</v>
      </c>
      <c r="B2" s="154"/>
      <c r="C2" s="154"/>
      <c r="D2" s="154"/>
      <c r="E2" s="154"/>
      <c r="F2" s="110" t="s">
        <v>1</v>
      </c>
      <c r="G2" s="110" t="s">
        <v>2</v>
      </c>
      <c r="H2" s="110" t="s">
        <v>3</v>
      </c>
      <c r="I2" s="110" t="s">
        <v>4</v>
      </c>
      <c r="J2" s="110" t="s">
        <v>5</v>
      </c>
      <c r="K2" s="110" t="s">
        <v>6</v>
      </c>
      <c r="L2" s="110"/>
      <c r="M2" s="25"/>
      <c r="N2" s="25"/>
      <c r="O2" s="110"/>
      <c r="P2" s="110" t="s">
        <v>7</v>
      </c>
      <c r="Q2" s="110" t="s">
        <v>8</v>
      </c>
      <c r="R2" s="110" t="s">
        <v>44</v>
      </c>
      <c r="S2" s="110" t="s">
        <v>45</v>
      </c>
      <c r="T2" s="110" t="s">
        <v>46</v>
      </c>
      <c r="U2" s="110" t="s">
        <v>47</v>
      </c>
      <c r="V2" s="110"/>
      <c r="W2" s="125" t="s">
        <v>79</v>
      </c>
      <c r="X2" s="125"/>
      <c r="Y2" s="125"/>
      <c r="Z2" s="125"/>
    </row>
    <row r="3" spans="1:26" s="51" customFormat="1" ht="7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6"/>
      <c r="K3" s="58"/>
      <c r="L3" s="59"/>
      <c r="M3" s="7"/>
      <c r="N3" s="7"/>
      <c r="O3" s="58"/>
      <c r="P3" s="58"/>
      <c r="Q3" s="58"/>
      <c r="R3" s="58"/>
      <c r="S3" s="58"/>
      <c r="T3" s="38"/>
      <c r="U3" s="38"/>
      <c r="V3" s="58"/>
      <c r="W3" s="58"/>
      <c r="X3" s="58"/>
    </row>
    <row r="4" spans="1:26" s="6" customFormat="1" ht="14.45" customHeight="1" x14ac:dyDescent="0.25">
      <c r="A4" s="105"/>
      <c r="B4" s="155" t="s">
        <v>80</v>
      </c>
      <c r="C4" s="155"/>
      <c r="D4" s="155"/>
      <c r="E4" s="155"/>
      <c r="F4" s="106">
        <v>45330.791908570041</v>
      </c>
      <c r="G4" s="106">
        <v>34828.270828699948</v>
      </c>
      <c r="H4" s="106">
        <v>35341.354058640005</v>
      </c>
      <c r="I4" s="106">
        <v>36473.769224610005</v>
      </c>
      <c r="J4" s="106">
        <v>34010.440013939995</v>
      </c>
      <c r="K4" s="106">
        <v>48397.060298429999</v>
      </c>
      <c r="L4" s="107"/>
      <c r="M4" s="7"/>
      <c r="N4" s="7"/>
      <c r="O4" s="107"/>
      <c r="P4" s="106">
        <v>45419.373756420006</v>
      </c>
      <c r="Q4" s="106">
        <v>39460.626328470004</v>
      </c>
      <c r="R4" s="106">
        <v>39870.351560430026</v>
      </c>
      <c r="S4" s="106">
        <v>13726.622451290006</v>
      </c>
      <c r="T4" s="106">
        <v>13235.540127310005</v>
      </c>
      <c r="U4" s="106">
        <v>10003.833653939997</v>
      </c>
      <c r="V4" s="108"/>
      <c r="W4" s="156" t="s">
        <v>81</v>
      </c>
      <c r="X4" s="156"/>
      <c r="Y4" s="156"/>
      <c r="Z4" s="156"/>
    </row>
    <row r="5" spans="1:26" s="3" customFormat="1" ht="14.45" customHeight="1" x14ac:dyDescent="0.25">
      <c r="A5" s="60"/>
      <c r="B5" s="60"/>
      <c r="C5" s="157" t="s">
        <v>82</v>
      </c>
      <c r="D5" s="157"/>
      <c r="E5" s="157"/>
      <c r="F5" s="20"/>
      <c r="G5" s="20"/>
      <c r="H5" s="20"/>
      <c r="I5" s="20"/>
      <c r="J5" s="20"/>
      <c r="K5" s="61"/>
      <c r="L5" s="20"/>
      <c r="M5" s="7"/>
      <c r="N5" s="7"/>
      <c r="O5" s="20"/>
      <c r="P5" s="20"/>
      <c r="Q5" s="20"/>
      <c r="R5" s="20"/>
      <c r="S5" s="20"/>
      <c r="T5" s="20"/>
      <c r="U5" s="20"/>
      <c r="V5" s="10"/>
      <c r="W5" s="62"/>
      <c r="X5" s="158" t="s">
        <v>83</v>
      </c>
      <c r="Y5" s="158"/>
      <c r="Z5" s="158"/>
    </row>
    <row r="6" spans="1:26" s="3" customFormat="1" ht="14.45" customHeight="1" x14ac:dyDescent="0.25">
      <c r="A6" s="63"/>
      <c r="B6" s="63"/>
      <c r="C6" s="60"/>
      <c r="D6" s="159" t="s">
        <v>84</v>
      </c>
      <c r="E6" s="159"/>
      <c r="F6" s="20">
        <v>34274.618628280048</v>
      </c>
      <c r="G6" s="20">
        <v>24711.342215389934</v>
      </c>
      <c r="H6" s="20">
        <v>26563.209610730002</v>
      </c>
      <c r="I6" s="20">
        <v>30284.848790719996</v>
      </c>
      <c r="J6" s="20">
        <v>28564.240341969999</v>
      </c>
      <c r="K6" s="61">
        <v>41951.063754060015</v>
      </c>
      <c r="L6" s="20"/>
      <c r="M6" s="7"/>
      <c r="N6" s="7"/>
      <c r="O6" s="20"/>
      <c r="P6" s="20">
        <v>40714.360966400003</v>
      </c>
      <c r="Q6" s="20">
        <v>36164.897249129994</v>
      </c>
      <c r="R6" s="20">
        <v>36521.48309910002</v>
      </c>
      <c r="S6" s="20">
        <v>9901.1891559700016</v>
      </c>
      <c r="T6" s="20">
        <v>9118.5681872200039</v>
      </c>
      <c r="U6" s="20">
        <v>942.58961601000078</v>
      </c>
      <c r="V6" s="10"/>
      <c r="W6" s="64"/>
      <c r="X6" s="65"/>
      <c r="Y6" s="160" t="s">
        <v>84</v>
      </c>
      <c r="Z6" s="160"/>
    </row>
    <row r="7" spans="1:26" s="6" customFormat="1" ht="14.45" customHeight="1" x14ac:dyDescent="0.25">
      <c r="A7" s="105"/>
      <c r="B7" s="155" t="s">
        <v>85</v>
      </c>
      <c r="C7" s="155"/>
      <c r="D7" s="155"/>
      <c r="E7" s="155"/>
      <c r="F7" s="106">
        <v>157129.64080033998</v>
      </c>
      <c r="G7" s="106">
        <v>158365.32345299999</v>
      </c>
      <c r="H7" s="106">
        <v>166395.34613616002</v>
      </c>
      <c r="I7" s="106">
        <v>187606.54698569002</v>
      </c>
      <c r="J7" s="106">
        <v>181979.07518742999</v>
      </c>
      <c r="K7" s="106">
        <v>169710.15448423999</v>
      </c>
      <c r="L7" s="107"/>
      <c r="M7" s="7"/>
      <c r="N7" s="7"/>
      <c r="O7" s="107"/>
      <c r="P7" s="106">
        <v>166840.43811309003</v>
      </c>
      <c r="Q7" s="106">
        <v>154782.22404920001</v>
      </c>
      <c r="R7" s="106">
        <v>159430.71945352</v>
      </c>
      <c r="S7" s="106">
        <v>161178.30899279006</v>
      </c>
      <c r="T7" s="106">
        <v>163052.82418898999</v>
      </c>
      <c r="U7" s="106">
        <v>151228.70963105999</v>
      </c>
      <c r="V7" s="108"/>
      <c r="W7" s="156" t="s">
        <v>86</v>
      </c>
      <c r="X7" s="156"/>
      <c r="Y7" s="156"/>
      <c r="Z7" s="156"/>
    </row>
    <row r="8" spans="1:26" s="6" customFormat="1" ht="14.45" customHeight="1" x14ac:dyDescent="0.25">
      <c r="A8" s="63"/>
      <c r="B8" s="161" t="s">
        <v>87</v>
      </c>
      <c r="C8" s="161"/>
      <c r="D8" s="161"/>
      <c r="E8" s="161"/>
      <c r="F8" s="67">
        <v>95002.169651579985</v>
      </c>
      <c r="G8" s="67">
        <v>95070.276914749993</v>
      </c>
      <c r="H8" s="67">
        <v>99569.723083320016</v>
      </c>
      <c r="I8" s="67">
        <v>113367.4275526</v>
      </c>
      <c r="J8" s="67">
        <v>109053.31747253999</v>
      </c>
      <c r="K8" s="67">
        <v>111640.15644962997</v>
      </c>
      <c r="L8" s="68"/>
      <c r="M8" s="20"/>
      <c r="N8" s="20"/>
      <c r="O8" s="68"/>
      <c r="P8" s="67">
        <v>107684.62252655003</v>
      </c>
      <c r="Q8" s="67">
        <v>103998.98016450999</v>
      </c>
      <c r="R8" s="67">
        <v>100975.04311808999</v>
      </c>
      <c r="S8" s="67">
        <v>103552.71541049003</v>
      </c>
      <c r="T8" s="67">
        <v>105611.31867609</v>
      </c>
      <c r="U8" s="67">
        <v>104665.13349931</v>
      </c>
      <c r="W8" s="162" t="s">
        <v>88</v>
      </c>
      <c r="X8" s="162"/>
      <c r="Y8" s="162"/>
      <c r="Z8" s="162"/>
    </row>
    <row r="9" spans="1:26" s="3" customFormat="1" ht="14.45" customHeight="1" x14ac:dyDescent="0.25">
      <c r="A9" s="63"/>
      <c r="B9" s="63"/>
      <c r="C9" s="157" t="s">
        <v>82</v>
      </c>
      <c r="D9" s="157"/>
      <c r="E9" s="157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10"/>
      <c r="W9" s="64"/>
      <c r="X9" s="163" t="s">
        <v>83</v>
      </c>
      <c r="Y9" s="163"/>
      <c r="Z9" s="163"/>
    </row>
    <row r="10" spans="1:26" s="3" customFormat="1" ht="14.45" customHeight="1" x14ac:dyDescent="0.25">
      <c r="A10" s="69"/>
      <c r="B10" s="69"/>
      <c r="C10" s="70"/>
      <c r="D10" s="164" t="s">
        <v>89</v>
      </c>
      <c r="E10" s="164"/>
      <c r="F10" s="20">
        <v>32281.023944799992</v>
      </c>
      <c r="G10" s="20">
        <v>32757.284390100009</v>
      </c>
      <c r="H10" s="20">
        <v>32252.917353050005</v>
      </c>
      <c r="I10" s="20">
        <v>33439.144032600001</v>
      </c>
      <c r="J10" s="20">
        <v>34695.408882330004</v>
      </c>
      <c r="K10" s="20">
        <v>34660.379278109998</v>
      </c>
      <c r="L10" s="20"/>
      <c r="M10" s="20"/>
      <c r="N10" s="20"/>
      <c r="O10" s="20"/>
      <c r="P10" s="20">
        <v>34726.937767030002</v>
      </c>
      <c r="Q10" s="20">
        <v>34128.863549989997</v>
      </c>
      <c r="R10" s="20">
        <v>33256.466382890001</v>
      </c>
      <c r="S10" s="20">
        <v>33899.436217520037</v>
      </c>
      <c r="T10" s="20">
        <v>34167.489158420001</v>
      </c>
      <c r="U10" s="20">
        <v>31477.202729370001</v>
      </c>
      <c r="V10" s="13"/>
      <c r="W10" s="64"/>
      <c r="X10" s="71"/>
      <c r="Y10" s="165" t="s">
        <v>89</v>
      </c>
      <c r="Z10" s="165"/>
    </row>
    <row r="11" spans="1:26" s="3" customFormat="1" ht="14.45" customHeight="1" x14ac:dyDescent="0.25">
      <c r="A11" s="69"/>
      <c r="B11" s="69"/>
      <c r="C11" s="70"/>
      <c r="D11" s="164" t="s">
        <v>90</v>
      </c>
      <c r="E11" s="164"/>
      <c r="F11" s="20">
        <v>23933.411235970012</v>
      </c>
      <c r="G11" s="20">
        <v>24337.086583159984</v>
      </c>
      <c r="H11" s="20">
        <v>23557.417344819994</v>
      </c>
      <c r="I11" s="20">
        <v>25680.277733259998</v>
      </c>
      <c r="J11" s="20">
        <v>24133.815359899982</v>
      </c>
      <c r="K11" s="20">
        <v>23738.278489809971</v>
      </c>
      <c r="L11" s="20"/>
      <c r="M11" s="20"/>
      <c r="N11" s="20"/>
      <c r="O11" s="20"/>
      <c r="P11" s="20">
        <v>19039.496756420012</v>
      </c>
      <c r="Q11" s="20">
        <v>18243.995488859997</v>
      </c>
      <c r="R11" s="20">
        <v>17945.762307109999</v>
      </c>
      <c r="S11" s="20">
        <v>17365.934632819994</v>
      </c>
      <c r="T11" s="20">
        <v>17843.644558720011</v>
      </c>
      <c r="U11" s="20">
        <v>16571.159220000009</v>
      </c>
      <c r="V11" s="13"/>
      <c r="W11" s="64"/>
      <c r="X11" s="71"/>
      <c r="Y11" s="165" t="s">
        <v>90</v>
      </c>
      <c r="Z11" s="165"/>
    </row>
    <row r="12" spans="1:26" s="6" customFormat="1" ht="14.45" customHeight="1" x14ac:dyDescent="0.25">
      <c r="A12" s="63"/>
      <c r="B12" s="161" t="s">
        <v>91</v>
      </c>
      <c r="C12" s="161"/>
      <c r="D12" s="161"/>
      <c r="E12" s="161"/>
      <c r="F12" s="67">
        <v>62127.471148759993</v>
      </c>
      <c r="G12" s="67">
        <v>63295.046538250012</v>
      </c>
      <c r="H12" s="67">
        <v>66825.623052840019</v>
      </c>
      <c r="I12" s="67">
        <v>74239.119433090003</v>
      </c>
      <c r="J12" s="67">
        <v>72925.757714890002</v>
      </c>
      <c r="K12" s="67">
        <v>58069.998034610013</v>
      </c>
      <c r="L12" s="68"/>
      <c r="M12" s="13"/>
      <c r="N12" s="13"/>
      <c r="O12" s="68"/>
      <c r="P12" s="67">
        <v>59155.815586540004</v>
      </c>
      <c r="Q12" s="67">
        <v>50783.243884690011</v>
      </c>
      <c r="R12" s="67">
        <v>58455.676335430013</v>
      </c>
      <c r="S12" s="67">
        <v>57625.593582300033</v>
      </c>
      <c r="T12" s="67">
        <v>57441.505512899988</v>
      </c>
      <c r="U12" s="67">
        <v>46563.576131749993</v>
      </c>
      <c r="W12" s="162" t="s">
        <v>92</v>
      </c>
      <c r="X12" s="162"/>
      <c r="Y12" s="162"/>
      <c r="Z12" s="162"/>
    </row>
    <row r="13" spans="1:26" s="3" customFormat="1" ht="14.45" customHeight="1" x14ac:dyDescent="0.25">
      <c r="A13" s="63"/>
      <c r="B13" s="63"/>
      <c r="C13" s="72"/>
      <c r="D13" s="164" t="s">
        <v>93</v>
      </c>
      <c r="E13" s="164"/>
      <c r="F13" s="73">
        <v>16013.949997149999</v>
      </c>
      <c r="G13" s="73">
        <v>15449.306523070003</v>
      </c>
      <c r="H13" s="73">
        <v>17719.944783470004</v>
      </c>
      <c r="I13" s="73">
        <v>22162.877048809991</v>
      </c>
      <c r="J13" s="73">
        <v>21265.416922559994</v>
      </c>
      <c r="K13" s="73">
        <v>19030.194508190005</v>
      </c>
      <c r="L13" s="10"/>
      <c r="M13" s="22"/>
      <c r="N13" s="22"/>
      <c r="O13" s="10"/>
      <c r="P13" s="73">
        <v>20650.547190669997</v>
      </c>
      <c r="Q13" s="73">
        <v>22775.436782160024</v>
      </c>
      <c r="R13" s="73">
        <v>31724.44424830002</v>
      </c>
      <c r="S13" s="73">
        <v>33802.073492700023</v>
      </c>
      <c r="T13" s="73">
        <v>32967.617363569996</v>
      </c>
      <c r="U13" s="73">
        <v>32462.681072609994</v>
      </c>
      <c r="V13" s="74"/>
      <c r="W13" s="64"/>
      <c r="X13" s="75"/>
      <c r="Y13" s="165" t="s">
        <v>93</v>
      </c>
      <c r="Z13" s="165"/>
    </row>
    <row r="14" spans="1:26" s="3" customFormat="1" ht="14.45" customHeight="1" x14ac:dyDescent="0.25">
      <c r="A14" s="76"/>
      <c r="B14" s="76"/>
      <c r="C14" s="77"/>
      <c r="D14" s="166" t="s">
        <v>94</v>
      </c>
      <c r="E14" s="166"/>
      <c r="F14" s="73">
        <v>46113.521151609995</v>
      </c>
      <c r="G14" s="73">
        <v>47845.74001518001</v>
      </c>
      <c r="H14" s="73">
        <v>49105.678269370015</v>
      </c>
      <c r="I14" s="73">
        <v>52076.242384280013</v>
      </c>
      <c r="J14" s="73">
        <v>51660.340792330011</v>
      </c>
      <c r="K14" s="73">
        <v>39039.803526420008</v>
      </c>
      <c r="L14" s="10"/>
      <c r="M14" s="22"/>
      <c r="N14" s="22"/>
      <c r="O14" s="10"/>
      <c r="P14" s="73">
        <v>38505.268395870007</v>
      </c>
      <c r="Q14" s="73">
        <v>28007.807102529987</v>
      </c>
      <c r="R14" s="73">
        <v>26731.232087129993</v>
      </c>
      <c r="S14" s="73">
        <v>23823.520089600006</v>
      </c>
      <c r="T14" s="73">
        <v>24473.888149329992</v>
      </c>
      <c r="U14" s="73">
        <v>14100.895059140001</v>
      </c>
      <c r="V14" s="39"/>
      <c r="W14" s="78"/>
      <c r="X14" s="79"/>
      <c r="Y14" s="167" t="s">
        <v>94</v>
      </c>
      <c r="Z14" s="167"/>
    </row>
    <row r="15" spans="1:26" s="6" customFormat="1" ht="14.45" customHeight="1" x14ac:dyDescent="0.25">
      <c r="A15" s="105"/>
      <c r="B15" s="155" t="s">
        <v>95</v>
      </c>
      <c r="C15" s="155"/>
      <c r="D15" s="155"/>
      <c r="E15" s="155"/>
      <c r="F15" s="106">
        <v>265701.05158343015</v>
      </c>
      <c r="G15" s="106">
        <v>267680.02591952006</v>
      </c>
      <c r="H15" s="106">
        <v>278674.77298642998</v>
      </c>
      <c r="I15" s="106">
        <v>292384.16344227979</v>
      </c>
      <c r="J15" s="106">
        <v>295336.4486220901</v>
      </c>
      <c r="K15" s="106">
        <v>294514.15170026018</v>
      </c>
      <c r="L15" s="107"/>
      <c r="M15" s="7"/>
      <c r="N15" s="7"/>
      <c r="O15" s="107"/>
      <c r="P15" s="106">
        <v>302848.3672203598</v>
      </c>
      <c r="Q15" s="106">
        <v>289262.31664020999</v>
      </c>
      <c r="R15" s="106">
        <v>279250.34912525985</v>
      </c>
      <c r="S15" s="106">
        <v>275700.67949591985</v>
      </c>
      <c r="T15" s="106">
        <v>286082.67019235011</v>
      </c>
      <c r="U15" s="106">
        <v>286092.93699121982</v>
      </c>
      <c r="V15" s="108"/>
      <c r="W15" s="156" t="s">
        <v>95</v>
      </c>
      <c r="X15" s="156"/>
      <c r="Y15" s="156"/>
      <c r="Z15" s="156"/>
    </row>
    <row r="16" spans="1:26" s="6" customFormat="1" ht="14.45" customHeight="1" x14ac:dyDescent="0.25">
      <c r="A16" s="63"/>
      <c r="B16" s="161" t="s">
        <v>96</v>
      </c>
      <c r="C16" s="161"/>
      <c r="D16" s="161"/>
      <c r="E16" s="161"/>
      <c r="F16" s="67">
        <v>10290.697663439998</v>
      </c>
      <c r="G16" s="67">
        <v>10421.90459461</v>
      </c>
      <c r="H16" s="67">
        <v>10137.724379720001</v>
      </c>
      <c r="I16" s="67">
        <v>8582.4824133500006</v>
      </c>
      <c r="J16" s="67">
        <v>8004.2268477600001</v>
      </c>
      <c r="K16" s="67">
        <v>14274.911067319999</v>
      </c>
      <c r="L16" s="68"/>
      <c r="M16" s="25"/>
      <c r="N16" s="25"/>
      <c r="O16" s="68"/>
      <c r="P16" s="67">
        <v>24236.495123979996</v>
      </c>
      <c r="Q16" s="67">
        <v>22444.809950860003</v>
      </c>
      <c r="R16" s="67">
        <v>21585.133174309995</v>
      </c>
      <c r="S16" s="67">
        <v>22133.988508599999</v>
      </c>
      <c r="T16" s="67">
        <v>22569.255252540002</v>
      </c>
      <c r="U16" s="67">
        <v>31322.530337130003</v>
      </c>
      <c r="W16" s="162" t="s">
        <v>97</v>
      </c>
      <c r="X16" s="162"/>
      <c r="Y16" s="162"/>
      <c r="Z16" s="162"/>
    </row>
    <row r="17" spans="1:26" s="3" customFormat="1" ht="14.45" customHeight="1" x14ac:dyDescent="0.25">
      <c r="A17" s="63"/>
      <c r="B17" s="63"/>
      <c r="C17" s="157" t="s">
        <v>82</v>
      </c>
      <c r="D17" s="157"/>
      <c r="E17" s="157"/>
      <c r="F17" s="80"/>
      <c r="G17" s="80"/>
      <c r="H17" s="80"/>
      <c r="I17" s="80"/>
      <c r="J17" s="80"/>
      <c r="K17" s="80"/>
      <c r="L17" s="81"/>
      <c r="M17" s="25"/>
      <c r="N17" s="25"/>
      <c r="O17" s="81"/>
      <c r="P17" s="80"/>
      <c r="Q17" s="80"/>
      <c r="R17" s="80"/>
      <c r="S17" s="80"/>
      <c r="T17" s="80"/>
      <c r="U17" s="80"/>
      <c r="W17" s="64"/>
      <c r="X17" s="163" t="s">
        <v>83</v>
      </c>
      <c r="Y17" s="163"/>
      <c r="Z17" s="163"/>
    </row>
    <row r="18" spans="1:26" s="3" customFormat="1" ht="14.45" customHeight="1" x14ac:dyDescent="0.25">
      <c r="A18" s="63"/>
      <c r="B18" s="63"/>
      <c r="C18" s="72"/>
      <c r="D18" s="164" t="s">
        <v>98</v>
      </c>
      <c r="E18" s="164"/>
      <c r="F18" s="80">
        <v>2122.163714039998</v>
      </c>
      <c r="G18" s="80">
        <v>2180.2260675299995</v>
      </c>
      <c r="H18" s="80">
        <v>3047.2338855599996</v>
      </c>
      <c r="I18" s="80">
        <v>2363.7225277399994</v>
      </c>
      <c r="J18" s="80">
        <v>1681.3597758200001</v>
      </c>
      <c r="K18" s="80">
        <v>1638.8782767500002</v>
      </c>
      <c r="L18" s="81"/>
      <c r="M18" s="25"/>
      <c r="N18" s="25"/>
      <c r="O18" s="81"/>
      <c r="P18" s="80">
        <v>1625.1646410100002</v>
      </c>
      <c r="Q18" s="80">
        <v>1444.2463908599998</v>
      </c>
      <c r="R18" s="80">
        <v>1355.3757510899998</v>
      </c>
      <c r="S18" s="80">
        <v>1319.9387334499995</v>
      </c>
      <c r="T18" s="80">
        <v>1223.0731400100005</v>
      </c>
      <c r="U18" s="80">
        <v>1251.70787193</v>
      </c>
      <c r="W18" s="64"/>
      <c r="X18" s="75"/>
      <c r="Y18" s="165" t="s">
        <v>98</v>
      </c>
      <c r="Z18" s="165"/>
    </row>
    <row r="19" spans="1:26" s="6" customFormat="1" ht="14.45" customHeight="1" x14ac:dyDescent="0.25">
      <c r="A19" s="63"/>
      <c r="B19" s="161" t="s">
        <v>99</v>
      </c>
      <c r="C19" s="161"/>
      <c r="D19" s="161"/>
      <c r="E19" s="161"/>
      <c r="F19" s="67">
        <v>37961.660839620003</v>
      </c>
      <c r="G19" s="67">
        <v>37316.608088720008</v>
      </c>
      <c r="H19" s="67">
        <v>38023.885381629982</v>
      </c>
      <c r="I19" s="67">
        <v>42831.766530779991</v>
      </c>
      <c r="J19" s="67">
        <v>43136.118748819994</v>
      </c>
      <c r="K19" s="67">
        <v>42247.55422119001</v>
      </c>
      <c r="L19" s="68"/>
      <c r="M19" s="25"/>
      <c r="N19" s="25"/>
      <c r="O19" s="68"/>
      <c r="P19" s="67">
        <v>38674.816678059993</v>
      </c>
      <c r="Q19" s="67">
        <v>39111.074086820023</v>
      </c>
      <c r="R19" s="67">
        <v>35300.937220779997</v>
      </c>
      <c r="S19" s="67">
        <v>24585.089719779997</v>
      </c>
      <c r="T19" s="67">
        <v>25125.204045370003</v>
      </c>
      <c r="U19" s="67">
        <v>21817.162183319997</v>
      </c>
      <c r="W19" s="162" t="s">
        <v>100</v>
      </c>
      <c r="X19" s="162"/>
      <c r="Y19" s="162"/>
      <c r="Z19" s="162"/>
    </row>
    <row r="20" spans="1:26" s="3" customFormat="1" ht="14.45" customHeight="1" x14ac:dyDescent="0.25">
      <c r="A20" s="63"/>
      <c r="B20" s="63"/>
      <c r="C20" s="157" t="s">
        <v>82</v>
      </c>
      <c r="D20" s="157"/>
      <c r="E20" s="157"/>
      <c r="F20" s="80"/>
      <c r="G20" s="80"/>
      <c r="H20" s="80"/>
      <c r="I20" s="80"/>
      <c r="J20" s="80"/>
      <c r="K20" s="80"/>
      <c r="L20" s="81"/>
      <c r="M20" s="25"/>
      <c r="N20" s="25"/>
      <c r="O20" s="81"/>
      <c r="P20" s="80"/>
      <c r="Q20" s="80"/>
      <c r="R20" s="80"/>
      <c r="S20" s="80"/>
      <c r="T20" s="80"/>
      <c r="U20" s="80"/>
      <c r="W20" s="64"/>
      <c r="X20" s="163" t="s">
        <v>83</v>
      </c>
      <c r="Y20" s="163"/>
      <c r="Z20" s="163"/>
    </row>
    <row r="21" spans="1:26" s="3" customFormat="1" ht="14.45" customHeight="1" x14ac:dyDescent="0.25">
      <c r="A21" s="69"/>
      <c r="B21" s="69"/>
      <c r="C21" s="70"/>
      <c r="D21" s="159" t="s">
        <v>101</v>
      </c>
      <c r="E21" s="159"/>
      <c r="F21" s="80">
        <v>16749.759848600002</v>
      </c>
      <c r="G21" s="80">
        <v>17038.473240680003</v>
      </c>
      <c r="H21" s="80">
        <v>18869.917793399982</v>
      </c>
      <c r="I21" s="80">
        <v>20792.832768809985</v>
      </c>
      <c r="J21" s="80">
        <v>21279.58626262</v>
      </c>
      <c r="K21" s="80">
        <v>20881.308788670009</v>
      </c>
      <c r="L21" s="81"/>
      <c r="M21" s="25"/>
      <c r="N21" s="25"/>
      <c r="O21" s="81"/>
      <c r="P21" s="80">
        <v>18007.064121859996</v>
      </c>
      <c r="Q21" s="80">
        <v>17558.182340680021</v>
      </c>
      <c r="R21" s="80">
        <v>15041.733495569997</v>
      </c>
      <c r="S21" s="80">
        <v>2479.6802038700025</v>
      </c>
      <c r="T21" s="80">
        <v>2182.9265886900007</v>
      </c>
      <c r="U21" s="80">
        <v>2052.6608643099985</v>
      </c>
      <c r="W21" s="64"/>
      <c r="X21" s="71"/>
      <c r="Y21" s="160" t="s">
        <v>101</v>
      </c>
      <c r="Z21" s="160"/>
    </row>
    <row r="22" spans="1:26" s="6" customFormat="1" ht="14.45" customHeight="1" x14ac:dyDescent="0.25">
      <c r="A22" s="63"/>
      <c r="B22" s="161" t="s">
        <v>102</v>
      </c>
      <c r="C22" s="161"/>
      <c r="D22" s="161"/>
      <c r="E22" s="161"/>
      <c r="F22" s="67">
        <v>181165.33232139013</v>
      </c>
      <c r="G22" s="67">
        <v>184509.48886460002</v>
      </c>
      <c r="H22" s="67">
        <v>190561.87896889003</v>
      </c>
      <c r="I22" s="67">
        <v>198864.50539593981</v>
      </c>
      <c r="J22" s="67">
        <v>200423.85815480011</v>
      </c>
      <c r="K22" s="67">
        <v>195329.59848656016</v>
      </c>
      <c r="L22" s="68"/>
      <c r="M22" s="25"/>
      <c r="N22" s="25"/>
      <c r="O22" s="68"/>
      <c r="P22" s="67">
        <v>192919.04193172976</v>
      </c>
      <c r="Q22" s="67">
        <v>181253.20332216995</v>
      </c>
      <c r="R22" s="67">
        <v>178525.61814394986</v>
      </c>
      <c r="S22" s="67">
        <v>182836.73830233986</v>
      </c>
      <c r="T22" s="67">
        <v>189180.31524715014</v>
      </c>
      <c r="U22" s="67">
        <v>187718.14794421985</v>
      </c>
      <c r="W22" s="162" t="s">
        <v>103</v>
      </c>
      <c r="X22" s="162"/>
      <c r="Y22" s="162"/>
      <c r="Z22" s="162"/>
    </row>
    <row r="23" spans="1:26" s="3" customFormat="1" ht="14.45" customHeight="1" x14ac:dyDescent="0.25">
      <c r="A23" s="63"/>
      <c r="B23" s="63"/>
      <c r="C23" s="157" t="s">
        <v>82</v>
      </c>
      <c r="D23" s="157"/>
      <c r="E23" s="157"/>
      <c r="F23" s="80"/>
      <c r="G23" s="80"/>
      <c r="H23" s="80"/>
      <c r="I23" s="80"/>
      <c r="J23" s="80"/>
      <c r="K23" s="80"/>
      <c r="L23" s="81"/>
      <c r="M23" s="25"/>
      <c r="N23" s="25"/>
      <c r="O23" s="81"/>
      <c r="P23" s="80"/>
      <c r="Q23" s="80"/>
      <c r="R23" s="80"/>
      <c r="S23" s="80"/>
      <c r="T23" s="80"/>
      <c r="U23" s="80"/>
      <c r="W23" s="64"/>
      <c r="X23" s="163" t="s">
        <v>83</v>
      </c>
      <c r="Y23" s="163"/>
      <c r="Z23" s="163"/>
    </row>
    <row r="24" spans="1:26" s="3" customFormat="1" ht="14.45" customHeight="1" x14ac:dyDescent="0.25">
      <c r="A24" s="63"/>
      <c r="B24" s="63"/>
      <c r="C24" s="72"/>
      <c r="D24" s="164" t="s">
        <v>104</v>
      </c>
      <c r="E24" s="164"/>
      <c r="F24" s="80">
        <v>1894.8130799500002</v>
      </c>
      <c r="G24" s="80">
        <v>1931.5841234900008</v>
      </c>
      <c r="H24" s="80">
        <v>1877.4934491999995</v>
      </c>
      <c r="I24" s="80">
        <v>1538.1558614200003</v>
      </c>
      <c r="J24" s="80">
        <v>1771.3016099700005</v>
      </c>
      <c r="K24" s="80">
        <v>1573.6811410100001</v>
      </c>
      <c r="L24" s="81"/>
      <c r="M24" s="25"/>
      <c r="N24" s="25"/>
      <c r="O24" s="81"/>
      <c r="P24" s="80">
        <v>1628.8702073599998</v>
      </c>
      <c r="Q24" s="80">
        <v>1622.8946106799999</v>
      </c>
      <c r="R24" s="80">
        <v>1685.5068456199988</v>
      </c>
      <c r="S24" s="80">
        <v>1682.6376388800004</v>
      </c>
      <c r="T24" s="80">
        <v>2113.8693265299985</v>
      </c>
      <c r="U24" s="80">
        <v>2342.048271650001</v>
      </c>
      <c r="W24" s="64"/>
      <c r="X24" s="75"/>
      <c r="Y24" s="165" t="s">
        <v>104</v>
      </c>
      <c r="Z24" s="165"/>
    </row>
    <row r="25" spans="1:26" s="3" customFormat="1" ht="14.45" customHeight="1" x14ac:dyDescent="0.25">
      <c r="A25" s="63"/>
      <c r="B25" s="63"/>
      <c r="C25" s="72"/>
      <c r="D25" s="164" t="s">
        <v>105</v>
      </c>
      <c r="E25" s="164"/>
      <c r="F25" s="80">
        <v>51452.357556269977</v>
      </c>
      <c r="G25" s="80">
        <v>53244.424848439958</v>
      </c>
      <c r="H25" s="80">
        <v>54730.788421420039</v>
      </c>
      <c r="I25" s="80">
        <v>56307.874214979965</v>
      </c>
      <c r="J25" s="80">
        <v>55709.524635380018</v>
      </c>
      <c r="K25" s="80">
        <v>56233.030459260037</v>
      </c>
      <c r="L25" s="81"/>
      <c r="M25" s="25"/>
      <c r="N25" s="25"/>
      <c r="O25" s="81"/>
      <c r="P25" s="80">
        <v>49268.705371909957</v>
      </c>
      <c r="Q25" s="80">
        <v>46244.881479079937</v>
      </c>
      <c r="R25" s="80">
        <v>43927.051038259968</v>
      </c>
      <c r="S25" s="80">
        <v>45368.537805279986</v>
      </c>
      <c r="T25" s="80">
        <v>45856.873668190026</v>
      </c>
      <c r="U25" s="80">
        <v>47056.882389449995</v>
      </c>
      <c r="W25" s="64"/>
      <c r="X25" s="75"/>
      <c r="Y25" s="165" t="s">
        <v>105</v>
      </c>
      <c r="Z25" s="165"/>
    </row>
    <row r="26" spans="1:26" s="3" customFormat="1" ht="14.45" customHeight="1" x14ac:dyDescent="0.25">
      <c r="A26" s="82"/>
      <c r="B26" s="82"/>
      <c r="C26" s="82"/>
      <c r="D26" s="164" t="s">
        <v>106</v>
      </c>
      <c r="E26" s="164"/>
      <c r="F26" s="80">
        <v>3105.0376587900009</v>
      </c>
      <c r="G26" s="80">
        <v>3354.4862079199988</v>
      </c>
      <c r="H26" s="80">
        <v>3734.9721279199998</v>
      </c>
      <c r="I26" s="80">
        <v>4165.5448344899996</v>
      </c>
      <c r="J26" s="80">
        <v>4538.6954325299994</v>
      </c>
      <c r="K26" s="80">
        <v>4841.2206097300013</v>
      </c>
      <c r="L26" s="81"/>
      <c r="M26" s="25"/>
      <c r="N26" s="25"/>
      <c r="O26" s="81"/>
      <c r="P26" s="80">
        <v>4651.4306032099994</v>
      </c>
      <c r="Q26" s="80">
        <v>4666.20353574</v>
      </c>
      <c r="R26" s="80">
        <v>4567.2141769799991</v>
      </c>
      <c r="S26" s="80">
        <v>4693.5500254800008</v>
      </c>
      <c r="T26" s="80">
        <v>5035.5104708900035</v>
      </c>
      <c r="U26" s="80">
        <v>5189.2358325400019</v>
      </c>
      <c r="W26" s="83"/>
      <c r="X26" s="83"/>
      <c r="Y26" s="165" t="s">
        <v>106</v>
      </c>
      <c r="Z26" s="165"/>
    </row>
    <row r="27" spans="1:26" s="3" customFormat="1" ht="14.45" customHeight="1" x14ac:dyDescent="0.25">
      <c r="A27" s="63"/>
      <c r="B27" s="63"/>
      <c r="C27" s="72"/>
      <c r="D27" s="164" t="s">
        <v>107</v>
      </c>
      <c r="E27" s="164"/>
      <c r="F27" s="80">
        <v>17651.434137320019</v>
      </c>
      <c r="G27" s="80">
        <v>17233.151384580004</v>
      </c>
      <c r="H27" s="80">
        <v>18220.388493130002</v>
      </c>
      <c r="I27" s="80">
        <v>17241.677043969998</v>
      </c>
      <c r="J27" s="80">
        <v>17513.960593589985</v>
      </c>
      <c r="K27" s="80">
        <v>10774.705588900013</v>
      </c>
      <c r="L27" s="81"/>
      <c r="M27" s="25"/>
      <c r="N27" s="25"/>
      <c r="O27" s="81"/>
      <c r="P27" s="80">
        <v>11947.05188345</v>
      </c>
      <c r="Q27" s="80">
        <v>11856.713840810002</v>
      </c>
      <c r="R27" s="80">
        <v>11695.400137609986</v>
      </c>
      <c r="S27" s="80">
        <v>11595.891325970002</v>
      </c>
      <c r="T27" s="80">
        <v>12042.332762500013</v>
      </c>
      <c r="U27" s="80">
        <v>11693.097270929997</v>
      </c>
      <c r="W27" s="64"/>
      <c r="X27" s="75"/>
      <c r="Y27" s="165" t="s">
        <v>107</v>
      </c>
      <c r="Z27" s="165"/>
    </row>
    <row r="28" spans="1:26" s="3" customFormat="1" ht="14.45" customHeight="1" x14ac:dyDescent="0.25">
      <c r="A28" s="63"/>
      <c r="B28" s="63"/>
      <c r="C28" s="72"/>
      <c r="D28" s="164" t="s">
        <v>108</v>
      </c>
      <c r="E28" s="164"/>
      <c r="F28" s="80">
        <v>94516.17649479011</v>
      </c>
      <c r="G28" s="80">
        <v>96157.152277260029</v>
      </c>
      <c r="H28" s="80">
        <v>99372.282011289979</v>
      </c>
      <c r="I28" s="80">
        <v>105648.49421588985</v>
      </c>
      <c r="J28" s="80">
        <v>109047.0371459501</v>
      </c>
      <c r="K28" s="80">
        <v>110082.55967942011</v>
      </c>
      <c r="L28" s="81"/>
      <c r="M28" s="25"/>
      <c r="N28" s="25"/>
      <c r="O28" s="81"/>
      <c r="P28" s="80">
        <v>113715.13066654981</v>
      </c>
      <c r="Q28" s="80">
        <v>106327.81139468</v>
      </c>
      <c r="R28" s="80">
        <v>106574.51883128993</v>
      </c>
      <c r="S28" s="80">
        <v>108809.06511152985</v>
      </c>
      <c r="T28" s="80">
        <v>113035.46139198009</v>
      </c>
      <c r="U28" s="80">
        <v>109943.80418365981</v>
      </c>
      <c r="W28" s="64"/>
      <c r="X28" s="75"/>
      <c r="Y28" s="165" t="s">
        <v>108</v>
      </c>
      <c r="Z28" s="165"/>
    </row>
    <row r="29" spans="1:26" s="3" customFormat="1" ht="14.45" customHeight="1" x14ac:dyDescent="0.25">
      <c r="A29" s="69"/>
      <c r="B29" s="69"/>
      <c r="C29" s="70"/>
      <c r="D29" s="164" t="s">
        <v>109</v>
      </c>
      <c r="E29" s="164"/>
      <c r="F29" s="80">
        <v>7945.6370210800005</v>
      </c>
      <c r="G29" s="80">
        <v>7926.9864037899997</v>
      </c>
      <c r="H29" s="80">
        <v>7715.6717540200016</v>
      </c>
      <c r="I29" s="80">
        <v>9247.1086602900014</v>
      </c>
      <c r="J29" s="80">
        <v>7156.8728383499993</v>
      </c>
      <c r="K29" s="80">
        <v>7138.5170318999999</v>
      </c>
      <c r="L29" s="81"/>
      <c r="M29" s="25"/>
      <c r="N29" s="25"/>
      <c r="O29" s="81"/>
      <c r="P29" s="80">
        <v>7255.9806184700046</v>
      </c>
      <c r="Q29" s="80">
        <v>6946.1217217499961</v>
      </c>
      <c r="R29" s="80">
        <v>6643.1317925400026</v>
      </c>
      <c r="S29" s="80">
        <v>7014.1228966600011</v>
      </c>
      <c r="T29" s="80">
        <v>7258.3521355100074</v>
      </c>
      <c r="U29" s="80">
        <v>7649.6663674100009</v>
      </c>
      <c r="W29" s="64"/>
      <c r="X29" s="71"/>
      <c r="Y29" s="165" t="s">
        <v>109</v>
      </c>
      <c r="Z29" s="165"/>
    </row>
    <row r="30" spans="1:26" s="6" customFormat="1" ht="14.45" customHeight="1" x14ac:dyDescent="0.25">
      <c r="A30" s="63"/>
      <c r="B30" s="161" t="s">
        <v>110</v>
      </c>
      <c r="C30" s="161"/>
      <c r="D30" s="161"/>
      <c r="E30" s="161"/>
      <c r="F30" s="67">
        <v>36283.360758979994</v>
      </c>
      <c r="G30" s="67">
        <v>35432.02437159</v>
      </c>
      <c r="H30" s="67">
        <v>39951.284256189989</v>
      </c>
      <c r="I30" s="67">
        <v>42105.409102209982</v>
      </c>
      <c r="J30" s="67">
        <v>43772.244870710019</v>
      </c>
      <c r="K30" s="67">
        <v>42662.087925190004</v>
      </c>
      <c r="L30" s="68"/>
      <c r="M30" s="25"/>
      <c r="N30" s="25"/>
      <c r="O30" s="68"/>
      <c r="P30" s="67">
        <v>47018.013486590047</v>
      </c>
      <c r="Q30" s="67">
        <v>46453.229280360043</v>
      </c>
      <c r="R30" s="67">
        <v>43838.660586219994</v>
      </c>
      <c r="S30" s="67">
        <v>46144.862965200002</v>
      </c>
      <c r="T30" s="67">
        <v>49207.895647289995</v>
      </c>
      <c r="U30" s="67">
        <v>45235.096526549998</v>
      </c>
      <c r="W30" s="162" t="s">
        <v>111</v>
      </c>
      <c r="X30" s="162"/>
      <c r="Y30" s="162"/>
      <c r="Z30" s="162"/>
    </row>
    <row r="31" spans="1:26" s="3" customFormat="1" ht="14.45" customHeight="1" x14ac:dyDescent="0.25">
      <c r="A31" s="69"/>
      <c r="B31" s="69"/>
      <c r="C31" s="157" t="s">
        <v>82</v>
      </c>
      <c r="D31" s="157"/>
      <c r="E31" s="157"/>
      <c r="F31" s="80"/>
      <c r="G31" s="80"/>
      <c r="H31" s="80"/>
      <c r="I31" s="80"/>
      <c r="J31" s="80"/>
      <c r="K31" s="80"/>
      <c r="L31" s="81"/>
      <c r="M31" s="25"/>
      <c r="N31" s="25"/>
      <c r="O31" s="81"/>
      <c r="P31" s="80"/>
      <c r="Q31" s="80"/>
      <c r="R31" s="80"/>
      <c r="S31" s="80"/>
      <c r="T31" s="80"/>
      <c r="U31" s="80"/>
      <c r="W31" s="64"/>
      <c r="X31" s="165" t="s">
        <v>83</v>
      </c>
      <c r="Y31" s="165"/>
      <c r="Z31" s="165"/>
    </row>
    <row r="32" spans="1:26" s="3" customFormat="1" ht="14.45" customHeight="1" x14ac:dyDescent="0.25">
      <c r="A32" s="69"/>
      <c r="B32" s="69"/>
      <c r="C32" s="70"/>
      <c r="D32" s="164" t="s">
        <v>112</v>
      </c>
      <c r="E32" s="164"/>
      <c r="F32" s="80">
        <v>9763.4047745700009</v>
      </c>
      <c r="G32" s="80">
        <v>9659.5836042999999</v>
      </c>
      <c r="H32" s="80">
        <v>11310.209294709997</v>
      </c>
      <c r="I32" s="80">
        <v>12661.553053809999</v>
      </c>
      <c r="J32" s="80">
        <v>12217.897492780005</v>
      </c>
      <c r="K32" s="80">
        <v>11724.695288219995</v>
      </c>
      <c r="L32" s="81"/>
      <c r="M32" s="25"/>
      <c r="N32" s="25"/>
      <c r="O32" s="81"/>
      <c r="P32" s="80">
        <v>12053.917965410001</v>
      </c>
      <c r="Q32" s="80">
        <v>11013.041285110003</v>
      </c>
      <c r="R32" s="80">
        <v>10836.727686890006</v>
      </c>
      <c r="S32" s="80">
        <v>11629.803194470007</v>
      </c>
      <c r="T32" s="80">
        <v>11590.753878960011</v>
      </c>
      <c r="U32" s="80">
        <v>11737.742007270002</v>
      </c>
      <c r="W32" s="64"/>
      <c r="X32" s="71"/>
      <c r="Y32" s="165" t="s">
        <v>112</v>
      </c>
      <c r="Z32" s="165"/>
    </row>
    <row r="33" spans="1:26" s="3" customFormat="1" ht="14.45" customHeight="1" x14ac:dyDescent="0.25">
      <c r="A33" s="63"/>
      <c r="B33" s="63"/>
      <c r="C33" s="72"/>
      <c r="D33" s="164" t="s">
        <v>113</v>
      </c>
      <c r="E33" s="164"/>
      <c r="F33" s="80">
        <v>17927.555296419996</v>
      </c>
      <c r="G33" s="80">
        <v>17003.889117939998</v>
      </c>
      <c r="H33" s="80">
        <v>18291.487076679983</v>
      </c>
      <c r="I33" s="80">
        <v>19203.73748454998</v>
      </c>
      <c r="J33" s="80">
        <v>20429.671560480001</v>
      </c>
      <c r="K33" s="80">
        <v>19282.814809660009</v>
      </c>
      <c r="L33" s="81"/>
      <c r="M33" s="25"/>
      <c r="N33" s="25"/>
      <c r="O33" s="81"/>
      <c r="P33" s="80">
        <v>21094.233797510049</v>
      </c>
      <c r="Q33" s="80">
        <v>20630.259391630039</v>
      </c>
      <c r="R33" s="80">
        <v>18966.564854429995</v>
      </c>
      <c r="S33" s="80">
        <v>19670.277601830006</v>
      </c>
      <c r="T33" s="80">
        <v>21324.369326659984</v>
      </c>
      <c r="U33" s="80">
        <v>21402.109134179995</v>
      </c>
      <c r="W33" s="64"/>
      <c r="X33" s="75"/>
      <c r="Y33" s="165" t="s">
        <v>113</v>
      </c>
      <c r="Z33" s="165"/>
    </row>
    <row r="34" spans="1:26" s="3" customFormat="1" ht="14.45" customHeight="1" x14ac:dyDescent="0.25">
      <c r="A34" s="63"/>
      <c r="B34" s="63"/>
      <c r="C34" s="72"/>
      <c r="D34" s="164" t="s">
        <v>114</v>
      </c>
      <c r="E34" s="164"/>
      <c r="F34" s="80">
        <v>2789.2444813299994</v>
      </c>
      <c r="G34" s="80">
        <v>2945.7914621899999</v>
      </c>
      <c r="H34" s="80">
        <v>3226.9316138600011</v>
      </c>
      <c r="I34" s="80">
        <v>3562.7022447300001</v>
      </c>
      <c r="J34" s="80">
        <v>3738.0231520200009</v>
      </c>
      <c r="K34" s="80">
        <v>4005.8035993699996</v>
      </c>
      <c r="L34" s="81"/>
      <c r="M34" s="25"/>
      <c r="N34" s="25"/>
      <c r="O34" s="81"/>
      <c r="P34" s="80">
        <v>4250.1325698000001</v>
      </c>
      <c r="Q34" s="80">
        <v>5823.3893019299994</v>
      </c>
      <c r="R34" s="80">
        <v>5589.6770265599944</v>
      </c>
      <c r="S34" s="80">
        <v>5814.8559644499983</v>
      </c>
      <c r="T34" s="80">
        <v>5854.5252178999963</v>
      </c>
      <c r="U34" s="80">
        <v>2784.4520418800003</v>
      </c>
      <c r="W34" s="64"/>
      <c r="X34" s="75"/>
      <c r="Y34" s="165" t="s">
        <v>114</v>
      </c>
      <c r="Z34" s="165"/>
    </row>
    <row r="35" spans="1:26" s="6" customFormat="1" ht="14.45" customHeight="1" x14ac:dyDescent="0.25">
      <c r="A35" s="105"/>
      <c r="B35" s="155" t="s">
        <v>115</v>
      </c>
      <c r="C35" s="155"/>
      <c r="D35" s="155"/>
      <c r="E35" s="155"/>
      <c r="F35" s="106">
        <v>93718.956603909974</v>
      </c>
      <c r="G35" s="106">
        <v>92833.73148450999</v>
      </c>
      <c r="H35" s="106">
        <v>106820.13387083997</v>
      </c>
      <c r="I35" s="106">
        <v>112998.30990372998</v>
      </c>
      <c r="J35" s="106">
        <v>113890.80086998001</v>
      </c>
      <c r="K35" s="106">
        <v>116643.90731197</v>
      </c>
      <c r="L35" s="107"/>
      <c r="M35" s="7"/>
      <c r="N35" s="7"/>
      <c r="O35" s="107"/>
      <c r="P35" s="106">
        <v>108846.29992115</v>
      </c>
      <c r="Q35" s="106">
        <v>105506.78536939001</v>
      </c>
      <c r="R35" s="106">
        <v>103655.80194439004</v>
      </c>
      <c r="S35" s="106">
        <v>106177.99389757999</v>
      </c>
      <c r="T35" s="106">
        <v>111151.43026757005</v>
      </c>
      <c r="U35" s="106">
        <v>120075.75336322006</v>
      </c>
      <c r="V35" s="108"/>
      <c r="W35" s="156" t="s">
        <v>116</v>
      </c>
      <c r="X35" s="156"/>
      <c r="Y35" s="156"/>
      <c r="Z35" s="156"/>
    </row>
    <row r="36" spans="1:26" s="6" customFormat="1" ht="14.45" customHeight="1" x14ac:dyDescent="0.25">
      <c r="B36" s="168" t="s">
        <v>117</v>
      </c>
      <c r="C36" s="168"/>
      <c r="D36" s="168"/>
      <c r="E36" s="168"/>
      <c r="F36" s="67">
        <v>63075.41556904999</v>
      </c>
      <c r="G36" s="67">
        <v>60956.43951888998</v>
      </c>
      <c r="H36" s="67">
        <v>74589.585446069977</v>
      </c>
      <c r="I36" s="67">
        <v>76986.935342550001</v>
      </c>
      <c r="J36" s="67">
        <v>78020.624838120028</v>
      </c>
      <c r="K36" s="67">
        <v>81294.888147320002</v>
      </c>
      <c r="L36" s="68"/>
      <c r="M36" s="25"/>
      <c r="N36" s="25"/>
      <c r="O36" s="68"/>
      <c r="P36" s="67">
        <v>73163.292522359974</v>
      </c>
      <c r="Q36" s="67">
        <v>70970.039152270008</v>
      </c>
      <c r="R36" s="67">
        <v>70514.294111770025</v>
      </c>
      <c r="S36" s="67">
        <v>71170.232583029967</v>
      </c>
      <c r="T36" s="67">
        <v>74349.575133299993</v>
      </c>
      <c r="U36" s="67">
        <v>71187.689215430059</v>
      </c>
      <c r="W36" s="169" t="s">
        <v>118</v>
      </c>
      <c r="X36" s="169"/>
      <c r="Y36" s="169"/>
      <c r="Z36" s="169"/>
    </row>
    <row r="37" spans="1:26" s="3" customFormat="1" ht="14.45" customHeight="1" x14ac:dyDescent="0.25">
      <c r="A37" s="84"/>
      <c r="B37" s="84"/>
      <c r="C37" s="157" t="s">
        <v>82</v>
      </c>
      <c r="D37" s="157"/>
      <c r="E37" s="157"/>
      <c r="F37" s="80"/>
      <c r="G37" s="80"/>
      <c r="H37" s="80"/>
      <c r="I37" s="80"/>
      <c r="J37" s="80"/>
      <c r="K37" s="80"/>
      <c r="L37" s="81"/>
      <c r="M37" s="25"/>
      <c r="N37" s="25"/>
      <c r="O37" s="81"/>
      <c r="P37" s="80"/>
      <c r="Q37" s="80"/>
      <c r="R37" s="80"/>
      <c r="S37" s="80"/>
      <c r="T37" s="80"/>
      <c r="U37" s="80"/>
      <c r="W37" s="85"/>
      <c r="X37" s="165" t="s">
        <v>83</v>
      </c>
      <c r="Y37" s="165"/>
      <c r="Z37" s="165"/>
    </row>
    <row r="38" spans="1:26" s="3" customFormat="1" ht="14.45" customHeight="1" x14ac:dyDescent="0.25">
      <c r="A38" s="86"/>
      <c r="B38" s="86"/>
      <c r="C38" s="70"/>
      <c r="D38" s="164" t="s">
        <v>119</v>
      </c>
      <c r="E38" s="164"/>
      <c r="F38" s="80">
        <v>10677.610361650002</v>
      </c>
      <c r="G38" s="80">
        <v>11331.870892430003</v>
      </c>
      <c r="H38" s="80">
        <v>12383.768565440001</v>
      </c>
      <c r="I38" s="80">
        <v>12925.955660239995</v>
      </c>
      <c r="J38" s="80">
        <v>14212.838996900002</v>
      </c>
      <c r="K38" s="80">
        <v>15130.866364230009</v>
      </c>
      <c r="L38" s="81"/>
      <c r="M38" s="25"/>
      <c r="N38" s="25"/>
      <c r="O38" s="81"/>
      <c r="P38" s="80">
        <v>15370.809364689996</v>
      </c>
      <c r="Q38" s="80">
        <v>14996.028985160001</v>
      </c>
      <c r="R38" s="80">
        <v>13575.663778839998</v>
      </c>
      <c r="S38" s="80">
        <v>14123.655982940001</v>
      </c>
      <c r="T38" s="80">
        <v>14952.866564450005</v>
      </c>
      <c r="U38" s="80">
        <v>16470.431162680012</v>
      </c>
      <c r="W38" s="85"/>
      <c r="X38" s="71"/>
      <c r="Y38" s="165" t="s">
        <v>119</v>
      </c>
      <c r="Z38" s="165"/>
    </row>
    <row r="39" spans="1:26" s="3" customFormat="1" ht="14.45" customHeight="1" x14ac:dyDescent="0.25">
      <c r="A39" s="86"/>
      <c r="B39" s="86"/>
      <c r="C39" s="70"/>
      <c r="D39" s="164" t="s">
        <v>120</v>
      </c>
      <c r="E39" s="164"/>
      <c r="F39" s="80">
        <v>5269.9540141899979</v>
      </c>
      <c r="G39" s="80">
        <v>5461.3732137799971</v>
      </c>
      <c r="H39" s="80">
        <v>5453.7207808200019</v>
      </c>
      <c r="I39" s="80">
        <v>5399.7188380599982</v>
      </c>
      <c r="J39" s="80">
        <v>5331.0962835800019</v>
      </c>
      <c r="K39" s="80">
        <v>5128.6651011699978</v>
      </c>
      <c r="L39" s="81"/>
      <c r="M39" s="25"/>
      <c r="N39" s="25"/>
      <c r="O39" s="81"/>
      <c r="P39" s="80">
        <v>7511.1597648399948</v>
      </c>
      <c r="Q39" s="80">
        <v>7066.4183666899971</v>
      </c>
      <c r="R39" s="80">
        <v>6487.5618775399989</v>
      </c>
      <c r="S39" s="80">
        <v>6727.571367679996</v>
      </c>
      <c r="T39" s="80">
        <v>6646.4696668499982</v>
      </c>
      <c r="U39" s="80">
        <v>5858.35619546</v>
      </c>
      <c r="W39" s="85"/>
      <c r="X39" s="71"/>
      <c r="Y39" s="165" t="s">
        <v>120</v>
      </c>
      <c r="Z39" s="165"/>
    </row>
    <row r="40" spans="1:26" s="3" customFormat="1" ht="14.45" customHeight="1" x14ac:dyDescent="0.25">
      <c r="A40" s="84"/>
      <c r="B40" s="84"/>
      <c r="C40" s="87"/>
      <c r="D40" s="164" t="s">
        <v>121</v>
      </c>
      <c r="E40" s="164"/>
      <c r="F40" s="80">
        <v>26068.793623109996</v>
      </c>
      <c r="G40" s="80">
        <v>21939.967752469995</v>
      </c>
      <c r="H40" s="80">
        <v>31053.560406939996</v>
      </c>
      <c r="I40" s="80">
        <v>29571.767562290017</v>
      </c>
      <c r="J40" s="80">
        <v>29488.875168920007</v>
      </c>
      <c r="K40" s="80">
        <v>32346.674693869983</v>
      </c>
      <c r="L40" s="81"/>
      <c r="M40" s="25"/>
      <c r="N40" s="25"/>
      <c r="O40" s="81"/>
      <c r="P40" s="80">
        <v>31513.530534509988</v>
      </c>
      <c r="Q40" s="80">
        <v>31246.381675689998</v>
      </c>
      <c r="R40" s="80">
        <v>36493.209633280014</v>
      </c>
      <c r="S40" s="80">
        <v>35811.240283439976</v>
      </c>
      <c r="T40" s="80">
        <v>37961.091723880003</v>
      </c>
      <c r="U40" s="80">
        <v>35218.246321460043</v>
      </c>
      <c r="W40" s="85"/>
      <c r="X40" s="88"/>
      <c r="Y40" s="165" t="s">
        <v>121</v>
      </c>
      <c r="Z40" s="165"/>
    </row>
    <row r="41" spans="1:26" s="6" customFormat="1" ht="14.45" customHeight="1" x14ac:dyDescent="0.25">
      <c r="B41" s="170" t="s">
        <v>122</v>
      </c>
      <c r="C41" s="170"/>
      <c r="D41" s="170"/>
      <c r="E41" s="170"/>
      <c r="F41" s="67">
        <v>30643.541034860005</v>
      </c>
      <c r="G41" s="67">
        <v>31877.291965619999</v>
      </c>
      <c r="H41" s="67">
        <v>32230.548424770004</v>
      </c>
      <c r="I41" s="67">
        <v>36011.37456117999</v>
      </c>
      <c r="J41" s="67">
        <v>35870.176031860006</v>
      </c>
      <c r="K41" s="67">
        <v>35349.019164650017</v>
      </c>
      <c r="L41" s="68"/>
      <c r="M41" s="25"/>
      <c r="N41" s="25"/>
      <c r="O41" s="68"/>
      <c r="P41" s="67">
        <v>35683.007398789996</v>
      </c>
      <c r="Q41" s="67">
        <v>34536.746217119995</v>
      </c>
      <c r="R41" s="67">
        <v>33141.507832620002</v>
      </c>
      <c r="S41" s="67">
        <v>35007.761314550007</v>
      </c>
      <c r="T41" s="67">
        <v>36801.855134269994</v>
      </c>
      <c r="U41" s="67">
        <v>48888.064147789992</v>
      </c>
      <c r="W41" s="171" t="s">
        <v>123</v>
      </c>
      <c r="X41" s="171"/>
      <c r="Y41" s="171"/>
      <c r="Z41" s="171"/>
    </row>
    <row r="42" spans="1:26" s="6" customFormat="1" ht="14.45" customHeight="1" x14ac:dyDescent="0.25">
      <c r="A42" s="105"/>
      <c r="B42" s="155" t="s">
        <v>124</v>
      </c>
      <c r="C42" s="155"/>
      <c r="D42" s="155"/>
      <c r="E42" s="155"/>
      <c r="F42" s="106">
        <v>46674.242105779995</v>
      </c>
      <c r="G42" s="106">
        <v>44280.19414278998</v>
      </c>
      <c r="H42" s="106">
        <v>45011.655676699986</v>
      </c>
      <c r="I42" s="106">
        <v>44018.055020990032</v>
      </c>
      <c r="J42" s="106">
        <v>44857.805470729974</v>
      </c>
      <c r="K42" s="106">
        <v>45186.911171400017</v>
      </c>
      <c r="L42" s="107"/>
      <c r="M42" s="7"/>
      <c r="N42" s="7"/>
      <c r="O42" s="107"/>
      <c r="P42" s="106">
        <v>47621.71624227002</v>
      </c>
      <c r="Q42" s="106">
        <v>37186.779825439968</v>
      </c>
      <c r="R42" s="106">
        <v>34823.854127250037</v>
      </c>
      <c r="S42" s="106">
        <v>35536.059865689975</v>
      </c>
      <c r="T42" s="106">
        <v>35882.343971620001</v>
      </c>
      <c r="U42" s="106">
        <v>35657.555105220003</v>
      </c>
      <c r="V42" s="108"/>
      <c r="W42" s="156" t="s">
        <v>124</v>
      </c>
      <c r="X42" s="156"/>
      <c r="Y42" s="156"/>
      <c r="Z42" s="156"/>
    </row>
    <row r="43" spans="1:26" s="3" customFormat="1" ht="14.45" customHeight="1" x14ac:dyDescent="0.25">
      <c r="A43" s="86"/>
      <c r="B43" s="86"/>
      <c r="C43" s="157" t="s">
        <v>82</v>
      </c>
      <c r="D43" s="157"/>
      <c r="E43" s="157"/>
      <c r="F43" s="80"/>
      <c r="G43" s="80"/>
      <c r="H43" s="80"/>
      <c r="I43" s="80"/>
      <c r="J43" s="80"/>
      <c r="K43" s="80"/>
      <c r="L43" s="81"/>
      <c r="M43" s="25"/>
      <c r="N43" s="25"/>
      <c r="O43" s="81"/>
      <c r="P43" s="80"/>
      <c r="Q43" s="80"/>
      <c r="R43" s="80"/>
      <c r="S43" s="80"/>
      <c r="T43" s="80"/>
      <c r="U43" s="80"/>
      <c r="W43" s="85"/>
      <c r="X43" s="165" t="s">
        <v>83</v>
      </c>
      <c r="Y43" s="165"/>
      <c r="Z43" s="165"/>
    </row>
    <row r="44" spans="1:26" s="3" customFormat="1" ht="14.45" customHeight="1" x14ac:dyDescent="0.25">
      <c r="A44" s="69"/>
      <c r="B44" s="69"/>
      <c r="C44" s="70"/>
      <c r="D44" s="159" t="s">
        <v>125</v>
      </c>
      <c r="E44" s="159"/>
      <c r="F44" s="80">
        <v>36230.541363159995</v>
      </c>
      <c r="G44" s="80">
        <v>33287.415765059981</v>
      </c>
      <c r="H44" s="80">
        <v>34702.668852199982</v>
      </c>
      <c r="I44" s="80">
        <v>32221.624956680022</v>
      </c>
      <c r="J44" s="80">
        <v>32709.868862029969</v>
      </c>
      <c r="K44" s="80">
        <v>32042.296819730011</v>
      </c>
      <c r="L44" s="81"/>
      <c r="M44" s="25"/>
      <c r="N44" s="25"/>
      <c r="O44" s="81"/>
      <c r="P44" s="80">
        <v>36432.880659650029</v>
      </c>
      <c r="Q44" s="80">
        <v>26083.198686069969</v>
      </c>
      <c r="R44" s="80">
        <v>24237.312579650035</v>
      </c>
      <c r="S44" s="80">
        <v>24545.844011029985</v>
      </c>
      <c r="T44" s="80">
        <v>24358.503276379997</v>
      </c>
      <c r="U44" s="80">
        <v>23724.385297739998</v>
      </c>
      <c r="W44" s="64"/>
      <c r="X44" s="71"/>
      <c r="Y44" s="160" t="s">
        <v>125</v>
      </c>
      <c r="Z44" s="160"/>
    </row>
    <row r="45" spans="1:26" s="6" customFormat="1" ht="14.45" customHeight="1" x14ac:dyDescent="0.25">
      <c r="A45" s="105"/>
      <c r="B45" s="155" t="s">
        <v>126</v>
      </c>
      <c r="C45" s="155"/>
      <c r="D45" s="155"/>
      <c r="E45" s="155"/>
      <c r="F45" s="106">
        <v>6.9452493499999992</v>
      </c>
      <c r="G45" s="106">
        <v>4.7094951299999996</v>
      </c>
      <c r="H45" s="106">
        <v>7.9352494099999999</v>
      </c>
      <c r="I45" s="106">
        <v>5.3296880399999997</v>
      </c>
      <c r="J45" s="106">
        <v>2.4786840999999997</v>
      </c>
      <c r="K45" s="106">
        <v>2.7361150500000004</v>
      </c>
      <c r="L45" s="107"/>
      <c r="M45" s="7"/>
      <c r="N45" s="7"/>
      <c r="O45" s="107"/>
      <c r="P45" s="106">
        <v>19.615980460000003</v>
      </c>
      <c r="Q45" s="106">
        <v>-3.246713000000151E-2</v>
      </c>
      <c r="R45" s="106">
        <v>8.1717141399999988</v>
      </c>
      <c r="S45" s="106">
        <v>10.711431079999993</v>
      </c>
      <c r="T45" s="106">
        <v>13.346871890000005</v>
      </c>
      <c r="U45" s="106">
        <v>12.664744319999993</v>
      </c>
      <c r="V45" s="108"/>
      <c r="W45" s="156" t="s">
        <v>127</v>
      </c>
      <c r="X45" s="156"/>
      <c r="Y45" s="156"/>
      <c r="Z45" s="156"/>
    </row>
    <row r="46" spans="1:26" s="3" customFormat="1" ht="14.45" customHeight="1" x14ac:dyDescent="0.25">
      <c r="F46" s="80"/>
      <c r="G46" s="80"/>
      <c r="H46" s="80"/>
      <c r="I46" s="80"/>
      <c r="J46" s="80"/>
      <c r="K46" s="80"/>
      <c r="L46" s="80"/>
      <c r="M46" s="25"/>
      <c r="N46" s="25"/>
      <c r="O46" s="80"/>
      <c r="P46" s="80"/>
      <c r="Q46" s="80"/>
      <c r="R46" s="80"/>
      <c r="S46" s="80"/>
      <c r="T46" s="80"/>
      <c r="U46" s="80"/>
      <c r="W46" s="11"/>
      <c r="X46" s="11"/>
      <c r="Y46" s="11"/>
      <c r="Z46" s="11"/>
    </row>
    <row r="47" spans="1:26" s="3" customFormat="1" ht="14.45" customHeight="1" x14ac:dyDescent="0.25">
      <c r="A47" s="112"/>
      <c r="B47" s="150" t="s">
        <v>70</v>
      </c>
      <c r="C47" s="150"/>
      <c r="D47" s="150"/>
      <c r="E47" s="150"/>
      <c r="F47" s="113">
        <v>608561.62825138029</v>
      </c>
      <c r="G47" s="113">
        <v>597992.25532364997</v>
      </c>
      <c r="H47" s="113">
        <v>632251.1979781799</v>
      </c>
      <c r="I47" s="113">
        <v>673486.17426533985</v>
      </c>
      <c r="J47" s="113">
        <v>670077.04884827009</v>
      </c>
      <c r="K47" s="113">
        <v>674454.92108135018</v>
      </c>
      <c r="L47" s="113"/>
      <c r="M47" s="25"/>
      <c r="N47" s="25"/>
      <c r="O47" s="113"/>
      <c r="P47" s="113">
        <v>671595.81123374973</v>
      </c>
      <c r="Q47" s="113">
        <v>626198.69974557997</v>
      </c>
      <c r="R47" s="113">
        <v>617039.2479249899</v>
      </c>
      <c r="S47" s="113">
        <v>592330.37613434985</v>
      </c>
      <c r="T47" s="113">
        <v>609418.15561973013</v>
      </c>
      <c r="U47" s="113">
        <v>603071.45348897984</v>
      </c>
      <c r="V47" s="113"/>
      <c r="W47" s="151" t="s">
        <v>71</v>
      </c>
      <c r="X47" s="151"/>
      <c r="Y47" s="151"/>
      <c r="Z47" s="115"/>
    </row>
    <row r="48" spans="1:26" ht="14.45" customHeight="1" x14ac:dyDescent="0.25"/>
    <row r="49" spans="6:26" ht="14.45" customHeight="1" x14ac:dyDescent="0.25"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6:26" s="36" customFormat="1" ht="14.45" customHeight="1" x14ac:dyDescent="0.25">
      <c r="W50" s="89"/>
      <c r="X50" s="89"/>
      <c r="Y50" s="89"/>
      <c r="Z50" s="89"/>
    </row>
    <row r="51" spans="6:26" ht="14.45" customHeight="1" x14ac:dyDescent="0.25"/>
    <row r="52" spans="6:26" ht="14.45" customHeight="1" x14ac:dyDescent="0.25"/>
    <row r="53" spans="6:26" ht="14.45" customHeight="1" x14ac:dyDescent="0.25"/>
    <row r="54" spans="6:26" ht="14.45" customHeight="1" x14ac:dyDescent="0.25"/>
    <row r="55" spans="6:26" ht="14.45" customHeight="1" x14ac:dyDescent="0.25"/>
    <row r="56" spans="6:26" ht="14.45" customHeight="1" x14ac:dyDescent="0.25"/>
    <row r="57" spans="6:26" ht="14.45" customHeight="1" x14ac:dyDescent="0.25"/>
    <row r="58" spans="6:26" ht="14.45" customHeight="1" x14ac:dyDescent="0.25"/>
    <row r="59" spans="6:26" ht="14.45" customHeight="1" x14ac:dyDescent="0.25"/>
    <row r="60" spans="6:26" ht="14.45" customHeight="1" x14ac:dyDescent="0.25"/>
    <row r="61" spans="6:26" ht="14.45" customHeight="1" x14ac:dyDescent="0.25"/>
    <row r="62" spans="6:26" ht="14.45" customHeight="1" x14ac:dyDescent="0.25"/>
    <row r="63" spans="6:26" ht="14.45" customHeight="1" x14ac:dyDescent="0.25"/>
    <row r="64" spans="6:26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</sheetData>
  <sheetProtection algorithmName="SHA-512" hashValue="ixRYGmIr/hg338mtcMREtSGnu0fMBE/VZHZYcYRPnziOm29hFZ8M6J1t26tJS6igtQiT8bfhOdO8pWHcQmUWJw==" saltValue="rUo/zUyXR3EjWT3fWDGPkQ==" spinCount="100000" sheet="1" objects="1" scenarios="1"/>
  <mergeCells count="90">
    <mergeCell ref="D44:E44"/>
    <mergeCell ref="Y44:Z44"/>
    <mergeCell ref="B45:E45"/>
    <mergeCell ref="W45:Z45"/>
    <mergeCell ref="B47:E47"/>
    <mergeCell ref="W47:Y47"/>
    <mergeCell ref="B41:E41"/>
    <mergeCell ref="W41:Z41"/>
    <mergeCell ref="B42:E42"/>
    <mergeCell ref="W42:Z42"/>
    <mergeCell ref="C43:E43"/>
    <mergeCell ref="X43:Z43"/>
    <mergeCell ref="D38:E38"/>
    <mergeCell ref="Y38:Z38"/>
    <mergeCell ref="D39:E39"/>
    <mergeCell ref="Y39:Z39"/>
    <mergeCell ref="D40:E40"/>
    <mergeCell ref="Y40:Z40"/>
    <mergeCell ref="B35:E35"/>
    <mergeCell ref="W35:Z35"/>
    <mergeCell ref="B36:E36"/>
    <mergeCell ref="W36:Z36"/>
    <mergeCell ref="C37:E37"/>
    <mergeCell ref="X37:Z37"/>
    <mergeCell ref="D32:E32"/>
    <mergeCell ref="Y32:Z32"/>
    <mergeCell ref="D33:E33"/>
    <mergeCell ref="Y33:Z33"/>
    <mergeCell ref="D34:E34"/>
    <mergeCell ref="Y34:Z34"/>
    <mergeCell ref="D29:E29"/>
    <mergeCell ref="Y29:Z29"/>
    <mergeCell ref="B30:E30"/>
    <mergeCell ref="W30:Z30"/>
    <mergeCell ref="C31:E31"/>
    <mergeCell ref="X31:Z31"/>
    <mergeCell ref="D26:E26"/>
    <mergeCell ref="Y26:Z26"/>
    <mergeCell ref="D27:E27"/>
    <mergeCell ref="Y27:Z27"/>
    <mergeCell ref="D28:E28"/>
    <mergeCell ref="Y28:Z28"/>
    <mergeCell ref="C23:E23"/>
    <mergeCell ref="X23:Z23"/>
    <mergeCell ref="D24:E24"/>
    <mergeCell ref="Y24:Z24"/>
    <mergeCell ref="D25:E25"/>
    <mergeCell ref="Y25:Z25"/>
    <mergeCell ref="C20:E20"/>
    <mergeCell ref="X20:Z20"/>
    <mergeCell ref="D21:E21"/>
    <mergeCell ref="Y21:Z21"/>
    <mergeCell ref="B22:E22"/>
    <mergeCell ref="W22:Z22"/>
    <mergeCell ref="C17:E17"/>
    <mergeCell ref="X17:Z17"/>
    <mergeCell ref="D18:E18"/>
    <mergeCell ref="Y18:Z18"/>
    <mergeCell ref="B19:E19"/>
    <mergeCell ref="W19:Z19"/>
    <mergeCell ref="D14:E14"/>
    <mergeCell ref="Y14:Z14"/>
    <mergeCell ref="B15:E15"/>
    <mergeCell ref="W15:Z15"/>
    <mergeCell ref="B16:E16"/>
    <mergeCell ref="W16:Z16"/>
    <mergeCell ref="D11:E11"/>
    <mergeCell ref="Y11:Z11"/>
    <mergeCell ref="B12:E12"/>
    <mergeCell ref="W12:Z12"/>
    <mergeCell ref="D13:E13"/>
    <mergeCell ref="Y13:Z13"/>
    <mergeCell ref="B8:E8"/>
    <mergeCell ref="W8:Z8"/>
    <mergeCell ref="C9:E9"/>
    <mergeCell ref="X9:Z9"/>
    <mergeCell ref="D10:E10"/>
    <mergeCell ref="Y10:Z10"/>
    <mergeCell ref="C5:E5"/>
    <mergeCell ref="X5:Z5"/>
    <mergeCell ref="D6:E6"/>
    <mergeCell ref="Y6:Z6"/>
    <mergeCell ref="B7:E7"/>
    <mergeCell ref="W7:Z7"/>
    <mergeCell ref="A1:L1"/>
    <mergeCell ref="O1:Z1"/>
    <mergeCell ref="A2:E2"/>
    <mergeCell ref="W2:Z2"/>
    <mergeCell ref="B4:E4"/>
    <mergeCell ref="W4:Z4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EFAA-4823-4C8F-A606-DB9AE13BD2E1}">
  <sheetPr>
    <tabColor rgb="FF00B0F0"/>
  </sheetPr>
  <dimension ref="A1:Y154"/>
  <sheetViews>
    <sheetView zoomScaleNormal="100" zoomScaleSheetLayoutView="55" workbookViewId="0">
      <pane xSplit="4" ySplit="2" topLeftCell="E4" activePane="bottomRight" state="frozen"/>
      <selection sqref="A1:L1"/>
      <selection pane="topRight" sqref="A1:L1"/>
      <selection pane="bottomLeft" sqref="A1:L1"/>
      <selection pane="bottomRight" sqref="A1:K1"/>
    </sheetView>
  </sheetViews>
  <sheetFormatPr defaultRowHeight="11.25" x14ac:dyDescent="0.2"/>
  <cols>
    <col min="1" max="1" width="4" style="53" customWidth="1"/>
    <col min="2" max="2" width="4.5703125" style="53" customWidth="1"/>
    <col min="3" max="3" width="9.140625" style="53"/>
    <col min="4" max="4" width="19.42578125" style="53" customWidth="1"/>
    <col min="5" max="10" width="8.7109375" style="53" customWidth="1"/>
    <col min="11" max="11" width="1.42578125" style="53" customWidth="1"/>
    <col min="12" max="13" width="1.140625" style="25" customWidth="1"/>
    <col min="14" max="14" width="1.42578125" style="53" customWidth="1"/>
    <col min="15" max="20" width="8.7109375" style="53" customWidth="1"/>
    <col min="21" max="21" width="2.140625" style="53" customWidth="1"/>
    <col min="22" max="22" width="4" style="54" customWidth="1"/>
    <col min="23" max="23" width="4.5703125" style="54" customWidth="1"/>
    <col min="24" max="24" width="9.140625" style="54"/>
    <col min="25" max="25" width="17.42578125" style="54" customWidth="1"/>
    <col min="26" max="26" width="9.140625" style="53" customWidth="1"/>
    <col min="27" max="16384" width="9.140625" style="53"/>
  </cols>
  <sheetData>
    <row r="1" spans="1:25" s="44" customFormat="1" ht="30" customHeight="1" x14ac:dyDescent="0.2">
      <c r="A1" s="141" t="s">
        <v>130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"/>
      <c r="M1" s="2"/>
      <c r="N1" s="142" t="s">
        <v>131</v>
      </c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s="45" customFormat="1" ht="14.45" customHeight="1" x14ac:dyDescent="0.25">
      <c r="A2" s="143" t="s">
        <v>50</v>
      </c>
      <c r="B2" s="143"/>
      <c r="C2" s="143"/>
      <c r="D2" s="143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5</v>
      </c>
      <c r="J2" s="110" t="s">
        <v>6</v>
      </c>
      <c r="K2" s="110"/>
      <c r="L2" s="4"/>
      <c r="M2" s="4"/>
      <c r="N2" s="110"/>
      <c r="O2" s="110" t="s">
        <v>7</v>
      </c>
      <c r="P2" s="110" t="s">
        <v>8</v>
      </c>
      <c r="Q2" s="110" t="s">
        <v>44</v>
      </c>
      <c r="R2" s="110" t="s">
        <v>45</v>
      </c>
      <c r="S2" s="110" t="s">
        <v>46</v>
      </c>
      <c r="T2" s="110" t="s">
        <v>47</v>
      </c>
      <c r="U2" s="111"/>
      <c r="V2" s="144" t="s">
        <v>51</v>
      </c>
      <c r="W2" s="144"/>
      <c r="X2" s="144"/>
      <c r="Y2" s="144"/>
    </row>
    <row r="3" spans="1:25" s="3" customFormat="1" ht="28.9" customHeight="1" x14ac:dyDescent="0.25">
      <c r="A3" s="46" t="s">
        <v>12</v>
      </c>
      <c r="B3" s="145" t="s">
        <v>52</v>
      </c>
      <c r="C3" s="145"/>
      <c r="D3" s="145"/>
      <c r="E3" s="7">
        <v>8720.5613293699989</v>
      </c>
      <c r="F3" s="7">
        <v>8633.6970914800004</v>
      </c>
      <c r="G3" s="7">
        <v>8640.0091136899991</v>
      </c>
      <c r="H3" s="7">
        <v>8688.7196036300011</v>
      </c>
      <c r="I3" s="7">
        <v>8665.3179042099982</v>
      </c>
      <c r="J3" s="7">
        <v>8740.9458293600001</v>
      </c>
      <c r="K3" s="26"/>
      <c r="L3" s="7"/>
      <c r="M3" s="7"/>
      <c r="N3" s="26"/>
      <c r="O3" s="47">
        <v>11677.603782620001</v>
      </c>
      <c r="P3" s="47">
        <v>11963.882012869992</v>
      </c>
      <c r="Q3" s="47">
        <v>12030.685862949998</v>
      </c>
      <c r="R3" s="13">
        <v>11986.715139849997</v>
      </c>
      <c r="S3" s="7">
        <v>11996.931576519997</v>
      </c>
      <c r="T3" s="7">
        <v>11794.69880742</v>
      </c>
      <c r="U3" s="13"/>
      <c r="V3" s="48" t="s">
        <v>12</v>
      </c>
      <c r="W3" s="146" t="s">
        <v>53</v>
      </c>
      <c r="X3" s="146"/>
      <c r="Y3" s="146"/>
    </row>
    <row r="4" spans="1:25" s="3" customFormat="1" ht="28.9" customHeight="1" x14ac:dyDescent="0.25">
      <c r="A4" s="46" t="s">
        <v>19</v>
      </c>
      <c r="B4" s="145" t="s">
        <v>54</v>
      </c>
      <c r="C4" s="145"/>
      <c r="D4" s="145"/>
      <c r="E4" s="7">
        <v>43123.306038619994</v>
      </c>
      <c r="F4" s="7">
        <v>45553.383409629998</v>
      </c>
      <c r="G4" s="7">
        <v>51197.444784430001</v>
      </c>
      <c r="H4" s="7">
        <v>53991.445600320025</v>
      </c>
      <c r="I4" s="7">
        <v>57386.510796849987</v>
      </c>
      <c r="J4" s="7">
        <v>56027.059958310005</v>
      </c>
      <c r="K4" s="26"/>
      <c r="L4" s="7"/>
      <c r="M4" s="7"/>
      <c r="N4" s="26"/>
      <c r="O4" s="47">
        <v>64418.275082199994</v>
      </c>
      <c r="P4" s="47">
        <v>65316.723904240003</v>
      </c>
      <c r="Q4" s="47">
        <v>59298.320230679979</v>
      </c>
      <c r="R4" s="13">
        <v>63837.046150240007</v>
      </c>
      <c r="S4" s="7">
        <v>65178.949751469991</v>
      </c>
      <c r="T4" s="7">
        <v>65158.81243095002</v>
      </c>
      <c r="U4" s="10"/>
      <c r="V4" s="48" t="s">
        <v>19</v>
      </c>
      <c r="W4" s="146" t="s">
        <v>55</v>
      </c>
      <c r="X4" s="146"/>
      <c r="Y4" s="146"/>
    </row>
    <row r="5" spans="1:25" s="3" customFormat="1" ht="28.9" customHeight="1" x14ac:dyDescent="0.25">
      <c r="A5" s="46" t="s">
        <v>24</v>
      </c>
      <c r="B5" s="147" t="s">
        <v>56</v>
      </c>
      <c r="C5" s="147"/>
      <c r="D5" s="147"/>
      <c r="E5" s="7">
        <v>260755.86141503998</v>
      </c>
      <c r="F5" s="7">
        <v>266666.97555173998</v>
      </c>
      <c r="G5" s="7">
        <v>275580.2015330799</v>
      </c>
      <c r="H5" s="7">
        <v>290063.28567579045</v>
      </c>
      <c r="I5" s="7">
        <v>282766.01275099994</v>
      </c>
      <c r="J5" s="7">
        <v>276701.65162711998</v>
      </c>
      <c r="K5" s="26"/>
      <c r="L5" s="7"/>
      <c r="M5" s="7"/>
      <c r="N5" s="26"/>
      <c r="O5" s="47">
        <v>287425.7389461</v>
      </c>
      <c r="P5" s="47">
        <v>284597.72531073994</v>
      </c>
      <c r="Q5" s="47">
        <v>306772.87169334118</v>
      </c>
      <c r="R5" s="13">
        <v>313780.91179408989</v>
      </c>
      <c r="S5" s="7">
        <v>318649.35780017014</v>
      </c>
      <c r="T5" s="7">
        <v>326805.90725481085</v>
      </c>
      <c r="U5" s="10"/>
      <c r="V5" s="48" t="s">
        <v>24</v>
      </c>
      <c r="W5" s="146" t="s">
        <v>57</v>
      </c>
      <c r="X5" s="146"/>
      <c r="Y5" s="146"/>
    </row>
    <row r="6" spans="1:25" s="3" customFormat="1" ht="28.9" customHeight="1" x14ac:dyDescent="0.25">
      <c r="A6" s="46" t="s">
        <v>27</v>
      </c>
      <c r="B6" s="147" t="s">
        <v>58</v>
      </c>
      <c r="C6" s="147"/>
      <c r="D6" s="147"/>
      <c r="E6" s="7">
        <v>6829.074817880004</v>
      </c>
      <c r="F6" s="7">
        <v>7693.7988598499951</v>
      </c>
      <c r="G6" s="7">
        <v>8798.3084851100011</v>
      </c>
      <c r="H6" s="7">
        <v>9007.0662471400028</v>
      </c>
      <c r="I6" s="7">
        <v>8886.1686243400018</v>
      </c>
      <c r="J6" s="7">
        <v>9715.8774856700002</v>
      </c>
      <c r="K6" s="26"/>
      <c r="L6" s="7"/>
      <c r="M6" s="7"/>
      <c r="N6" s="26"/>
      <c r="O6" s="47">
        <v>9570.0546000000031</v>
      </c>
      <c r="P6" s="47">
        <v>9723.9089752</v>
      </c>
      <c r="Q6" s="47">
        <v>9790.3954853199994</v>
      </c>
      <c r="R6" s="13">
        <v>10214.187572060004</v>
      </c>
      <c r="S6" s="7">
        <v>10184.381653850005</v>
      </c>
      <c r="T6" s="7">
        <v>10538.737133989996</v>
      </c>
      <c r="U6" s="13"/>
      <c r="V6" s="48" t="s">
        <v>27</v>
      </c>
      <c r="W6" s="146" t="s">
        <v>59</v>
      </c>
      <c r="X6" s="146"/>
      <c r="Y6" s="146"/>
    </row>
    <row r="7" spans="1:25" s="3" customFormat="1" ht="28.9" customHeight="1" x14ac:dyDescent="0.25">
      <c r="A7" s="46" t="s">
        <v>30</v>
      </c>
      <c r="B7" s="145" t="s">
        <v>60</v>
      </c>
      <c r="C7" s="145"/>
      <c r="D7" s="145"/>
      <c r="E7" s="7">
        <v>275511.23478963127</v>
      </c>
      <c r="F7" s="7">
        <v>280363.31754775328</v>
      </c>
      <c r="G7" s="7">
        <v>283887.04008085141</v>
      </c>
      <c r="H7" s="7">
        <f>SUM(H8:H11)</f>
        <v>293857.18084921932</v>
      </c>
      <c r="I7" s="7">
        <v>302553.0376518456</v>
      </c>
      <c r="J7" s="7">
        <v>305205.50711480039</v>
      </c>
      <c r="K7" s="7"/>
      <c r="L7" s="7"/>
      <c r="M7" s="7"/>
      <c r="N7" s="7"/>
      <c r="O7" s="7">
        <v>320850.49590628978</v>
      </c>
      <c r="P7" s="7">
        <v>323600.36434827012</v>
      </c>
      <c r="Q7" s="7">
        <v>324650.07417055999</v>
      </c>
      <c r="R7" s="7">
        <v>319663.61232388997</v>
      </c>
      <c r="S7" s="7">
        <v>337069.41967887001</v>
      </c>
      <c r="T7" s="7">
        <v>339513.66573578998</v>
      </c>
      <c r="U7" s="7"/>
      <c r="V7" s="48" t="s">
        <v>30</v>
      </c>
      <c r="W7" s="146" t="s">
        <v>61</v>
      </c>
      <c r="X7" s="146"/>
      <c r="Y7" s="146"/>
    </row>
    <row r="8" spans="1:25" s="3" customFormat="1" ht="28.9" customHeight="1" x14ac:dyDescent="0.25">
      <c r="A8" s="15"/>
      <c r="B8" s="49">
        <v>5.0999999999999996</v>
      </c>
      <c r="C8" s="148" t="s">
        <v>62</v>
      </c>
      <c r="D8" s="148"/>
      <c r="E8" s="20">
        <v>43971.758675389981</v>
      </c>
      <c r="F8" s="20">
        <v>44367.640245470029</v>
      </c>
      <c r="G8" s="20">
        <v>45964.645103949995</v>
      </c>
      <c r="H8" s="20">
        <v>50855.027275650144</v>
      </c>
      <c r="I8" s="20">
        <v>50209.631319849992</v>
      </c>
      <c r="J8" s="20">
        <v>51122.79138907008</v>
      </c>
      <c r="K8" s="20"/>
      <c r="L8" s="20"/>
      <c r="M8" s="20"/>
      <c r="N8" s="20"/>
      <c r="O8" s="20">
        <v>49311.690791459987</v>
      </c>
      <c r="P8" s="20">
        <v>49620.357872860084</v>
      </c>
      <c r="Q8" s="20">
        <v>46656.297176459935</v>
      </c>
      <c r="R8" s="10">
        <v>48185.94490968006</v>
      </c>
      <c r="S8" s="20">
        <v>48700.718677609984</v>
      </c>
      <c r="T8" s="20">
        <v>44140.784782209979</v>
      </c>
      <c r="U8" s="10"/>
      <c r="V8" s="17"/>
      <c r="W8" s="50">
        <v>5.0999999999999996</v>
      </c>
      <c r="X8" s="149" t="s">
        <v>63</v>
      </c>
      <c r="Y8" s="149"/>
    </row>
    <row r="9" spans="1:25" s="3" customFormat="1" ht="28.9" customHeight="1" x14ac:dyDescent="0.25">
      <c r="A9" s="12"/>
      <c r="B9" s="49">
        <v>5.2</v>
      </c>
      <c r="C9" s="148" t="s">
        <v>132</v>
      </c>
      <c r="D9" s="148"/>
      <c r="E9" s="20">
        <v>133466.43856564997</v>
      </c>
      <c r="F9" s="20">
        <v>136836.46355311989</v>
      </c>
      <c r="G9" s="20">
        <v>137753.9392050899</v>
      </c>
      <c r="H9" s="20">
        <v>142302.27991663964</v>
      </c>
      <c r="I9" s="20">
        <v>132860.53114271004</v>
      </c>
      <c r="J9" s="20">
        <v>133178.80718651984</v>
      </c>
      <c r="K9" s="20"/>
      <c r="L9" s="20"/>
      <c r="M9" s="20"/>
      <c r="N9" s="20"/>
      <c r="O9" s="20">
        <v>138017.4017340698</v>
      </c>
      <c r="P9" s="20">
        <v>139380.98163660002</v>
      </c>
      <c r="Q9" s="20">
        <v>143719.47614488011</v>
      </c>
      <c r="R9" s="10">
        <v>145730.9141552299</v>
      </c>
      <c r="S9" s="20">
        <v>158639.01211110997</v>
      </c>
      <c r="T9" s="20">
        <v>163085.72568241996</v>
      </c>
      <c r="U9" s="13"/>
      <c r="V9" s="14"/>
      <c r="W9" s="50">
        <v>5.2</v>
      </c>
      <c r="X9" s="149" t="s">
        <v>133</v>
      </c>
      <c r="Y9" s="149"/>
    </row>
    <row r="10" spans="1:25" s="3" customFormat="1" ht="28.9" customHeight="1" x14ac:dyDescent="0.25">
      <c r="A10" s="12"/>
      <c r="B10" s="49">
        <v>5.3</v>
      </c>
      <c r="C10" s="148" t="s">
        <v>66</v>
      </c>
      <c r="D10" s="148"/>
      <c r="E10" s="20">
        <v>46843.935685789991</v>
      </c>
      <c r="F10" s="20">
        <v>44712.58979821</v>
      </c>
      <c r="G10" s="20">
        <v>43552.446704590031</v>
      </c>
      <c r="H10" s="20">
        <v>42419.246107830033</v>
      </c>
      <c r="I10" s="20">
        <v>45974.327699760011</v>
      </c>
      <c r="J10" s="20">
        <v>46467.488686540011</v>
      </c>
      <c r="K10" s="20"/>
      <c r="L10" s="20"/>
      <c r="M10" s="20"/>
      <c r="N10" s="20"/>
      <c r="O10" s="20">
        <v>52213.986730180004</v>
      </c>
      <c r="P10" s="20">
        <v>50104.232961230016</v>
      </c>
      <c r="Q10" s="20">
        <v>48382.825288339955</v>
      </c>
      <c r="R10" s="10">
        <v>38099.19760173004</v>
      </c>
      <c r="S10" s="20">
        <v>40823.368083650006</v>
      </c>
      <c r="T10" s="20">
        <v>40017.039186859991</v>
      </c>
      <c r="U10" s="13"/>
      <c r="V10" s="14"/>
      <c r="W10" s="50">
        <v>5.3</v>
      </c>
      <c r="X10" s="149" t="s">
        <v>67</v>
      </c>
      <c r="Y10" s="149"/>
    </row>
    <row r="11" spans="1:25" s="3" customFormat="1" ht="28.9" customHeight="1" x14ac:dyDescent="0.25">
      <c r="A11" s="12"/>
      <c r="B11" s="49">
        <v>5.4</v>
      </c>
      <c r="C11" s="148" t="s">
        <v>68</v>
      </c>
      <c r="D11" s="148"/>
      <c r="E11" s="20">
        <v>51229.101862801333</v>
      </c>
      <c r="F11" s="20">
        <v>54446.623950953363</v>
      </c>
      <c r="G11" s="20">
        <v>56616.009067221501</v>
      </c>
      <c r="H11" s="20">
        <v>58280.627549099532</v>
      </c>
      <c r="I11" s="20">
        <v>73508.547489525561</v>
      </c>
      <c r="J11" s="20">
        <v>74436.419852670471</v>
      </c>
      <c r="K11" s="20"/>
      <c r="L11" s="20"/>
      <c r="M11" s="20"/>
      <c r="N11" s="20"/>
      <c r="O11" s="20">
        <v>81307.416650580009</v>
      </c>
      <c r="P11" s="20">
        <v>84494.791877579992</v>
      </c>
      <c r="Q11" s="20">
        <v>85891.47556087999</v>
      </c>
      <c r="R11" s="10">
        <v>87647.555657250006</v>
      </c>
      <c r="S11" s="20">
        <v>88906.320806500007</v>
      </c>
      <c r="T11" s="20">
        <v>92270.116084300025</v>
      </c>
      <c r="U11" s="13"/>
      <c r="V11" s="14"/>
      <c r="W11" s="50">
        <v>5.4</v>
      </c>
      <c r="X11" s="149" t="s">
        <v>69</v>
      </c>
      <c r="Y11" s="149"/>
    </row>
    <row r="12" spans="1:25" s="51" customFormat="1" ht="14.45" customHeight="1" x14ac:dyDescent="0.2">
      <c r="A12" s="112"/>
      <c r="B12" s="150" t="s">
        <v>70</v>
      </c>
      <c r="C12" s="150"/>
      <c r="D12" s="150"/>
      <c r="E12" s="113">
        <v>594940.03839054122</v>
      </c>
      <c r="F12" s="113">
        <v>608911.17246045324</v>
      </c>
      <c r="G12" s="113">
        <v>628103.00399716129</v>
      </c>
      <c r="H12" s="113">
        <f>SUM(H3:H7)</f>
        <v>655607.69797609979</v>
      </c>
      <c r="I12" s="113">
        <v>660257.0477282455</v>
      </c>
      <c r="J12" s="113">
        <v>656391.04201526032</v>
      </c>
      <c r="K12" s="113"/>
      <c r="L12" s="13"/>
      <c r="M12" s="13"/>
      <c r="N12" s="113"/>
      <c r="O12" s="113">
        <v>693942.16831720981</v>
      </c>
      <c r="P12" s="113">
        <v>695202.60455132008</v>
      </c>
      <c r="Q12" s="113">
        <v>712542.34744285117</v>
      </c>
      <c r="R12" s="113">
        <v>719482.47298012977</v>
      </c>
      <c r="S12" s="113">
        <v>743079.04046088015</v>
      </c>
      <c r="T12" s="113">
        <v>753811.82136296085</v>
      </c>
      <c r="U12" s="113"/>
      <c r="V12" s="114"/>
      <c r="W12" s="151" t="s">
        <v>71</v>
      </c>
      <c r="X12" s="151"/>
      <c r="Y12" s="151"/>
    </row>
    <row r="13" spans="1:25" ht="14.45" customHeight="1" x14ac:dyDescent="0.2">
      <c r="A13" s="52"/>
      <c r="B13" s="152" t="s">
        <v>134</v>
      </c>
      <c r="C13" s="152"/>
      <c r="D13" s="152"/>
      <c r="E13" s="52"/>
      <c r="F13" s="52"/>
      <c r="G13" s="52"/>
      <c r="H13" s="52"/>
      <c r="I13" s="52"/>
      <c r="J13" s="52"/>
      <c r="K13" s="52"/>
      <c r="L13" s="22"/>
      <c r="M13" s="22"/>
      <c r="N13" s="52"/>
      <c r="O13" s="153" t="s">
        <v>135</v>
      </c>
      <c r="P13" s="153"/>
      <c r="Q13" s="153"/>
      <c r="R13" s="153"/>
      <c r="S13" s="153"/>
    </row>
    <row r="14" spans="1:25" ht="14.45" customHeight="1" x14ac:dyDescent="0.2"/>
    <row r="15" spans="1:25" ht="14.45" customHeight="1" x14ac:dyDescent="0.2"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5" s="55" customFormat="1" ht="14.45" customHeight="1" x14ac:dyDescent="0.2">
      <c r="V16" s="56"/>
      <c r="W16" s="56"/>
      <c r="X16" s="56"/>
      <c r="Y16" s="56"/>
    </row>
    <row r="17" ht="14.45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  <row r="146" ht="14.45" customHeight="1" x14ac:dyDescent="0.2"/>
    <row r="147" ht="14.45" customHeight="1" x14ac:dyDescent="0.2"/>
    <row r="148" ht="14.45" customHeight="1" x14ac:dyDescent="0.2"/>
    <row r="149" ht="14.45" customHeight="1" x14ac:dyDescent="0.2"/>
    <row r="150" ht="14.45" customHeight="1" x14ac:dyDescent="0.2"/>
    <row r="151" ht="14.45" customHeight="1" x14ac:dyDescent="0.2"/>
    <row r="152" ht="14.45" customHeight="1" x14ac:dyDescent="0.2"/>
    <row r="153" ht="14.45" customHeight="1" x14ac:dyDescent="0.2"/>
    <row r="154" ht="14.45" customHeight="1" x14ac:dyDescent="0.2"/>
  </sheetData>
  <sheetProtection algorithmName="SHA-512" hashValue="BmpgDIuJTH1aAparNNJmJIfuUVWP43SbhlL4OZJgKvXs1tog0KVgLeDkkSMRGNo+AYqYfG5h1yH/seVT3EQYkw==" saltValue="18Q2ZmgF5446e10dAIEqWg==" spinCount="100000" sheet="1" objects="1" scenarios="1"/>
  <mergeCells count="26">
    <mergeCell ref="B13:D13"/>
    <mergeCell ref="O13:S13"/>
    <mergeCell ref="C10:D10"/>
    <mergeCell ref="X10:Y10"/>
    <mergeCell ref="C11:D11"/>
    <mergeCell ref="X11:Y11"/>
    <mergeCell ref="B12:D12"/>
    <mergeCell ref="W12:Y12"/>
    <mergeCell ref="B7:D7"/>
    <mergeCell ref="W7:Y7"/>
    <mergeCell ref="C8:D8"/>
    <mergeCell ref="X8:Y8"/>
    <mergeCell ref="C9:D9"/>
    <mergeCell ref="X9:Y9"/>
    <mergeCell ref="B4:D4"/>
    <mergeCell ref="W4:Y4"/>
    <mergeCell ref="B5:D5"/>
    <mergeCell ref="W5:Y5"/>
    <mergeCell ref="B6:D6"/>
    <mergeCell ref="W6:Y6"/>
    <mergeCell ref="A1:K1"/>
    <mergeCell ref="N1:Y1"/>
    <mergeCell ref="A2:D2"/>
    <mergeCell ref="V2:Y2"/>
    <mergeCell ref="B3:D3"/>
    <mergeCell ref="W3:Y3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B36-CE54-4937-A3C9-04F9C65374A5}">
  <sheetPr>
    <tabColor rgb="FF00B0F0"/>
  </sheetPr>
  <dimension ref="A1:Z103"/>
  <sheetViews>
    <sheetView zoomScaleNormal="100" zoomScaleSheetLayoutView="55" workbookViewId="0">
      <pane xSplit="5" ySplit="5" topLeftCell="F24" activePane="bottomRight" state="frozen"/>
      <selection sqref="A1:L1"/>
      <selection pane="topRight" sqref="A1:L1"/>
      <selection pane="bottomLeft" sqref="A1:L1"/>
      <selection pane="bottomRight" sqref="A1:L1"/>
    </sheetView>
  </sheetViews>
  <sheetFormatPr defaultRowHeight="11.25" x14ac:dyDescent="0.25"/>
  <cols>
    <col min="1" max="1" width="1.5703125" style="25" customWidth="1"/>
    <col min="2" max="2" width="4" style="25" customWidth="1"/>
    <col min="3" max="3" width="3" style="25" customWidth="1"/>
    <col min="4" max="4" width="9.140625" style="25"/>
    <col min="5" max="5" width="19.85546875" style="25" customWidth="1"/>
    <col min="6" max="11" width="8.7109375" style="25" customWidth="1"/>
    <col min="12" max="12" width="1.42578125" style="25" customWidth="1"/>
    <col min="13" max="14" width="1.7109375" style="22" customWidth="1"/>
    <col min="15" max="15" width="1.42578125" style="25" customWidth="1"/>
    <col min="16" max="21" width="8.7109375" style="25" customWidth="1"/>
    <col min="22" max="22" width="2.140625" style="25" customWidth="1"/>
    <col min="23" max="23" width="4" style="104" customWidth="1"/>
    <col min="24" max="24" width="3.42578125" style="37" customWidth="1"/>
    <col min="25" max="25" width="9.140625" style="37"/>
    <col min="26" max="26" width="14.5703125" style="37" customWidth="1"/>
    <col min="27" max="27" width="9.140625" style="25" customWidth="1"/>
    <col min="28" max="16384" width="9.140625" style="25"/>
  </cols>
  <sheetData>
    <row r="1" spans="1:26" s="57" customFormat="1" ht="30" customHeight="1" x14ac:dyDescent="0.25">
      <c r="A1" s="141" t="s">
        <v>146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90"/>
      <c r="N1" s="91"/>
      <c r="O1" s="142" t="s">
        <v>147</v>
      </c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6" s="3" customFormat="1" ht="14.45" customHeight="1" x14ac:dyDescent="0.25">
      <c r="A2" s="154" t="s">
        <v>78</v>
      </c>
      <c r="B2" s="154"/>
      <c r="C2" s="154"/>
      <c r="D2" s="154"/>
      <c r="E2" s="154"/>
      <c r="F2" s="110" t="s">
        <v>1</v>
      </c>
      <c r="G2" s="110" t="s">
        <v>2</v>
      </c>
      <c r="H2" s="110" t="s">
        <v>3</v>
      </c>
      <c r="I2" s="110" t="s">
        <v>4</v>
      </c>
      <c r="J2" s="110" t="s">
        <v>5</v>
      </c>
      <c r="K2" s="110" t="s">
        <v>6</v>
      </c>
      <c r="L2" s="110"/>
      <c r="M2" s="25"/>
      <c r="N2" s="25"/>
      <c r="O2" s="110"/>
      <c r="P2" s="110" t="s">
        <v>7</v>
      </c>
      <c r="Q2" s="110" t="s">
        <v>8</v>
      </c>
      <c r="R2" s="110" t="s">
        <v>44</v>
      </c>
      <c r="S2" s="110" t="s">
        <v>45</v>
      </c>
      <c r="T2" s="110" t="s">
        <v>46</v>
      </c>
      <c r="U2" s="110" t="s">
        <v>47</v>
      </c>
      <c r="V2" s="110"/>
      <c r="W2" s="125" t="s">
        <v>79</v>
      </c>
      <c r="X2" s="125"/>
      <c r="Y2" s="125"/>
      <c r="Z2" s="125"/>
    </row>
    <row r="3" spans="1:26" s="51" customFormat="1" ht="7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6"/>
      <c r="K3" s="58"/>
      <c r="L3" s="59"/>
      <c r="M3" s="92"/>
      <c r="N3" s="93"/>
      <c r="O3" s="58"/>
      <c r="P3" s="58"/>
      <c r="Q3" s="58"/>
      <c r="R3" s="58"/>
      <c r="S3" s="58"/>
      <c r="T3" s="38"/>
      <c r="U3" s="38"/>
      <c r="V3" s="58"/>
      <c r="W3" s="58"/>
      <c r="X3" s="58"/>
    </row>
    <row r="4" spans="1:26" s="6" customFormat="1" ht="14.45" customHeight="1" x14ac:dyDescent="0.25">
      <c r="A4" s="105"/>
      <c r="B4" s="155" t="s">
        <v>85</v>
      </c>
      <c r="C4" s="155"/>
      <c r="D4" s="155"/>
      <c r="E4" s="155"/>
      <c r="F4" s="106">
        <v>123705.75064344543</v>
      </c>
      <c r="G4" s="106">
        <v>122463.13746266687</v>
      </c>
      <c r="H4" s="106">
        <v>126106.5694944046</v>
      </c>
      <c r="I4" s="106">
        <v>136036.96558788355</v>
      </c>
      <c r="J4" s="106">
        <v>125650.61642602962</v>
      </c>
      <c r="K4" s="106">
        <v>124249.12382500956</v>
      </c>
      <c r="L4" s="107"/>
      <c r="M4" s="7"/>
      <c r="N4" s="7"/>
      <c r="O4" s="107"/>
      <c r="P4" s="106">
        <v>141176.32530619003</v>
      </c>
      <c r="Q4" s="106">
        <v>142098.29475372995</v>
      </c>
      <c r="R4" s="106">
        <v>142440.95884381005</v>
      </c>
      <c r="S4" s="106">
        <v>136620.14299446999</v>
      </c>
      <c r="T4" s="106">
        <v>139395.10944878997</v>
      </c>
      <c r="U4" s="106">
        <v>140735.9300399801</v>
      </c>
      <c r="V4" s="108"/>
      <c r="W4" s="156" t="s">
        <v>86</v>
      </c>
      <c r="X4" s="156"/>
      <c r="Y4" s="156"/>
      <c r="Z4" s="156"/>
    </row>
    <row r="5" spans="1:26" s="3" customFormat="1" ht="14.45" customHeight="1" x14ac:dyDescent="0.25">
      <c r="A5" s="63"/>
      <c r="B5" s="161" t="s">
        <v>87</v>
      </c>
      <c r="C5" s="161"/>
      <c r="D5" s="161"/>
      <c r="E5" s="161"/>
      <c r="F5" s="67">
        <v>73223.354877581645</v>
      </c>
      <c r="G5" s="67">
        <v>71564.079555250239</v>
      </c>
      <c r="H5" s="67">
        <v>74197.627501821349</v>
      </c>
      <c r="I5" s="67">
        <v>76912.864129821959</v>
      </c>
      <c r="J5" s="67">
        <v>72318.015427655977</v>
      </c>
      <c r="K5" s="67">
        <v>71615.331089995947</v>
      </c>
      <c r="L5" s="67"/>
      <c r="M5" s="74"/>
      <c r="N5" s="74"/>
      <c r="O5" s="67"/>
      <c r="P5" s="67">
        <v>87592.627721279991</v>
      </c>
      <c r="Q5" s="67">
        <v>90143.217482240012</v>
      </c>
      <c r="R5" s="67">
        <v>91374.648427559994</v>
      </c>
      <c r="S5" s="67">
        <v>83211.820963150007</v>
      </c>
      <c r="T5" s="67">
        <v>83377.142452999979</v>
      </c>
      <c r="U5" s="67">
        <v>85795.99259354001</v>
      </c>
      <c r="V5" s="67"/>
      <c r="W5" s="172" t="s">
        <v>88</v>
      </c>
      <c r="X5" s="172"/>
      <c r="Y5" s="172"/>
      <c r="Z5" s="172"/>
    </row>
    <row r="6" spans="1:26" s="3" customFormat="1" ht="14.45" customHeight="1" x14ac:dyDescent="0.25">
      <c r="A6" s="60"/>
      <c r="B6" s="60"/>
      <c r="C6" s="157" t="s">
        <v>82</v>
      </c>
      <c r="D6" s="157"/>
      <c r="E6" s="157"/>
      <c r="F6" s="80"/>
      <c r="G6" s="80"/>
      <c r="H6" s="80"/>
      <c r="I6" s="80"/>
      <c r="J6" s="80"/>
      <c r="K6" s="80"/>
      <c r="L6" s="81"/>
      <c r="M6" s="73"/>
      <c r="N6" s="73"/>
      <c r="O6" s="81"/>
      <c r="P6" s="80"/>
      <c r="Q6" s="80"/>
      <c r="R6" s="80"/>
      <c r="S6" s="80"/>
      <c r="T6" s="80"/>
      <c r="U6" s="80"/>
      <c r="W6" s="65"/>
      <c r="X6" s="158" t="s">
        <v>83</v>
      </c>
      <c r="Y6" s="158"/>
      <c r="Z6" s="158"/>
    </row>
    <row r="7" spans="1:26" s="3" customFormat="1" ht="14.45" customHeight="1" x14ac:dyDescent="0.25">
      <c r="A7" s="63"/>
      <c r="B7" s="63"/>
      <c r="C7" s="60"/>
      <c r="D7" s="159" t="s">
        <v>136</v>
      </c>
      <c r="E7" s="159"/>
      <c r="F7" s="80">
        <v>20855.218608260006</v>
      </c>
      <c r="G7" s="80">
        <v>20393.849454770003</v>
      </c>
      <c r="H7" s="80">
        <v>19888.837218319997</v>
      </c>
      <c r="I7" s="80">
        <v>20223.795691440009</v>
      </c>
      <c r="J7" s="80">
        <v>18037.310206170001</v>
      </c>
      <c r="K7" s="80">
        <v>17103.372276379996</v>
      </c>
      <c r="L7" s="95"/>
      <c r="M7" s="73"/>
      <c r="N7" s="73"/>
      <c r="O7" s="95"/>
      <c r="P7" s="80">
        <v>17332.163673180003</v>
      </c>
      <c r="Q7" s="80">
        <v>17220.8831407</v>
      </c>
      <c r="R7" s="80">
        <v>17013.327411359995</v>
      </c>
      <c r="S7" s="80">
        <v>15013.432597219997</v>
      </c>
      <c r="T7" s="80">
        <v>14046.193364149998</v>
      </c>
      <c r="U7" s="80">
        <v>15365.267996140003</v>
      </c>
      <c r="W7" s="64"/>
      <c r="X7" s="65"/>
      <c r="Y7" s="160" t="s">
        <v>136</v>
      </c>
      <c r="Z7" s="160"/>
    </row>
    <row r="8" spans="1:26" s="3" customFormat="1" ht="14.45" customHeight="1" x14ac:dyDescent="0.25">
      <c r="A8" s="63"/>
      <c r="B8" s="63"/>
      <c r="C8" s="60"/>
      <c r="D8" s="159" t="s">
        <v>89</v>
      </c>
      <c r="E8" s="159"/>
      <c r="F8" s="80">
        <v>7603.5296243300008</v>
      </c>
      <c r="G8" s="80">
        <v>7400.8684503595578</v>
      </c>
      <c r="H8" s="80">
        <v>7284.1918939503594</v>
      </c>
      <c r="I8" s="80">
        <v>7185.6687028175611</v>
      </c>
      <c r="J8" s="80">
        <v>7392.4519733175594</v>
      </c>
      <c r="K8" s="80">
        <v>8067.0465320475623</v>
      </c>
      <c r="L8" s="81"/>
      <c r="M8" s="73"/>
      <c r="N8" s="73"/>
      <c r="O8" s="81"/>
      <c r="P8" s="80">
        <v>15462.274639240004</v>
      </c>
      <c r="Q8" s="80">
        <v>19122.20404882</v>
      </c>
      <c r="R8" s="80">
        <v>15350.982032700002</v>
      </c>
      <c r="S8" s="80">
        <v>16483.052743399996</v>
      </c>
      <c r="T8" s="80">
        <v>15767.228760869997</v>
      </c>
      <c r="U8" s="80">
        <v>16047.143318089999</v>
      </c>
      <c r="W8" s="64"/>
      <c r="X8" s="65"/>
      <c r="Y8" s="160" t="s">
        <v>89</v>
      </c>
      <c r="Z8" s="160"/>
    </row>
    <row r="9" spans="1:26" s="3" customFormat="1" ht="14.45" customHeight="1" x14ac:dyDescent="0.25">
      <c r="A9" s="63"/>
      <c r="B9" s="63"/>
      <c r="C9" s="60"/>
      <c r="D9" s="159" t="s">
        <v>90</v>
      </c>
      <c r="E9" s="159"/>
      <c r="F9" s="80">
        <v>24540.051540978835</v>
      </c>
      <c r="G9" s="80">
        <v>23139.715648027879</v>
      </c>
      <c r="H9" s="80">
        <v>22275.343523002204</v>
      </c>
      <c r="I9" s="80">
        <v>21902.988054622194</v>
      </c>
      <c r="J9" s="80">
        <v>22510.692620536211</v>
      </c>
      <c r="K9" s="80">
        <v>22327.955012766193</v>
      </c>
      <c r="L9" s="81"/>
      <c r="M9" s="73"/>
      <c r="N9" s="73"/>
      <c r="O9" s="81"/>
      <c r="P9" s="80">
        <v>30051.507320600005</v>
      </c>
      <c r="Q9" s="80">
        <v>30423.140002430016</v>
      </c>
      <c r="R9" s="80">
        <v>31179.808201020005</v>
      </c>
      <c r="S9" s="80">
        <v>21099.807531950013</v>
      </c>
      <c r="T9" s="80">
        <v>21884.692582389998</v>
      </c>
      <c r="U9" s="80">
        <v>21848.042532100015</v>
      </c>
      <c r="W9" s="64"/>
      <c r="X9" s="65"/>
      <c r="Y9" s="160" t="s">
        <v>90</v>
      </c>
      <c r="Z9" s="160"/>
    </row>
    <row r="10" spans="1:26" s="3" customFormat="1" ht="14.45" customHeight="1" x14ac:dyDescent="0.25">
      <c r="A10" s="63"/>
      <c r="B10" s="161" t="s">
        <v>91</v>
      </c>
      <c r="C10" s="161"/>
      <c r="D10" s="161"/>
      <c r="E10" s="161"/>
      <c r="F10" s="67">
        <v>50482.395765863781</v>
      </c>
      <c r="G10" s="67">
        <v>50899.057907416638</v>
      </c>
      <c r="H10" s="67">
        <v>51908.941992583248</v>
      </c>
      <c r="I10" s="67">
        <v>59124.101458061603</v>
      </c>
      <c r="J10" s="67">
        <v>53332.600998373644</v>
      </c>
      <c r="K10" s="67">
        <v>52633.792735013623</v>
      </c>
      <c r="L10" s="68"/>
      <c r="M10" s="74"/>
      <c r="N10" s="74"/>
      <c r="O10" s="68"/>
      <c r="P10" s="67">
        <v>53583.697584910042</v>
      </c>
      <c r="Q10" s="67">
        <v>51955.07727148995</v>
      </c>
      <c r="R10" s="67">
        <v>51066.310416250046</v>
      </c>
      <c r="S10" s="67">
        <v>53408.322031319985</v>
      </c>
      <c r="T10" s="67">
        <v>56017.966995790004</v>
      </c>
      <c r="U10" s="67">
        <v>54939.93744644009</v>
      </c>
      <c r="V10" s="67"/>
      <c r="W10" s="172" t="s">
        <v>92</v>
      </c>
      <c r="X10" s="172"/>
      <c r="Y10" s="172"/>
      <c r="Z10" s="172"/>
    </row>
    <row r="11" spans="1:26" s="3" customFormat="1" ht="14.45" customHeight="1" x14ac:dyDescent="0.25">
      <c r="A11" s="63"/>
      <c r="B11" s="63"/>
      <c r="C11" s="157" t="s">
        <v>82</v>
      </c>
      <c r="D11" s="157"/>
      <c r="E11" s="157"/>
      <c r="F11" s="80"/>
      <c r="G11" s="80"/>
      <c r="H11" s="80"/>
      <c r="I11" s="80"/>
      <c r="J11" s="80"/>
      <c r="K11" s="80"/>
      <c r="L11" s="81"/>
      <c r="M11" s="73"/>
      <c r="N11" s="73"/>
      <c r="O11" s="81"/>
      <c r="P11" s="80"/>
      <c r="Q11" s="80"/>
      <c r="R11" s="80"/>
      <c r="S11" s="80"/>
      <c r="T11" s="80"/>
      <c r="U11" s="80"/>
      <c r="W11" s="64"/>
      <c r="X11" s="163" t="s">
        <v>83</v>
      </c>
      <c r="Y11" s="163"/>
      <c r="Z11" s="163"/>
    </row>
    <row r="12" spans="1:26" s="3" customFormat="1" ht="14.45" customHeight="1" x14ac:dyDescent="0.25">
      <c r="A12" s="69"/>
      <c r="B12" s="69"/>
      <c r="C12" s="70"/>
      <c r="D12" s="164" t="s">
        <v>93</v>
      </c>
      <c r="E12" s="164"/>
      <c r="F12" s="80">
        <v>47788.78098472378</v>
      </c>
      <c r="G12" s="80">
        <v>47424.761777890635</v>
      </c>
      <c r="H12" s="80">
        <v>48278.889681867768</v>
      </c>
      <c r="I12" s="80">
        <v>55468.782531868645</v>
      </c>
      <c r="J12" s="80">
        <v>49623.796317892688</v>
      </c>
      <c r="K12" s="80">
        <v>48973.041558482662</v>
      </c>
      <c r="L12" s="81"/>
      <c r="M12" s="73"/>
      <c r="N12" s="73"/>
      <c r="O12" s="81"/>
      <c r="P12" s="80">
        <v>50050.293362370037</v>
      </c>
      <c r="Q12" s="80">
        <v>48421.739599739951</v>
      </c>
      <c r="R12" s="80">
        <v>47647.004498260045</v>
      </c>
      <c r="S12" s="80">
        <v>50166.95019197998</v>
      </c>
      <c r="T12" s="80">
        <v>52599.16904542</v>
      </c>
      <c r="U12" s="80">
        <v>51593.269943530089</v>
      </c>
      <c r="W12" s="96"/>
      <c r="X12" s="71"/>
      <c r="Y12" s="165" t="s">
        <v>93</v>
      </c>
      <c r="Z12" s="165"/>
    </row>
    <row r="13" spans="1:26" s="6" customFormat="1" ht="14.45" customHeight="1" x14ac:dyDescent="0.25">
      <c r="A13" s="105"/>
      <c r="B13" s="155" t="s">
        <v>95</v>
      </c>
      <c r="C13" s="155"/>
      <c r="D13" s="155"/>
      <c r="E13" s="155"/>
      <c r="F13" s="106">
        <v>282318.17026678089</v>
      </c>
      <c r="G13" s="106">
        <v>293713.15054082579</v>
      </c>
      <c r="H13" s="106">
        <v>300082.06007754791</v>
      </c>
      <c r="I13" s="106">
        <v>316484.47652444191</v>
      </c>
      <c r="J13" s="106">
        <v>325089.59332903184</v>
      </c>
      <c r="K13" s="106">
        <v>324854.48570257175</v>
      </c>
      <c r="L13" s="107"/>
      <c r="M13" s="7"/>
      <c r="N13" s="7"/>
      <c r="O13" s="107"/>
      <c r="P13" s="106">
        <v>343909.61676693987</v>
      </c>
      <c r="Q13" s="106">
        <v>343906.63134636974</v>
      </c>
      <c r="R13" s="106">
        <v>349625.24774345011</v>
      </c>
      <c r="S13" s="106">
        <v>360073.60609713988</v>
      </c>
      <c r="T13" s="106">
        <v>373688.28519602958</v>
      </c>
      <c r="U13" s="106">
        <v>376615.28561384999</v>
      </c>
      <c r="V13" s="108"/>
      <c r="W13" s="156" t="s">
        <v>95</v>
      </c>
      <c r="X13" s="156"/>
      <c r="Y13" s="156"/>
      <c r="Z13" s="156"/>
    </row>
    <row r="14" spans="1:26" s="3" customFormat="1" ht="14.45" customHeight="1" x14ac:dyDescent="0.25">
      <c r="A14" s="63"/>
      <c r="B14" s="161" t="s">
        <v>102</v>
      </c>
      <c r="C14" s="161"/>
      <c r="D14" s="161"/>
      <c r="E14" s="161"/>
      <c r="F14" s="67">
        <v>130674.9962306604</v>
      </c>
      <c r="G14" s="67">
        <v>137683.47204570213</v>
      </c>
      <c r="H14" s="67">
        <v>139688.34421189633</v>
      </c>
      <c r="I14" s="67">
        <v>144951.46153552042</v>
      </c>
      <c r="J14" s="67">
        <v>145477.99752223431</v>
      </c>
      <c r="K14" s="67">
        <v>145802.0432630842</v>
      </c>
      <c r="L14" s="68"/>
      <c r="M14" s="74"/>
      <c r="N14" s="74"/>
      <c r="O14" s="68"/>
      <c r="P14" s="67">
        <v>148166.72473050994</v>
      </c>
      <c r="Q14" s="67">
        <v>144284.14564236987</v>
      </c>
      <c r="R14" s="67">
        <v>144642.33204286019</v>
      </c>
      <c r="S14" s="67">
        <v>149135.40333043999</v>
      </c>
      <c r="T14" s="67">
        <v>149404.62765694989</v>
      </c>
      <c r="U14" s="67">
        <v>148227.26020920023</v>
      </c>
      <c r="V14" s="67"/>
      <c r="W14" s="172" t="s">
        <v>103</v>
      </c>
      <c r="X14" s="172"/>
      <c r="Y14" s="172"/>
      <c r="Z14" s="172"/>
    </row>
    <row r="15" spans="1:26" s="3" customFormat="1" ht="14.45" customHeight="1" x14ac:dyDescent="0.25">
      <c r="A15" s="63"/>
      <c r="B15" s="63"/>
      <c r="C15" s="157" t="s">
        <v>82</v>
      </c>
      <c r="D15" s="157"/>
      <c r="E15" s="157"/>
      <c r="F15" s="80"/>
      <c r="G15" s="80"/>
      <c r="H15" s="80"/>
      <c r="I15" s="80"/>
      <c r="J15" s="80"/>
      <c r="K15" s="80"/>
      <c r="L15" s="81"/>
      <c r="M15" s="73"/>
      <c r="N15" s="73"/>
      <c r="O15" s="81"/>
      <c r="P15" s="80"/>
      <c r="Q15" s="80"/>
      <c r="R15" s="80"/>
      <c r="S15" s="80"/>
      <c r="T15" s="80"/>
      <c r="U15" s="80"/>
      <c r="W15" s="64"/>
      <c r="X15" s="163" t="s">
        <v>83</v>
      </c>
      <c r="Y15" s="163"/>
      <c r="Z15" s="163"/>
    </row>
    <row r="16" spans="1:26" s="3" customFormat="1" ht="14.45" customHeight="1" x14ac:dyDescent="0.25">
      <c r="A16" s="63"/>
      <c r="B16" s="63"/>
      <c r="C16" s="72"/>
      <c r="D16" s="164" t="s">
        <v>107</v>
      </c>
      <c r="E16" s="164"/>
      <c r="F16" s="80">
        <v>2390.1946596100001</v>
      </c>
      <c r="G16" s="80">
        <v>2337.4302065499996</v>
      </c>
      <c r="H16" s="80">
        <v>2360.5263128200008</v>
      </c>
      <c r="I16" s="80">
        <v>3017.3646174099999</v>
      </c>
      <c r="J16" s="80">
        <v>3210.3270294500012</v>
      </c>
      <c r="K16" s="80">
        <v>3201.1711873599997</v>
      </c>
      <c r="L16" s="81"/>
      <c r="M16" s="73"/>
      <c r="N16" s="73"/>
      <c r="O16" s="81"/>
      <c r="P16" s="80">
        <v>3477.7419018000001</v>
      </c>
      <c r="Q16" s="80">
        <v>3358.6891165299985</v>
      </c>
      <c r="R16" s="80">
        <v>3311.1511239899992</v>
      </c>
      <c r="S16" s="80">
        <v>3523.6641087300013</v>
      </c>
      <c r="T16" s="80">
        <v>3473.227455480001</v>
      </c>
      <c r="U16" s="80">
        <v>3597.3913747100014</v>
      </c>
      <c r="W16" s="64"/>
      <c r="X16" s="75"/>
      <c r="Y16" s="165" t="s">
        <v>107</v>
      </c>
      <c r="Z16" s="165"/>
    </row>
    <row r="17" spans="1:26" s="3" customFormat="1" ht="14.45" customHeight="1" x14ac:dyDescent="0.25">
      <c r="A17" s="63"/>
      <c r="B17" s="63"/>
      <c r="C17" s="72"/>
      <c r="D17" s="164" t="s">
        <v>108</v>
      </c>
      <c r="E17" s="164"/>
      <c r="F17" s="80">
        <v>121886.83371768903</v>
      </c>
      <c r="G17" s="80">
        <v>128886.56454976209</v>
      </c>
      <c r="H17" s="80">
        <v>130360.67454514584</v>
      </c>
      <c r="I17" s="80">
        <v>134565.39959664288</v>
      </c>
      <c r="J17" s="80">
        <v>133996.13834607278</v>
      </c>
      <c r="K17" s="80">
        <v>134149.93943190263</v>
      </c>
      <c r="L17" s="81"/>
      <c r="M17" s="73"/>
      <c r="N17" s="73"/>
      <c r="O17" s="81"/>
      <c r="P17" s="80">
        <v>135507.16765789993</v>
      </c>
      <c r="Q17" s="80">
        <v>131164.57143665984</v>
      </c>
      <c r="R17" s="80">
        <v>132301.82195601016</v>
      </c>
      <c r="S17" s="80">
        <v>136724.90684011995</v>
      </c>
      <c r="T17" s="80">
        <v>136862.16594989988</v>
      </c>
      <c r="U17" s="80">
        <v>136075.04534855022</v>
      </c>
      <c r="W17" s="64"/>
      <c r="X17" s="75"/>
      <c r="Y17" s="165" t="s">
        <v>108</v>
      </c>
      <c r="Z17" s="165"/>
    </row>
    <row r="18" spans="1:26" s="3" customFormat="1" ht="14.45" customHeight="1" x14ac:dyDescent="0.25">
      <c r="A18" s="63"/>
      <c r="B18" s="161" t="s">
        <v>110</v>
      </c>
      <c r="C18" s="161"/>
      <c r="D18" s="161"/>
      <c r="E18" s="161"/>
      <c r="F18" s="67">
        <v>133566.8318167401</v>
      </c>
      <c r="G18" s="67">
        <v>137891.69899324892</v>
      </c>
      <c r="H18" s="67">
        <v>141173.02904055201</v>
      </c>
      <c r="I18" s="67">
        <v>152599.2068852825</v>
      </c>
      <c r="J18" s="67">
        <v>159840.2881996785</v>
      </c>
      <c r="K18" s="67">
        <v>160209.07442972853</v>
      </c>
      <c r="L18" s="68"/>
      <c r="M18" s="74"/>
      <c r="N18" s="74"/>
      <c r="O18" s="68"/>
      <c r="P18" s="67">
        <v>177949.29247679995</v>
      </c>
      <c r="Q18" s="67">
        <v>183644.1172273299</v>
      </c>
      <c r="R18" s="67">
        <v>188721.70178942991</v>
      </c>
      <c r="S18" s="67">
        <v>195035.70978496998</v>
      </c>
      <c r="T18" s="67">
        <v>209159.92115473977</v>
      </c>
      <c r="U18" s="67">
        <v>210907.42366949987</v>
      </c>
      <c r="V18" s="67"/>
      <c r="W18" s="172" t="s">
        <v>111</v>
      </c>
      <c r="X18" s="172"/>
      <c r="Y18" s="172"/>
      <c r="Z18" s="172"/>
    </row>
    <row r="19" spans="1:26" s="3" customFormat="1" ht="14.45" customHeight="1" x14ac:dyDescent="0.25">
      <c r="A19" s="63"/>
      <c r="B19" s="63"/>
      <c r="C19" s="157" t="s">
        <v>82</v>
      </c>
      <c r="D19" s="157"/>
      <c r="E19" s="157"/>
      <c r="F19" s="80"/>
      <c r="G19" s="80"/>
      <c r="H19" s="80"/>
      <c r="I19" s="80"/>
      <c r="J19" s="80"/>
      <c r="K19" s="80"/>
      <c r="L19" s="81"/>
      <c r="M19" s="73"/>
      <c r="N19" s="73"/>
      <c r="O19" s="81"/>
      <c r="P19" s="80"/>
      <c r="Q19" s="80"/>
      <c r="R19" s="80"/>
      <c r="S19" s="80"/>
      <c r="T19" s="80"/>
      <c r="U19" s="80"/>
      <c r="W19" s="64"/>
      <c r="X19" s="163" t="s">
        <v>83</v>
      </c>
      <c r="Y19" s="163"/>
      <c r="Z19" s="163"/>
    </row>
    <row r="20" spans="1:26" s="3" customFormat="1" ht="14.45" customHeight="1" x14ac:dyDescent="0.25">
      <c r="A20" s="63"/>
      <c r="B20" s="63"/>
      <c r="C20" s="97"/>
      <c r="D20" s="164" t="s">
        <v>112</v>
      </c>
      <c r="E20" s="164"/>
      <c r="F20" s="80">
        <v>4790.8535993972791</v>
      </c>
      <c r="G20" s="80">
        <v>5823.3102692322018</v>
      </c>
      <c r="H20" s="80">
        <v>8232.2678631384406</v>
      </c>
      <c r="I20" s="80">
        <v>11828.939356338753</v>
      </c>
      <c r="J20" s="80">
        <v>13459.205515276761</v>
      </c>
      <c r="K20" s="80">
        <v>16865.267799946749</v>
      </c>
      <c r="L20" s="81"/>
      <c r="M20" s="73"/>
      <c r="N20" s="73"/>
      <c r="O20" s="81"/>
      <c r="P20" s="80">
        <v>18004.067022140014</v>
      </c>
      <c r="Q20" s="80">
        <v>19922.701326850005</v>
      </c>
      <c r="R20" s="80">
        <v>18867.46418699998</v>
      </c>
      <c r="S20" s="80">
        <v>19124.543681160001</v>
      </c>
      <c r="T20" s="80">
        <v>19076.344876799994</v>
      </c>
      <c r="U20" s="80">
        <v>19481.463741340009</v>
      </c>
      <c r="W20" s="64"/>
      <c r="X20" s="98"/>
      <c r="Y20" s="165" t="s">
        <v>112</v>
      </c>
      <c r="Z20" s="165"/>
    </row>
    <row r="21" spans="1:26" s="3" customFormat="1" ht="14.45" customHeight="1" x14ac:dyDescent="0.25">
      <c r="A21" s="63"/>
      <c r="B21" s="63"/>
      <c r="C21" s="97"/>
      <c r="D21" s="164" t="s">
        <v>113</v>
      </c>
      <c r="E21" s="164"/>
      <c r="F21" s="80">
        <v>41688.753411810867</v>
      </c>
      <c r="G21" s="80">
        <v>43993.314529137147</v>
      </c>
      <c r="H21" s="80">
        <v>45344.355409020689</v>
      </c>
      <c r="I21" s="80">
        <v>47194.016483491927</v>
      </c>
      <c r="J21" s="80">
        <v>49308.034137091934</v>
      </c>
      <c r="K21" s="80">
        <v>48974.933347311948</v>
      </c>
      <c r="L21" s="81"/>
      <c r="M21" s="73"/>
      <c r="N21" s="73"/>
      <c r="O21" s="81"/>
      <c r="P21" s="80">
        <v>56486.226995099976</v>
      </c>
      <c r="Q21" s="80">
        <v>60687.950703829985</v>
      </c>
      <c r="R21" s="80">
        <v>60331.659788909936</v>
      </c>
      <c r="S21" s="80">
        <v>65868.49749117998</v>
      </c>
      <c r="T21" s="80">
        <v>78129.344580099918</v>
      </c>
      <c r="U21" s="80">
        <v>79867.024569939982</v>
      </c>
      <c r="W21" s="64"/>
      <c r="X21" s="98"/>
      <c r="Y21" s="165" t="s">
        <v>113</v>
      </c>
      <c r="Z21" s="165"/>
    </row>
    <row r="22" spans="1:26" s="3" customFormat="1" ht="14.45" customHeight="1" x14ac:dyDescent="0.25">
      <c r="A22" s="63"/>
      <c r="B22" s="63"/>
      <c r="C22" s="97"/>
      <c r="D22" s="164" t="s">
        <v>137</v>
      </c>
      <c r="E22" s="164"/>
      <c r="F22" s="80">
        <v>74556.037649250691</v>
      </c>
      <c r="G22" s="80">
        <v>75199.174029457427</v>
      </c>
      <c r="H22" s="80">
        <v>74249.325176229017</v>
      </c>
      <c r="I22" s="80">
        <v>76663.347561574366</v>
      </c>
      <c r="J22" s="80">
        <v>79237.326926928363</v>
      </c>
      <c r="K22" s="80">
        <v>75713.205787568411</v>
      </c>
      <c r="L22" s="81"/>
      <c r="M22" s="73"/>
      <c r="N22" s="73"/>
      <c r="O22" s="81"/>
      <c r="P22" s="80">
        <v>78883.187411739942</v>
      </c>
      <c r="Q22" s="80">
        <v>79053.630539989914</v>
      </c>
      <c r="R22" s="80">
        <v>83650.409821079986</v>
      </c>
      <c r="S22" s="80">
        <v>86130.111398689944</v>
      </c>
      <c r="T22" s="80">
        <v>87341.593676839868</v>
      </c>
      <c r="U22" s="80">
        <v>88477.725336379866</v>
      </c>
      <c r="W22" s="64"/>
      <c r="X22" s="98"/>
      <c r="Y22" s="165" t="s">
        <v>137</v>
      </c>
      <c r="Z22" s="165"/>
    </row>
    <row r="23" spans="1:26" s="3" customFormat="1" ht="14.45" customHeight="1" x14ac:dyDescent="0.25">
      <c r="A23" s="63"/>
      <c r="B23" s="63"/>
      <c r="C23" s="72"/>
      <c r="D23" s="164" t="s">
        <v>138</v>
      </c>
      <c r="E23" s="164"/>
      <c r="F23" s="80">
        <v>8925.3291176257189</v>
      </c>
      <c r="G23" s="80">
        <v>8991.7184736549279</v>
      </c>
      <c r="H23" s="80">
        <v>9178.6737757987248</v>
      </c>
      <c r="I23" s="80">
        <v>12340.808512219641</v>
      </c>
      <c r="J23" s="80">
        <v>13048.771425359644</v>
      </c>
      <c r="K23" s="80">
        <v>13504.794973849643</v>
      </c>
      <c r="L23" s="81"/>
      <c r="M23" s="73"/>
      <c r="N23" s="73"/>
      <c r="O23" s="81"/>
      <c r="P23" s="80">
        <v>19064.134590180001</v>
      </c>
      <c r="Q23" s="80">
        <v>18359.21322555</v>
      </c>
      <c r="R23" s="80">
        <v>20747.994733640007</v>
      </c>
      <c r="S23" s="80">
        <v>18816.305044410015</v>
      </c>
      <c r="T23" s="80">
        <v>19349.354829069995</v>
      </c>
      <c r="U23" s="80">
        <v>18430.678689579989</v>
      </c>
      <c r="W23" s="64"/>
      <c r="X23" s="75"/>
      <c r="Y23" s="165" t="s">
        <v>138</v>
      </c>
      <c r="Z23" s="165"/>
    </row>
    <row r="24" spans="1:26" s="3" customFormat="1" ht="14.45" customHeight="1" x14ac:dyDescent="0.25">
      <c r="A24" s="69"/>
      <c r="B24" s="69"/>
      <c r="C24" s="70"/>
      <c r="D24" s="173" t="s">
        <v>114</v>
      </c>
      <c r="E24" s="173"/>
      <c r="F24" s="80">
        <v>3433.185751157198</v>
      </c>
      <c r="G24" s="80">
        <v>3701.4815211160003</v>
      </c>
      <c r="H24" s="80">
        <v>3887.4923647745604</v>
      </c>
      <c r="I24" s="80">
        <v>4242.6834725491581</v>
      </c>
      <c r="J24" s="80">
        <v>4447.4949377651574</v>
      </c>
      <c r="K24" s="80">
        <v>4812.4955970551591</v>
      </c>
      <c r="L24" s="81"/>
      <c r="M24" s="73"/>
      <c r="N24" s="73"/>
      <c r="O24" s="81"/>
      <c r="P24" s="80">
        <v>5172.7024854599968</v>
      </c>
      <c r="Q24" s="80">
        <v>5333.2053629700004</v>
      </c>
      <c r="R24" s="80">
        <v>4834.562334170002</v>
      </c>
      <c r="S24" s="80">
        <v>4800.4249282200044</v>
      </c>
      <c r="T24" s="80">
        <v>4931.9998160299965</v>
      </c>
      <c r="U24" s="80">
        <v>4315.8866441500004</v>
      </c>
      <c r="W24" s="96"/>
      <c r="X24" s="71"/>
      <c r="Y24" s="174" t="s">
        <v>114</v>
      </c>
      <c r="Z24" s="174"/>
    </row>
    <row r="25" spans="1:26" s="3" customFormat="1" ht="14.45" customHeight="1" x14ac:dyDescent="0.25">
      <c r="A25" s="63"/>
      <c r="B25" s="161" t="s">
        <v>139</v>
      </c>
      <c r="C25" s="161"/>
      <c r="D25" s="161"/>
      <c r="E25" s="161"/>
      <c r="F25" s="68">
        <v>18076.34221938044</v>
      </c>
      <c r="G25" s="68">
        <v>18137.979501874801</v>
      </c>
      <c r="H25" s="68">
        <v>19220.686825099525</v>
      </c>
      <c r="I25" s="68">
        <v>18933.808103638999</v>
      </c>
      <c r="J25" s="68">
        <v>19771.307607118997</v>
      </c>
      <c r="K25" s="68">
        <v>18843.368009758997</v>
      </c>
      <c r="L25" s="68"/>
      <c r="M25" s="13"/>
      <c r="N25" s="13"/>
      <c r="O25" s="68"/>
      <c r="P25" s="68">
        <v>17793.599559630005</v>
      </c>
      <c r="Q25" s="68">
        <v>15978.368476670001</v>
      </c>
      <c r="R25" s="68">
        <v>16261.213911160008</v>
      </c>
      <c r="S25" s="68">
        <v>15902.492981730004</v>
      </c>
      <c r="T25" s="68">
        <v>15123.73638434</v>
      </c>
      <c r="U25" s="68">
        <v>17480.601735149998</v>
      </c>
      <c r="V25" s="67"/>
      <c r="W25" s="172" t="s">
        <v>140</v>
      </c>
      <c r="X25" s="172"/>
      <c r="Y25" s="172"/>
      <c r="Z25" s="172"/>
    </row>
    <row r="26" spans="1:26" s="6" customFormat="1" ht="14.45" customHeight="1" x14ac:dyDescent="0.25">
      <c r="A26" s="105"/>
      <c r="B26" s="155" t="s">
        <v>115</v>
      </c>
      <c r="C26" s="155"/>
      <c r="D26" s="155"/>
      <c r="E26" s="155"/>
      <c r="F26" s="106">
        <v>170415.70097333682</v>
      </c>
      <c r="G26" s="106">
        <v>173992.14462886454</v>
      </c>
      <c r="H26" s="106">
        <v>183721.45363109212</v>
      </c>
      <c r="I26" s="106">
        <v>185544.40442599807</v>
      </c>
      <c r="J26" s="106">
        <v>190667.88675368862</v>
      </c>
      <c r="K26" s="106">
        <v>187981.70606637359</v>
      </c>
      <c r="L26" s="107"/>
      <c r="M26" s="7"/>
      <c r="N26" s="7"/>
      <c r="O26" s="107"/>
      <c r="P26" s="106">
        <v>189657.76285279999</v>
      </c>
      <c r="Q26" s="106">
        <v>191057.06579657999</v>
      </c>
      <c r="R26" s="106">
        <v>203198.50565139999</v>
      </c>
      <c r="S26" s="106">
        <v>205847.76904851999</v>
      </c>
      <c r="T26" s="106">
        <v>212441.77596673998</v>
      </c>
      <c r="U26" s="106">
        <v>222651.69830351998</v>
      </c>
      <c r="V26" s="108"/>
      <c r="W26" s="156" t="s">
        <v>116</v>
      </c>
      <c r="X26" s="156"/>
      <c r="Y26" s="156"/>
      <c r="Z26" s="156"/>
    </row>
    <row r="27" spans="1:26" s="3" customFormat="1" ht="14.45" customHeight="1" x14ac:dyDescent="0.25">
      <c r="A27" s="99"/>
      <c r="B27" s="175" t="s">
        <v>117</v>
      </c>
      <c r="C27" s="175"/>
      <c r="D27" s="175"/>
      <c r="E27" s="175"/>
      <c r="F27" s="67">
        <v>115021.48359224059</v>
      </c>
      <c r="G27" s="67">
        <v>118924.05112632384</v>
      </c>
      <c r="H27" s="67">
        <v>126703.15197449668</v>
      </c>
      <c r="I27" s="67">
        <v>128378.93060329618</v>
      </c>
      <c r="J27" s="67">
        <v>131770.19307910468</v>
      </c>
      <c r="K27" s="67">
        <v>128374.14242640967</v>
      </c>
      <c r="L27" s="68"/>
      <c r="M27" s="74"/>
      <c r="N27" s="74"/>
      <c r="O27" s="68"/>
      <c r="P27" s="67">
        <v>129674.18975914999</v>
      </c>
      <c r="Q27" s="67">
        <v>131099.53507103</v>
      </c>
      <c r="R27" s="67">
        <v>126849.36319891999</v>
      </c>
      <c r="S27" s="67">
        <v>131086.57770921997</v>
      </c>
      <c r="T27" s="67">
        <v>134270.20169170998</v>
      </c>
      <c r="U27" s="67">
        <v>139467.71587086006</v>
      </c>
      <c r="W27" s="176" t="s">
        <v>118</v>
      </c>
      <c r="X27" s="176"/>
      <c r="Y27" s="176"/>
      <c r="Z27" s="176"/>
    </row>
    <row r="28" spans="1:26" s="3" customFormat="1" ht="14.45" customHeight="1" x14ac:dyDescent="0.25">
      <c r="A28" s="63"/>
      <c r="B28" s="63"/>
      <c r="C28" s="157" t="s">
        <v>82</v>
      </c>
      <c r="D28" s="157"/>
      <c r="E28" s="157"/>
      <c r="F28" s="80"/>
      <c r="G28" s="80"/>
      <c r="H28" s="80"/>
      <c r="I28" s="80"/>
      <c r="J28" s="80"/>
      <c r="K28" s="80"/>
      <c r="L28" s="81"/>
      <c r="M28" s="73"/>
      <c r="N28" s="73"/>
      <c r="O28" s="81"/>
      <c r="P28" s="80"/>
      <c r="Q28" s="80"/>
      <c r="R28" s="80"/>
      <c r="S28" s="80"/>
      <c r="T28" s="80"/>
      <c r="U28" s="80"/>
      <c r="W28" s="64"/>
      <c r="X28" s="163" t="s">
        <v>83</v>
      </c>
      <c r="Y28" s="163"/>
      <c r="Z28" s="163"/>
    </row>
    <row r="29" spans="1:26" s="3" customFormat="1" ht="14.45" customHeight="1" x14ac:dyDescent="0.25">
      <c r="A29" s="63"/>
      <c r="B29" s="63"/>
      <c r="C29" s="72"/>
      <c r="D29" s="164" t="s">
        <v>119</v>
      </c>
      <c r="E29" s="164"/>
      <c r="F29" s="80">
        <v>49263.326993852461</v>
      </c>
      <c r="G29" s="80">
        <v>49931.684218920018</v>
      </c>
      <c r="H29" s="80">
        <v>54699.820561290049</v>
      </c>
      <c r="I29" s="80">
        <v>54538.91648029002</v>
      </c>
      <c r="J29" s="80">
        <v>55057.325189150004</v>
      </c>
      <c r="K29" s="80">
        <v>52585.47259317006</v>
      </c>
      <c r="L29" s="81"/>
      <c r="M29" s="73"/>
      <c r="N29" s="73"/>
      <c r="O29" s="81"/>
      <c r="P29" s="80">
        <v>49929.736063790013</v>
      </c>
      <c r="Q29" s="80">
        <v>49313.659578510014</v>
      </c>
      <c r="R29" s="80">
        <v>45727.504351940006</v>
      </c>
      <c r="S29" s="80">
        <v>48205.777304699979</v>
      </c>
      <c r="T29" s="80">
        <v>48515.39567179999</v>
      </c>
      <c r="U29" s="80">
        <v>52758.114903970032</v>
      </c>
      <c r="W29" s="64"/>
      <c r="X29" s="75"/>
      <c r="Y29" s="165" t="s">
        <v>119</v>
      </c>
      <c r="Z29" s="165"/>
    </row>
    <row r="30" spans="1:26" s="3" customFormat="1" ht="14.45" customHeight="1" x14ac:dyDescent="0.25">
      <c r="A30" s="63"/>
      <c r="B30" s="63"/>
      <c r="C30" s="72"/>
      <c r="D30" s="164" t="s">
        <v>141</v>
      </c>
      <c r="E30" s="164"/>
      <c r="F30" s="80">
        <v>5385.7879119499985</v>
      </c>
      <c r="G30" s="80">
        <v>5298.2368534316402</v>
      </c>
      <c r="H30" s="80">
        <v>5617.5512222018797</v>
      </c>
      <c r="I30" s="80">
        <v>5681.6173902800001</v>
      </c>
      <c r="J30" s="80">
        <v>3450.264800899999</v>
      </c>
      <c r="K30" s="80">
        <v>3476.8994934999996</v>
      </c>
      <c r="L30" s="81"/>
      <c r="M30" s="73"/>
      <c r="N30" s="73"/>
      <c r="O30" s="81"/>
      <c r="P30" s="80">
        <v>5740.5090104599985</v>
      </c>
      <c r="Q30" s="80">
        <v>5872.6282119300013</v>
      </c>
      <c r="R30" s="80">
        <v>6406.8401391900015</v>
      </c>
      <c r="S30" s="80">
        <v>6425.0478487999999</v>
      </c>
      <c r="T30" s="80">
        <v>6771.2884729200005</v>
      </c>
      <c r="U30" s="80">
        <v>6789.8963379500019</v>
      </c>
      <c r="W30" s="64"/>
      <c r="X30" s="75"/>
      <c r="Y30" s="165" t="s">
        <v>141</v>
      </c>
      <c r="Z30" s="165"/>
    </row>
    <row r="31" spans="1:26" s="3" customFormat="1" ht="14.45" customHeight="1" x14ac:dyDescent="0.25">
      <c r="A31" s="82"/>
      <c r="B31" s="82"/>
      <c r="C31" s="82"/>
      <c r="D31" s="164" t="s">
        <v>142</v>
      </c>
      <c r="E31" s="164"/>
      <c r="F31" s="80">
        <v>1546.5099769200003</v>
      </c>
      <c r="G31" s="80">
        <v>1681.7850753200003</v>
      </c>
      <c r="H31" s="80">
        <v>1553.8951259671999</v>
      </c>
      <c r="I31" s="80">
        <v>1566.51631590224</v>
      </c>
      <c r="J31" s="80">
        <v>1773.1418491422398</v>
      </c>
      <c r="K31" s="80">
        <v>2306.0892035422412</v>
      </c>
      <c r="L31" s="81"/>
      <c r="M31" s="73"/>
      <c r="N31" s="73"/>
      <c r="O31" s="81"/>
      <c r="P31" s="80">
        <v>2862.0379476400008</v>
      </c>
      <c r="Q31" s="80">
        <v>3223.0338101000002</v>
      </c>
      <c r="R31" s="80">
        <v>3349.3772512200003</v>
      </c>
      <c r="S31" s="80">
        <v>3410.67209589</v>
      </c>
      <c r="T31" s="80">
        <v>3597.4190542300012</v>
      </c>
      <c r="U31" s="80">
        <v>3888.4564052799997</v>
      </c>
      <c r="W31" s="83"/>
      <c r="X31" s="83"/>
      <c r="Y31" s="165" t="s">
        <v>142</v>
      </c>
      <c r="Z31" s="165"/>
    </row>
    <row r="32" spans="1:26" s="3" customFormat="1" ht="14.45" customHeight="1" x14ac:dyDescent="0.25">
      <c r="A32" s="63"/>
      <c r="B32" s="63"/>
      <c r="C32" s="72"/>
      <c r="D32" s="164" t="s">
        <v>120</v>
      </c>
      <c r="E32" s="164"/>
      <c r="F32" s="80">
        <v>19184.932418590015</v>
      </c>
      <c r="G32" s="80">
        <v>19586.097647844643</v>
      </c>
      <c r="H32" s="80">
        <v>20945.486825960626</v>
      </c>
      <c r="I32" s="80">
        <v>22420.412211994495</v>
      </c>
      <c r="J32" s="80">
        <v>23235.679671802485</v>
      </c>
      <c r="K32" s="80">
        <v>24533.160748022492</v>
      </c>
      <c r="L32" s="81"/>
      <c r="M32" s="73"/>
      <c r="N32" s="73"/>
      <c r="O32" s="81"/>
      <c r="P32" s="80">
        <v>23902.708799440003</v>
      </c>
      <c r="Q32" s="80">
        <v>26314.853495809988</v>
      </c>
      <c r="R32" s="80">
        <v>24626.975118070008</v>
      </c>
      <c r="S32" s="80">
        <v>25085.99642139002</v>
      </c>
      <c r="T32" s="80">
        <v>25157.365852019993</v>
      </c>
      <c r="U32" s="80">
        <v>26411.959145079985</v>
      </c>
      <c r="W32" s="64"/>
      <c r="X32" s="75"/>
      <c r="Y32" s="165" t="s">
        <v>120</v>
      </c>
      <c r="Z32" s="165"/>
    </row>
    <row r="33" spans="1:26" s="3" customFormat="1" ht="14.45" customHeight="1" x14ac:dyDescent="0.25">
      <c r="A33" s="63"/>
      <c r="B33" s="63"/>
      <c r="C33" s="72"/>
      <c r="D33" s="164" t="s">
        <v>143</v>
      </c>
      <c r="E33" s="164"/>
      <c r="F33" s="80">
        <v>6026.1255390213964</v>
      </c>
      <c r="G33" s="80">
        <v>5998.2246551054423</v>
      </c>
      <c r="H33" s="80">
        <v>6645.3746747802397</v>
      </c>
      <c r="I33" s="80">
        <v>6676.2252386218825</v>
      </c>
      <c r="J33" s="80">
        <v>6480.8550855818821</v>
      </c>
      <c r="K33" s="80">
        <v>6362.902161410002</v>
      </c>
      <c r="L33" s="81"/>
      <c r="M33" s="73"/>
      <c r="N33" s="73"/>
      <c r="O33" s="81"/>
      <c r="P33" s="80">
        <v>7080.4856945999991</v>
      </c>
      <c r="Q33" s="80">
        <v>6713.888044389997</v>
      </c>
      <c r="R33" s="80">
        <v>6786.6862189800004</v>
      </c>
      <c r="S33" s="80">
        <v>7120.996590550003</v>
      </c>
      <c r="T33" s="80">
        <v>7309.1445806200018</v>
      </c>
      <c r="U33" s="80">
        <v>7849.2584677800005</v>
      </c>
      <c r="W33" s="64"/>
      <c r="X33" s="75"/>
      <c r="Y33" s="165" t="s">
        <v>143</v>
      </c>
      <c r="Z33" s="165"/>
    </row>
    <row r="34" spans="1:26" s="3" customFormat="1" ht="14.45" customHeight="1" x14ac:dyDescent="0.25">
      <c r="A34" s="69"/>
      <c r="B34" s="69"/>
      <c r="C34" s="70"/>
      <c r="D34" s="164" t="s">
        <v>121</v>
      </c>
      <c r="E34" s="164"/>
      <c r="F34" s="80">
        <v>21934.971895030019</v>
      </c>
      <c r="G34" s="80">
        <v>22818.309104230004</v>
      </c>
      <c r="H34" s="80">
        <v>23117.527042029997</v>
      </c>
      <c r="I34" s="80">
        <v>22071.554611810003</v>
      </c>
      <c r="J34" s="80">
        <v>26128.086976759987</v>
      </c>
      <c r="K34" s="80">
        <v>24501.690355289993</v>
      </c>
      <c r="L34" s="81"/>
      <c r="M34" s="73"/>
      <c r="N34" s="73"/>
      <c r="O34" s="81"/>
      <c r="P34" s="80">
        <v>26184.061395179997</v>
      </c>
      <c r="Q34" s="80">
        <v>26019.150471580004</v>
      </c>
      <c r="R34" s="80">
        <v>25466.51335909999</v>
      </c>
      <c r="S34" s="80">
        <v>26034.55456907997</v>
      </c>
      <c r="T34" s="80">
        <v>27784.314227899991</v>
      </c>
      <c r="U34" s="80">
        <v>27423.532739249986</v>
      </c>
      <c r="W34" s="96"/>
      <c r="X34" s="71"/>
      <c r="Y34" s="165" t="s">
        <v>121</v>
      </c>
      <c r="Z34" s="165"/>
    </row>
    <row r="35" spans="1:26" s="3" customFormat="1" ht="14.45" customHeight="1" x14ac:dyDescent="0.25">
      <c r="A35" s="63"/>
      <c r="B35" s="161" t="s">
        <v>122</v>
      </c>
      <c r="C35" s="161"/>
      <c r="D35" s="161"/>
      <c r="E35" s="161"/>
      <c r="F35" s="67">
        <v>55394.217381096176</v>
      </c>
      <c r="G35" s="67">
        <v>55068.093502540731</v>
      </c>
      <c r="H35" s="67">
        <v>57018.301656595329</v>
      </c>
      <c r="I35" s="67">
        <v>57165.473822701897</v>
      </c>
      <c r="J35" s="67">
        <v>58897.693674583868</v>
      </c>
      <c r="K35" s="67">
        <v>59607.563639963875</v>
      </c>
      <c r="L35" s="68"/>
      <c r="M35" s="74"/>
      <c r="N35" s="74"/>
      <c r="O35" s="68"/>
      <c r="P35" s="67">
        <v>59983.573093650026</v>
      </c>
      <c r="Q35" s="67">
        <v>59957.53072555003</v>
      </c>
      <c r="R35" s="67">
        <v>76349.142452479995</v>
      </c>
      <c r="S35" s="67">
        <v>74761.191339299941</v>
      </c>
      <c r="T35" s="67">
        <v>78171.574275029998</v>
      </c>
      <c r="U35" s="67">
        <v>83183.982432659977</v>
      </c>
      <c r="V35" s="67"/>
      <c r="W35" s="172" t="s">
        <v>123</v>
      </c>
      <c r="X35" s="172"/>
      <c r="Y35" s="172"/>
      <c r="Z35" s="172"/>
    </row>
    <row r="36" spans="1:26" s="3" customFormat="1" ht="14.45" customHeight="1" x14ac:dyDescent="0.25">
      <c r="A36" s="69"/>
      <c r="B36" s="69"/>
      <c r="C36" s="157" t="s">
        <v>82</v>
      </c>
      <c r="D36" s="157"/>
      <c r="E36" s="157"/>
      <c r="F36" s="80"/>
      <c r="G36" s="80"/>
      <c r="H36" s="80"/>
      <c r="I36" s="80"/>
      <c r="J36" s="80"/>
      <c r="K36" s="80"/>
      <c r="L36" s="81"/>
      <c r="M36" s="73"/>
      <c r="N36" s="73"/>
      <c r="O36" s="81"/>
      <c r="P36" s="80"/>
      <c r="Q36" s="80"/>
      <c r="R36" s="80"/>
      <c r="S36" s="80"/>
      <c r="T36" s="80"/>
      <c r="U36" s="80"/>
      <c r="W36" s="96"/>
      <c r="X36" s="165" t="s">
        <v>83</v>
      </c>
      <c r="Y36" s="165"/>
      <c r="Z36" s="165"/>
    </row>
    <row r="37" spans="1:26" s="3" customFormat="1" ht="14.45" customHeight="1" x14ac:dyDescent="0.25">
      <c r="A37" s="69"/>
      <c r="B37" s="69"/>
      <c r="C37" s="70"/>
      <c r="D37" s="164" t="s">
        <v>144</v>
      </c>
      <c r="E37" s="164"/>
      <c r="F37" s="80">
        <v>24643.907043845455</v>
      </c>
      <c r="G37" s="80">
        <v>24813.051977989853</v>
      </c>
      <c r="H37" s="80">
        <v>25946.377731530847</v>
      </c>
      <c r="I37" s="80">
        <v>26517.024744096281</v>
      </c>
      <c r="J37" s="80">
        <v>26910.030267726273</v>
      </c>
      <c r="K37" s="80">
        <v>27425.289836086275</v>
      </c>
      <c r="L37" s="81"/>
      <c r="M37" s="73"/>
      <c r="N37" s="73"/>
      <c r="O37" s="81"/>
      <c r="P37" s="80">
        <v>27966.035239800032</v>
      </c>
      <c r="Q37" s="80">
        <v>30097.462019330018</v>
      </c>
      <c r="R37" s="80">
        <v>48146.821196220008</v>
      </c>
      <c r="S37" s="80">
        <v>48281.610867889962</v>
      </c>
      <c r="T37" s="80">
        <v>49059.919994500022</v>
      </c>
      <c r="U37" s="80">
        <v>54739.329762719994</v>
      </c>
      <c r="W37" s="96"/>
      <c r="X37" s="71"/>
      <c r="Y37" s="165" t="s">
        <v>144</v>
      </c>
      <c r="Z37" s="165"/>
    </row>
    <row r="38" spans="1:26" s="6" customFormat="1" ht="14.45" customHeight="1" x14ac:dyDescent="0.25">
      <c r="A38" s="105"/>
      <c r="B38" s="155" t="s">
        <v>124</v>
      </c>
      <c r="C38" s="155"/>
      <c r="D38" s="155"/>
      <c r="E38" s="155"/>
      <c r="F38" s="106">
        <v>12510.990849790036</v>
      </c>
      <c r="G38" s="106">
        <v>12858.026980780845</v>
      </c>
      <c r="H38" s="106">
        <v>12284.247193412559</v>
      </c>
      <c r="I38" s="106">
        <v>11872.145745554522</v>
      </c>
      <c r="J38" s="106">
        <v>12450.000816219996</v>
      </c>
      <c r="K38" s="106">
        <v>13099.667588410002</v>
      </c>
      <c r="L38" s="107"/>
      <c r="M38" s="7"/>
      <c r="N38" s="7"/>
      <c r="O38" s="107"/>
      <c r="P38" s="106">
        <v>13986.845956289993</v>
      </c>
      <c r="Q38" s="106">
        <v>13087.789784660003</v>
      </c>
      <c r="R38" s="106">
        <v>12851.671815699996</v>
      </c>
      <c r="S38" s="106">
        <v>12367.821351719998</v>
      </c>
      <c r="T38" s="106">
        <v>12758.458651239987</v>
      </c>
      <c r="U38" s="106">
        <v>11998.191354909997</v>
      </c>
      <c r="V38" s="108"/>
      <c r="W38" s="156" t="s">
        <v>124</v>
      </c>
      <c r="X38" s="156"/>
      <c r="Y38" s="156"/>
      <c r="Z38" s="156"/>
    </row>
    <row r="39" spans="1:26" s="3" customFormat="1" ht="14.45" customHeight="1" x14ac:dyDescent="0.25">
      <c r="A39" s="86"/>
      <c r="B39" s="86"/>
      <c r="C39" s="157" t="s">
        <v>82</v>
      </c>
      <c r="D39" s="157"/>
      <c r="E39" s="157"/>
      <c r="F39" s="80"/>
      <c r="G39" s="80"/>
      <c r="H39" s="80"/>
      <c r="I39" s="80"/>
      <c r="J39" s="80"/>
      <c r="K39" s="80"/>
      <c r="L39" s="81"/>
      <c r="M39" s="73"/>
      <c r="N39" s="73"/>
      <c r="O39" s="81"/>
      <c r="P39" s="80"/>
      <c r="Q39" s="80"/>
      <c r="R39" s="80"/>
      <c r="S39" s="80"/>
      <c r="T39" s="80"/>
      <c r="U39" s="80"/>
      <c r="W39" s="100"/>
      <c r="X39" s="165" t="s">
        <v>83</v>
      </c>
      <c r="Y39" s="165"/>
      <c r="Z39" s="165"/>
    </row>
    <row r="40" spans="1:26" s="3" customFormat="1" ht="14.45" customHeight="1" x14ac:dyDescent="0.25">
      <c r="A40" s="69"/>
      <c r="B40" s="69"/>
      <c r="C40" s="70"/>
      <c r="D40" s="159" t="s">
        <v>125</v>
      </c>
      <c r="E40" s="159"/>
      <c r="F40" s="80">
        <v>9619.7083559099974</v>
      </c>
      <c r="G40" s="80">
        <v>8973.0185854600059</v>
      </c>
      <c r="H40" s="80">
        <v>8977.096210679998</v>
      </c>
      <c r="I40" s="80">
        <v>8948.0683179100033</v>
      </c>
      <c r="J40" s="80">
        <v>8600.4481684799939</v>
      </c>
      <c r="K40" s="80">
        <v>8980.05164711</v>
      </c>
      <c r="L40" s="81"/>
      <c r="M40" s="73"/>
      <c r="N40" s="73"/>
      <c r="O40" s="81"/>
      <c r="P40" s="80">
        <v>9885.9201639499952</v>
      </c>
      <c r="Q40" s="80">
        <v>8918.4278359500022</v>
      </c>
      <c r="R40" s="80">
        <v>9331.7881850799968</v>
      </c>
      <c r="S40" s="80">
        <v>8824.5059962999967</v>
      </c>
      <c r="T40" s="80">
        <v>9218.7132734099887</v>
      </c>
      <c r="U40" s="80">
        <v>9119.098699289998</v>
      </c>
      <c r="W40" s="96"/>
      <c r="X40" s="71"/>
      <c r="Y40" s="160" t="s">
        <v>125</v>
      </c>
      <c r="Z40" s="160"/>
    </row>
    <row r="41" spans="1:26" s="6" customFormat="1" ht="14.45" customHeight="1" x14ac:dyDescent="0.25">
      <c r="A41" s="105"/>
      <c r="B41" s="155" t="s">
        <v>126</v>
      </c>
      <c r="C41" s="155"/>
      <c r="D41" s="155"/>
      <c r="E41" s="155"/>
      <c r="F41" s="106">
        <v>5989.4256571883616</v>
      </c>
      <c r="G41" s="106">
        <v>5884.7128473153207</v>
      </c>
      <c r="H41" s="106">
        <v>5908.6736007046793</v>
      </c>
      <c r="I41" s="106">
        <v>5669.7056922214815</v>
      </c>
      <c r="J41" s="106">
        <v>6398.9504032754794</v>
      </c>
      <c r="K41" s="106">
        <v>6206.0588328954782</v>
      </c>
      <c r="L41" s="107"/>
      <c r="M41" s="7"/>
      <c r="N41" s="7"/>
      <c r="O41" s="107"/>
      <c r="P41" s="106">
        <v>5211.6174349900011</v>
      </c>
      <c r="Q41" s="106">
        <v>5052.8228699800011</v>
      </c>
      <c r="R41" s="106">
        <v>4425.9633884900013</v>
      </c>
      <c r="S41" s="106">
        <v>4573.1334882800011</v>
      </c>
      <c r="T41" s="106">
        <v>4795.4111980800008</v>
      </c>
      <c r="U41" s="106">
        <v>1810.7160506999999</v>
      </c>
      <c r="V41" s="108"/>
      <c r="W41" s="156" t="s">
        <v>127</v>
      </c>
      <c r="X41" s="156"/>
      <c r="Y41" s="156"/>
      <c r="Z41" s="156"/>
    </row>
    <row r="42" spans="1:26" s="3" customFormat="1" ht="14.45" customHeight="1" x14ac:dyDescent="0.25">
      <c r="A42" s="101"/>
      <c r="B42" s="101"/>
      <c r="C42" s="102"/>
      <c r="D42" s="102"/>
      <c r="E42" s="102"/>
      <c r="L42" s="103"/>
      <c r="M42" s="39"/>
      <c r="N42" s="39"/>
      <c r="O42" s="103"/>
      <c r="W42" s="8"/>
      <c r="X42" s="11"/>
      <c r="Y42" s="11"/>
      <c r="Z42" s="11"/>
    </row>
    <row r="43" spans="1:26" s="3" customFormat="1" ht="14.45" customHeight="1" x14ac:dyDescent="0.25">
      <c r="A43" s="112"/>
      <c r="B43" s="150" t="s">
        <v>145</v>
      </c>
      <c r="C43" s="150"/>
      <c r="D43" s="150"/>
      <c r="E43" s="150"/>
      <c r="F43" s="113">
        <v>594940.03839054157</v>
      </c>
      <c r="G43" s="113">
        <v>608911.17246045335</v>
      </c>
      <c r="H43" s="113">
        <v>628103.00399716175</v>
      </c>
      <c r="I43" s="113">
        <v>655607.69797609956</v>
      </c>
      <c r="J43" s="113">
        <v>660257.04772824538</v>
      </c>
      <c r="K43" s="113">
        <v>656391.04201526032</v>
      </c>
      <c r="L43" s="113"/>
      <c r="M43" s="25"/>
      <c r="N43" s="25"/>
      <c r="O43" s="113"/>
      <c r="P43" s="113">
        <v>693942.16831720993</v>
      </c>
      <c r="Q43" s="113">
        <v>695202.60455131961</v>
      </c>
      <c r="R43" s="113">
        <v>712542.34744285012</v>
      </c>
      <c r="S43" s="113">
        <v>719482.47298012988</v>
      </c>
      <c r="T43" s="113">
        <v>743079.04046087957</v>
      </c>
      <c r="U43" s="113">
        <v>753811.82136296015</v>
      </c>
      <c r="V43" s="113"/>
      <c r="W43" s="151" t="s">
        <v>71</v>
      </c>
      <c r="X43" s="151"/>
      <c r="Y43" s="151"/>
      <c r="Z43" s="115"/>
    </row>
    <row r="44" spans="1:26" ht="14.45" customHeight="1" x14ac:dyDescent="0.25"/>
    <row r="45" spans="1:26" ht="14.45" customHeigh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6" ht="14.45" customHeight="1" x14ac:dyDescent="0.25"/>
    <row r="47" spans="1:26" ht="14.45" customHeight="1" x14ac:dyDescent="0.25"/>
    <row r="48" spans="1:26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</sheetData>
  <sheetProtection algorithmName="SHA-512" hashValue="rOQFd+sR5MeCuNpKP/DUhJ2V7uV+dQFUiBvwzB7mPebPwng7bojEE12ZLas2VYg96OhefuAS+l6bZ7xdD14K4A==" saltValue="yDiAbo0sbbXR0sEQnenB8Q==" spinCount="100000" sheet="1" objects="1" scenarios="1"/>
  <mergeCells count="82">
    <mergeCell ref="B41:E41"/>
    <mergeCell ref="W41:Z41"/>
    <mergeCell ref="B43:E43"/>
    <mergeCell ref="B38:E38"/>
    <mergeCell ref="W38:Z38"/>
    <mergeCell ref="C39:E39"/>
    <mergeCell ref="X39:Z39"/>
    <mergeCell ref="D40:E40"/>
    <mergeCell ref="Y40:Z40"/>
    <mergeCell ref="W43:Y43"/>
    <mergeCell ref="B35:E35"/>
    <mergeCell ref="W35:Z35"/>
    <mergeCell ref="C36:E36"/>
    <mergeCell ref="X36:Z36"/>
    <mergeCell ref="D37:E37"/>
    <mergeCell ref="Y37:Z37"/>
    <mergeCell ref="D32:E32"/>
    <mergeCell ref="Y32:Z32"/>
    <mergeCell ref="D33:E33"/>
    <mergeCell ref="Y33:Z33"/>
    <mergeCell ref="D34:E34"/>
    <mergeCell ref="Y34:Z34"/>
    <mergeCell ref="D29:E29"/>
    <mergeCell ref="Y29:Z29"/>
    <mergeCell ref="D30:E30"/>
    <mergeCell ref="Y30:Z30"/>
    <mergeCell ref="D31:E31"/>
    <mergeCell ref="Y31:Z31"/>
    <mergeCell ref="B26:E26"/>
    <mergeCell ref="W26:Z26"/>
    <mergeCell ref="B27:E27"/>
    <mergeCell ref="W27:Z27"/>
    <mergeCell ref="C28:E28"/>
    <mergeCell ref="X28:Z28"/>
    <mergeCell ref="D23:E23"/>
    <mergeCell ref="Y23:Z23"/>
    <mergeCell ref="D24:E24"/>
    <mergeCell ref="Y24:Z24"/>
    <mergeCell ref="B25:E25"/>
    <mergeCell ref="W25:Z25"/>
    <mergeCell ref="D20:E20"/>
    <mergeCell ref="Y20:Z20"/>
    <mergeCell ref="D21:E21"/>
    <mergeCell ref="Y21:Z21"/>
    <mergeCell ref="D22:E22"/>
    <mergeCell ref="Y22:Z22"/>
    <mergeCell ref="D17:E17"/>
    <mergeCell ref="Y17:Z17"/>
    <mergeCell ref="B18:E18"/>
    <mergeCell ref="W18:Z18"/>
    <mergeCell ref="C19:E19"/>
    <mergeCell ref="X19:Z19"/>
    <mergeCell ref="B14:E14"/>
    <mergeCell ref="W14:Z14"/>
    <mergeCell ref="C15:E15"/>
    <mergeCell ref="X15:Z15"/>
    <mergeCell ref="D16:E16"/>
    <mergeCell ref="Y16:Z16"/>
    <mergeCell ref="C11:E11"/>
    <mergeCell ref="X11:Z11"/>
    <mergeCell ref="D12:E12"/>
    <mergeCell ref="Y12:Z12"/>
    <mergeCell ref="B13:E13"/>
    <mergeCell ref="W13:Z13"/>
    <mergeCell ref="D8:E8"/>
    <mergeCell ref="Y8:Z8"/>
    <mergeCell ref="D9:E9"/>
    <mergeCell ref="Y9:Z9"/>
    <mergeCell ref="B10:E10"/>
    <mergeCell ref="W10:Z10"/>
    <mergeCell ref="B5:E5"/>
    <mergeCell ref="W5:Z5"/>
    <mergeCell ref="C6:E6"/>
    <mergeCell ref="X6:Z6"/>
    <mergeCell ref="D7:E7"/>
    <mergeCell ref="Y7:Z7"/>
    <mergeCell ref="A1:L1"/>
    <mergeCell ref="O1:Z1"/>
    <mergeCell ref="A2:E2"/>
    <mergeCell ref="W2:Z2"/>
    <mergeCell ref="B4:E4"/>
    <mergeCell ref="W4:Z4"/>
  </mergeCells>
  <pageMargins left="0.51181102362204722" right="0.51181102362204722" top="0.51181102362204722" bottom="0.35433070866141736" header="0.31496062992125984" footer="0.31496062992125984"/>
  <pageSetup paperSize="9" scale="99" orientation="portrait" horizontalDpi="300" r:id="rId1"/>
  <colBreaks count="1" manualBreakCount="1">
    <brk id="13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F75E-B046-495E-AADF-AAFD31B4DA69}">
  <sheetPr>
    <tabColor theme="9" tint="-0.249977111117893"/>
  </sheetPr>
  <dimension ref="A1:Y155"/>
  <sheetViews>
    <sheetView zoomScaleNormal="100" zoomScaleSheetLayoutView="55" workbookViewId="0">
      <pane xSplit="4" ySplit="2" topLeftCell="E3" activePane="bottomRight" state="frozen"/>
      <selection activeCell="H7" sqref="H7"/>
      <selection pane="topRight" activeCell="H7" sqref="H7"/>
      <selection pane="bottomLeft" activeCell="H7" sqref="H7"/>
      <selection pane="bottomRight" sqref="A1:K1"/>
    </sheetView>
  </sheetViews>
  <sheetFormatPr defaultRowHeight="11.25" x14ac:dyDescent="0.2"/>
  <cols>
    <col min="1" max="1" width="4" style="53" customWidth="1"/>
    <col min="2" max="2" width="4.5703125" style="53" customWidth="1"/>
    <col min="3" max="3" width="9.140625" style="53"/>
    <col min="4" max="4" width="19.42578125" style="53" customWidth="1"/>
    <col min="5" max="10" width="8.7109375" style="53" customWidth="1"/>
    <col min="11" max="11" width="1.42578125" style="53" customWidth="1"/>
    <col min="12" max="13" width="1.140625" style="25" customWidth="1"/>
    <col min="14" max="14" width="1.42578125" style="53" customWidth="1"/>
    <col min="15" max="20" width="8.7109375" style="53" customWidth="1"/>
    <col min="21" max="21" width="2.140625" style="53" customWidth="1"/>
    <col min="22" max="22" width="4" style="54" customWidth="1"/>
    <col min="23" max="23" width="4.5703125" style="54" customWidth="1"/>
    <col min="24" max="24" width="9.140625" style="54"/>
    <col min="25" max="25" width="17.42578125" style="54" customWidth="1"/>
    <col min="26" max="26" width="9.140625" style="53" customWidth="1"/>
    <col min="27" max="16384" width="9.140625" style="53"/>
  </cols>
  <sheetData>
    <row r="1" spans="1:25" s="44" customFormat="1" ht="30" customHeight="1" x14ac:dyDescent="0.2">
      <c r="A1" s="141" t="s">
        <v>148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"/>
      <c r="M1" s="2"/>
      <c r="N1" s="142" t="s">
        <v>149</v>
      </c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s="45" customFormat="1" ht="14.45" customHeight="1" x14ac:dyDescent="0.25">
      <c r="A2" s="143" t="s">
        <v>50</v>
      </c>
      <c r="B2" s="143"/>
      <c r="C2" s="143"/>
      <c r="D2" s="143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5</v>
      </c>
      <c r="J2" s="110" t="s">
        <v>6</v>
      </c>
      <c r="K2" s="110"/>
      <c r="L2" s="4"/>
      <c r="M2" s="4"/>
      <c r="N2" s="110"/>
      <c r="O2" s="110" t="s">
        <v>7</v>
      </c>
      <c r="P2" s="110" t="s">
        <v>8</v>
      </c>
      <c r="Q2" s="110" t="s">
        <v>44</v>
      </c>
      <c r="R2" s="110" t="s">
        <v>45</v>
      </c>
      <c r="S2" s="110" t="s">
        <v>46</v>
      </c>
      <c r="T2" s="110" t="s">
        <v>47</v>
      </c>
      <c r="U2" s="111"/>
      <c r="V2" s="144" t="s">
        <v>51</v>
      </c>
      <c r="W2" s="144"/>
      <c r="X2" s="144"/>
      <c r="Y2" s="144"/>
    </row>
    <row r="3" spans="1:25" s="3" customFormat="1" ht="28.9" customHeight="1" x14ac:dyDescent="0.25">
      <c r="A3" s="46" t="s">
        <v>12</v>
      </c>
      <c r="B3" s="178" t="s">
        <v>52</v>
      </c>
      <c r="C3" s="178"/>
      <c r="D3" s="178"/>
      <c r="E3" s="7">
        <v>39740.981457679984</v>
      </c>
      <c r="F3" s="7">
        <v>40619.10567115002</v>
      </c>
      <c r="G3" s="7">
        <v>41048.200309300038</v>
      </c>
      <c r="H3" s="7">
        <v>45329.522864490013</v>
      </c>
      <c r="I3" s="7">
        <v>44972.206522909953</v>
      </c>
      <c r="J3" s="7">
        <v>43613.659012939999</v>
      </c>
      <c r="K3" s="26"/>
      <c r="L3" s="7"/>
      <c r="M3" s="7"/>
      <c r="N3" s="26"/>
      <c r="O3" s="47">
        <v>43067.727234689948</v>
      </c>
      <c r="P3" s="47">
        <v>41225.207245469996</v>
      </c>
      <c r="Q3" s="47">
        <v>38629.786511399936</v>
      </c>
      <c r="R3" s="13">
        <v>37793.495672259989</v>
      </c>
      <c r="S3" s="7">
        <v>39278.519252619997</v>
      </c>
      <c r="T3" s="7">
        <v>39525.78345399996</v>
      </c>
      <c r="U3" s="13"/>
      <c r="V3" s="48" t="s">
        <v>12</v>
      </c>
      <c r="W3" s="146" t="s">
        <v>53</v>
      </c>
      <c r="X3" s="146"/>
      <c r="Y3" s="146"/>
    </row>
    <row r="4" spans="1:25" s="3" customFormat="1" ht="28.9" customHeight="1" x14ac:dyDescent="0.25">
      <c r="A4" s="46" t="s">
        <v>19</v>
      </c>
      <c r="B4" s="145" t="s">
        <v>54</v>
      </c>
      <c r="C4" s="145"/>
      <c r="D4" s="145"/>
      <c r="E4" s="7">
        <v>130233.72573939998</v>
      </c>
      <c r="F4" s="7">
        <v>122679.53494399997</v>
      </c>
      <c r="G4" s="7">
        <v>122323.55883994995</v>
      </c>
      <c r="H4" s="7">
        <v>120664.56699271993</v>
      </c>
      <c r="I4" s="7">
        <v>106386.76980663002</v>
      </c>
      <c r="J4" s="7">
        <v>110542.19624100992</v>
      </c>
      <c r="K4" s="26"/>
      <c r="L4" s="7"/>
      <c r="M4" s="7"/>
      <c r="N4" s="26"/>
      <c r="O4" s="47">
        <v>109626.73657651988</v>
      </c>
      <c r="P4" s="47">
        <v>81906.987578560002</v>
      </c>
      <c r="Q4" s="47">
        <v>78475.866531569962</v>
      </c>
      <c r="R4" s="13">
        <v>79541.010440259983</v>
      </c>
      <c r="S4" s="7">
        <v>82155.304994029982</v>
      </c>
      <c r="T4" s="7">
        <v>81937.008260280025</v>
      </c>
      <c r="U4" s="10"/>
      <c r="V4" s="48" t="s">
        <v>19</v>
      </c>
      <c r="W4" s="146" t="s">
        <v>55</v>
      </c>
      <c r="X4" s="146"/>
      <c r="Y4" s="146"/>
    </row>
    <row r="5" spans="1:25" s="3" customFormat="1" ht="28.9" customHeight="1" x14ac:dyDescent="0.25">
      <c r="A5" s="46" t="s">
        <v>24</v>
      </c>
      <c r="B5" s="147" t="s">
        <v>56</v>
      </c>
      <c r="C5" s="147"/>
      <c r="D5" s="147"/>
      <c r="E5" s="7">
        <v>31884.556574009977</v>
      </c>
      <c r="F5" s="7">
        <v>31060.613929670024</v>
      </c>
      <c r="G5" s="7">
        <v>34518.515395830043</v>
      </c>
      <c r="H5" s="7">
        <v>35037.398061829947</v>
      </c>
      <c r="I5" s="7">
        <v>35125.676583740038</v>
      </c>
      <c r="J5" s="7">
        <v>35396.021046659938</v>
      </c>
      <c r="K5" s="26"/>
      <c r="L5" s="7"/>
      <c r="M5" s="7"/>
      <c r="N5" s="26"/>
      <c r="O5" s="47">
        <v>38058.582265699879</v>
      </c>
      <c r="P5" s="47">
        <v>37789.917259300004</v>
      </c>
      <c r="Q5" s="47">
        <v>37064.30943614</v>
      </c>
      <c r="R5" s="13">
        <v>37381.713447889997</v>
      </c>
      <c r="S5" s="7">
        <v>38661.55039406001</v>
      </c>
      <c r="T5" s="7">
        <v>36037.218330430034</v>
      </c>
      <c r="U5" s="10"/>
      <c r="V5" s="48" t="s">
        <v>24</v>
      </c>
      <c r="W5" s="146" t="s">
        <v>57</v>
      </c>
      <c r="X5" s="146"/>
      <c r="Y5" s="146"/>
    </row>
    <row r="6" spans="1:25" s="3" customFormat="1" ht="28.9" customHeight="1" x14ac:dyDescent="0.25">
      <c r="A6" s="46" t="s">
        <v>27</v>
      </c>
      <c r="B6" s="147" t="s">
        <v>58</v>
      </c>
      <c r="C6" s="147"/>
      <c r="D6" s="147"/>
      <c r="E6" s="7">
        <v>9504.7328861899987</v>
      </c>
      <c r="F6" s="7">
        <v>9468.6647515699933</v>
      </c>
      <c r="G6" s="7">
        <v>9997.5974106600061</v>
      </c>
      <c r="H6" s="7">
        <v>11112.048018129997</v>
      </c>
      <c r="I6" s="7">
        <v>10601.513702810005</v>
      </c>
      <c r="J6" s="7">
        <v>12139.109738370002</v>
      </c>
      <c r="K6" s="26"/>
      <c r="L6" s="7"/>
      <c r="M6" s="7"/>
      <c r="N6" s="26"/>
      <c r="O6" s="47">
        <v>12441.964817609996</v>
      </c>
      <c r="P6" s="47">
        <v>11979.030107720009</v>
      </c>
      <c r="Q6" s="47">
        <v>10825.04959302</v>
      </c>
      <c r="R6" s="13">
        <v>10996.717361049999</v>
      </c>
      <c r="S6" s="7">
        <v>11021.517378109998</v>
      </c>
      <c r="T6" s="7">
        <v>10670.756501740001</v>
      </c>
      <c r="U6" s="13"/>
      <c r="V6" s="48" t="s">
        <v>27</v>
      </c>
      <c r="W6" s="146" t="s">
        <v>59</v>
      </c>
      <c r="X6" s="146"/>
      <c r="Y6" s="146"/>
    </row>
    <row r="7" spans="1:25" s="3" customFormat="1" ht="28.9" customHeight="1" x14ac:dyDescent="0.25">
      <c r="A7" s="46" t="s">
        <v>30</v>
      </c>
      <c r="B7" s="145" t="s">
        <v>60</v>
      </c>
      <c r="C7" s="145"/>
      <c r="D7" s="145"/>
      <c r="E7" s="7">
        <v>310684.56922851014</v>
      </c>
      <c r="F7" s="7">
        <v>305796.22940367984</v>
      </c>
      <c r="G7" s="7">
        <v>326933.77427326975</v>
      </c>
      <c r="H7" s="7">
        <v>353160.79306635982</v>
      </c>
      <c r="I7" s="7">
        <v>370118.45753720001</v>
      </c>
      <c r="J7" s="7">
        <v>373096.08157148986</v>
      </c>
      <c r="K7" s="7"/>
      <c r="L7" s="7"/>
      <c r="M7" s="7"/>
      <c r="N7" s="7"/>
      <c r="O7" s="7">
        <v>363664.29929557961</v>
      </c>
      <c r="P7" s="7">
        <v>353592.22689758998</v>
      </c>
      <c r="Q7" s="7">
        <v>353027.17883328005</v>
      </c>
      <c r="R7" s="7">
        <v>324927.82880291983</v>
      </c>
      <c r="S7" s="7">
        <v>332046.36643430026</v>
      </c>
      <c r="T7" s="7">
        <v>320801.73202374985</v>
      </c>
      <c r="U7" s="7"/>
      <c r="V7" s="48" t="s">
        <v>30</v>
      </c>
      <c r="W7" s="146" t="s">
        <v>61</v>
      </c>
      <c r="X7" s="146"/>
      <c r="Y7" s="146"/>
    </row>
    <row r="8" spans="1:25" s="3" customFormat="1" ht="28.9" customHeight="1" x14ac:dyDescent="0.25">
      <c r="A8" s="15"/>
      <c r="B8" s="49">
        <v>5.0999999999999996</v>
      </c>
      <c r="C8" s="148" t="s">
        <v>62</v>
      </c>
      <c r="D8" s="148"/>
      <c r="E8" s="20">
        <v>5748.8554939900014</v>
      </c>
      <c r="F8" s="20">
        <v>6028.6558238000025</v>
      </c>
      <c r="G8" s="20">
        <v>3946.2818863000025</v>
      </c>
      <c r="H8" s="20">
        <v>4877.0348331999976</v>
      </c>
      <c r="I8" s="20">
        <v>14473.454237820008</v>
      </c>
      <c r="J8" s="20">
        <v>13982.009955360018</v>
      </c>
      <c r="K8" s="20"/>
      <c r="L8" s="20"/>
      <c r="M8" s="20"/>
      <c r="N8" s="20"/>
      <c r="O8" s="20">
        <v>13813.840406819983</v>
      </c>
      <c r="P8" s="20">
        <v>13633.188200079991</v>
      </c>
      <c r="Q8" s="20">
        <v>12770.665188009998</v>
      </c>
      <c r="R8" s="10">
        <v>12811.595691380006</v>
      </c>
      <c r="S8" s="20">
        <v>12867.88058546001</v>
      </c>
      <c r="T8" s="20">
        <v>12625.698290180017</v>
      </c>
      <c r="U8" s="10"/>
      <c r="V8" s="17"/>
      <c r="W8" s="50">
        <v>5.0999999999999996</v>
      </c>
      <c r="X8" s="149" t="s">
        <v>63</v>
      </c>
      <c r="Y8" s="149"/>
    </row>
    <row r="9" spans="1:25" s="3" customFormat="1" ht="28.9" customHeight="1" x14ac:dyDescent="0.25">
      <c r="A9" s="12"/>
      <c r="B9" s="49">
        <v>5.2</v>
      </c>
      <c r="C9" s="148" t="s">
        <v>64</v>
      </c>
      <c r="D9" s="148"/>
      <c r="E9" s="20">
        <v>162907.19456955016</v>
      </c>
      <c r="F9" s="20">
        <v>164541.67956039985</v>
      </c>
      <c r="G9" s="20">
        <v>181920.86437113973</v>
      </c>
      <c r="H9" s="20">
        <v>193867.94474556987</v>
      </c>
      <c r="I9" s="20">
        <v>196888.93639040997</v>
      </c>
      <c r="J9" s="20">
        <v>201276.52027455979</v>
      </c>
      <c r="K9" s="20"/>
      <c r="L9" s="20"/>
      <c r="M9" s="20"/>
      <c r="N9" s="20"/>
      <c r="O9" s="20">
        <v>202819.39611728961</v>
      </c>
      <c r="P9" s="20">
        <v>188592.52661468997</v>
      </c>
      <c r="Q9" s="20">
        <v>190997.35180674004</v>
      </c>
      <c r="R9" s="10">
        <v>196313.89771096985</v>
      </c>
      <c r="S9" s="20">
        <v>202671.71232196025</v>
      </c>
      <c r="T9" s="20">
        <v>202187.53538020983</v>
      </c>
      <c r="U9" s="13"/>
      <c r="V9" s="14"/>
      <c r="W9" s="50">
        <v>5.2</v>
      </c>
      <c r="X9" s="149" t="s">
        <v>65</v>
      </c>
      <c r="Y9" s="149"/>
    </row>
    <row r="10" spans="1:25" s="3" customFormat="1" ht="28.9" customHeight="1" x14ac:dyDescent="0.25">
      <c r="A10" s="12"/>
      <c r="B10" s="49">
        <v>5.3</v>
      </c>
      <c r="C10" s="148" t="s">
        <v>66</v>
      </c>
      <c r="D10" s="148"/>
      <c r="E10" s="20">
        <v>48291.79486658</v>
      </c>
      <c r="F10" s="20">
        <v>39957.933704610012</v>
      </c>
      <c r="G10" s="20">
        <v>42212.20129959999</v>
      </c>
      <c r="H10" s="20">
        <v>44712.663887019975</v>
      </c>
      <c r="I10" s="20">
        <v>45256.914715830004</v>
      </c>
      <c r="J10" s="20">
        <v>44293.732429670003</v>
      </c>
      <c r="K10" s="20"/>
      <c r="L10" s="20"/>
      <c r="M10" s="20"/>
      <c r="N10" s="20"/>
      <c r="O10" s="20">
        <v>41837.125887720002</v>
      </c>
      <c r="P10" s="20">
        <v>47557.804416210005</v>
      </c>
      <c r="Q10" s="20">
        <v>46309.873384600047</v>
      </c>
      <c r="R10" s="10">
        <v>7485.3693987099959</v>
      </c>
      <c r="S10" s="20">
        <v>6539.8050190099957</v>
      </c>
      <c r="T10" s="20">
        <v>-2693.9417705999936</v>
      </c>
      <c r="U10" s="13"/>
      <c r="V10" s="14"/>
      <c r="W10" s="50">
        <v>5.3</v>
      </c>
      <c r="X10" s="149" t="s">
        <v>67</v>
      </c>
      <c r="Y10" s="149"/>
    </row>
    <row r="11" spans="1:25" s="3" customFormat="1" ht="28.9" customHeight="1" x14ac:dyDescent="0.25">
      <c r="A11" s="12"/>
      <c r="B11" s="49">
        <v>5.4</v>
      </c>
      <c r="C11" s="177" t="s">
        <v>68</v>
      </c>
      <c r="D11" s="177"/>
      <c r="E11" s="20">
        <v>93736.724298389978</v>
      </c>
      <c r="F11" s="20">
        <v>95267.960314869997</v>
      </c>
      <c r="G11" s="20">
        <v>98854.426716230009</v>
      </c>
      <c r="H11" s="20">
        <v>109703.14960056997</v>
      </c>
      <c r="I11" s="20">
        <v>113499.15219314005</v>
      </c>
      <c r="J11" s="20">
        <v>113543.81891190003</v>
      </c>
      <c r="K11" s="20"/>
      <c r="L11" s="20"/>
      <c r="M11" s="20"/>
      <c r="N11" s="20"/>
      <c r="O11" s="20">
        <v>105193.93688375001</v>
      </c>
      <c r="P11" s="20">
        <v>103808.70766661002</v>
      </c>
      <c r="Q11" s="20">
        <v>102949.28845392996</v>
      </c>
      <c r="R11" s="10">
        <v>108316.96600186001</v>
      </c>
      <c r="S11" s="20">
        <v>109966.96850786998</v>
      </c>
      <c r="T11" s="20">
        <v>108682.44012396001</v>
      </c>
      <c r="U11" s="13"/>
      <c r="V11" s="14"/>
      <c r="W11" s="50">
        <v>5.4</v>
      </c>
      <c r="X11" s="149" t="s">
        <v>69</v>
      </c>
      <c r="Y11" s="149"/>
    </row>
    <row r="12" spans="1:25" s="51" customFormat="1" ht="14.45" customHeight="1" x14ac:dyDescent="0.2">
      <c r="A12" s="112"/>
      <c r="B12" s="150" t="s">
        <v>70</v>
      </c>
      <c r="C12" s="150"/>
      <c r="D12" s="150"/>
      <c r="E12" s="113">
        <v>522048.56588579004</v>
      </c>
      <c r="F12" s="113">
        <v>509624.14870006987</v>
      </c>
      <c r="G12" s="113">
        <v>534821.64622900984</v>
      </c>
      <c r="H12" s="113">
        <v>565304.32900352974</v>
      </c>
      <c r="I12" s="113">
        <v>567204.62415329006</v>
      </c>
      <c r="J12" s="113">
        <v>574787.06761046976</v>
      </c>
      <c r="K12" s="113"/>
      <c r="L12" s="13"/>
      <c r="M12" s="13"/>
      <c r="N12" s="113"/>
      <c r="O12" s="113">
        <v>566859.31019009929</v>
      </c>
      <c r="P12" s="113">
        <v>526493.36908863997</v>
      </c>
      <c r="Q12" s="113">
        <v>518022.19090540998</v>
      </c>
      <c r="R12" s="113">
        <v>490640.7657243798</v>
      </c>
      <c r="S12" s="113">
        <v>503163.25845312024</v>
      </c>
      <c r="T12" s="113">
        <v>488972.49857019982</v>
      </c>
      <c r="U12" s="113"/>
      <c r="V12" s="114"/>
      <c r="W12" s="151" t="s">
        <v>71</v>
      </c>
      <c r="X12" s="151"/>
      <c r="Y12" s="151"/>
    </row>
    <row r="13" spans="1:25" ht="14.45" customHeight="1" x14ac:dyDescent="0.2">
      <c r="A13" s="52"/>
      <c r="B13" s="152" t="s">
        <v>72</v>
      </c>
      <c r="C13" s="152"/>
      <c r="D13" s="152"/>
      <c r="E13" s="52"/>
      <c r="F13" s="52"/>
      <c r="G13" s="52"/>
      <c r="H13" s="52"/>
      <c r="I13" s="52"/>
      <c r="J13" s="52"/>
      <c r="K13" s="52"/>
      <c r="L13" s="22"/>
      <c r="M13" s="22"/>
      <c r="N13" s="52"/>
      <c r="O13" s="153" t="s">
        <v>73</v>
      </c>
      <c r="P13" s="153"/>
      <c r="Q13" s="153"/>
      <c r="R13" s="153"/>
      <c r="S13" s="153"/>
    </row>
    <row r="14" spans="1:25" ht="14.45" customHeight="1" x14ac:dyDescent="0.2">
      <c r="A14" s="52"/>
      <c r="B14" s="152" t="s">
        <v>74</v>
      </c>
      <c r="C14" s="152"/>
      <c r="D14" s="152"/>
      <c r="E14" s="52"/>
      <c r="F14" s="52"/>
      <c r="G14" s="52"/>
      <c r="H14" s="52"/>
      <c r="I14" s="52"/>
      <c r="J14" s="52"/>
      <c r="K14" s="52"/>
      <c r="L14" s="22"/>
      <c r="M14" s="22"/>
      <c r="N14" s="52"/>
      <c r="O14" s="153" t="s">
        <v>75</v>
      </c>
      <c r="P14" s="153"/>
      <c r="Q14" s="153"/>
      <c r="R14" s="153"/>
      <c r="S14" s="153"/>
    </row>
    <row r="15" spans="1:25" ht="14.45" customHeight="1" x14ac:dyDescent="0.2"/>
    <row r="16" spans="1:25" ht="14.45" customHeight="1" x14ac:dyDescent="0.2"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spans="22:25" s="55" customFormat="1" ht="14.45" customHeight="1" x14ac:dyDescent="0.2">
      <c r="V17" s="56"/>
      <c r="W17" s="56"/>
      <c r="X17" s="56"/>
      <c r="Y17" s="56"/>
    </row>
    <row r="18" spans="22:25" ht="14.45" customHeight="1" x14ac:dyDescent="0.2"/>
    <row r="19" spans="22:25" ht="14.45" customHeight="1" x14ac:dyDescent="0.2"/>
    <row r="20" spans="22:25" ht="14.45" customHeight="1" x14ac:dyDescent="0.2"/>
    <row r="21" spans="22:25" ht="14.45" customHeight="1" x14ac:dyDescent="0.2"/>
    <row r="22" spans="22:25" ht="14.45" customHeight="1" x14ac:dyDescent="0.2"/>
    <row r="23" spans="22:25" ht="14.45" customHeight="1" x14ac:dyDescent="0.2"/>
    <row r="24" spans="22:25" ht="14.45" customHeight="1" x14ac:dyDescent="0.2"/>
    <row r="25" spans="22:25" ht="14.45" customHeight="1" x14ac:dyDescent="0.2"/>
    <row r="26" spans="22:25" ht="14.45" customHeight="1" x14ac:dyDescent="0.2"/>
    <row r="27" spans="22:25" ht="14.45" customHeight="1" x14ac:dyDescent="0.2"/>
    <row r="28" spans="22:25" ht="14.45" customHeight="1" x14ac:dyDescent="0.2"/>
    <row r="29" spans="22:25" ht="14.45" customHeight="1" x14ac:dyDescent="0.2"/>
    <row r="30" spans="22:25" ht="14.45" customHeight="1" x14ac:dyDescent="0.2"/>
    <row r="31" spans="22:25" ht="14.45" customHeight="1" x14ac:dyDescent="0.2"/>
    <row r="32" spans="22:25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  <row r="146" ht="14.45" customHeight="1" x14ac:dyDescent="0.2"/>
    <row r="147" ht="14.45" customHeight="1" x14ac:dyDescent="0.2"/>
    <row r="148" ht="14.45" customHeight="1" x14ac:dyDescent="0.2"/>
    <row r="149" ht="14.45" customHeight="1" x14ac:dyDescent="0.2"/>
    <row r="150" ht="14.45" customHeight="1" x14ac:dyDescent="0.2"/>
    <row r="151" ht="14.45" customHeight="1" x14ac:dyDescent="0.2"/>
    <row r="152" ht="14.45" customHeight="1" x14ac:dyDescent="0.2"/>
    <row r="153" ht="14.45" customHeight="1" x14ac:dyDescent="0.2"/>
    <row r="154" ht="14.45" customHeight="1" x14ac:dyDescent="0.2"/>
    <row r="155" ht="14.45" customHeight="1" x14ac:dyDescent="0.2"/>
  </sheetData>
  <sheetProtection algorithmName="SHA-512" hashValue="WrPsSyyQRW1Y6HF5rcrXb+PeGhfmhe2Wcx/55zVJ16jFw8Zgw8RxMj+1LRdmG/B3kAwcivWR7DTFkLNJXAT8Kg==" saltValue="SKtBZtaSwGlx4UeBhMCtlA==" spinCount="100000" sheet="1" objects="1" scenarios="1"/>
  <mergeCells count="28">
    <mergeCell ref="A1:K1"/>
    <mergeCell ref="N1:Y1"/>
    <mergeCell ref="A2:D2"/>
    <mergeCell ref="V2:Y2"/>
    <mergeCell ref="B3:D3"/>
    <mergeCell ref="W3:Y3"/>
    <mergeCell ref="B4:D4"/>
    <mergeCell ref="W4:Y4"/>
    <mergeCell ref="B5:D5"/>
    <mergeCell ref="W5:Y5"/>
    <mergeCell ref="B6:D6"/>
    <mergeCell ref="W6:Y6"/>
    <mergeCell ref="B7:D7"/>
    <mergeCell ref="W7:Y7"/>
    <mergeCell ref="C8:D8"/>
    <mergeCell ref="X8:Y8"/>
    <mergeCell ref="C9:D9"/>
    <mergeCell ref="X9:Y9"/>
    <mergeCell ref="X10:Y10"/>
    <mergeCell ref="C11:D11"/>
    <mergeCell ref="X11:Y11"/>
    <mergeCell ref="B12:D12"/>
    <mergeCell ref="W12:Y12"/>
    <mergeCell ref="B13:D13"/>
    <mergeCell ref="O13:S13"/>
    <mergeCell ref="B14:D14"/>
    <mergeCell ref="O14:S14"/>
    <mergeCell ref="C10:D10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7853-7903-4B50-99A1-F018910FFB80}">
  <sheetPr>
    <tabColor theme="9" tint="-0.249977111117893"/>
  </sheetPr>
  <dimension ref="A1:Z150"/>
  <sheetViews>
    <sheetView zoomScaleNormal="100" zoomScaleSheetLayoutView="55" workbookViewId="0">
      <pane xSplit="5" ySplit="4" topLeftCell="J5" activePane="bottomRight" state="frozen"/>
      <selection activeCell="H7" sqref="H7"/>
      <selection pane="topRight" activeCell="H7" sqref="H7"/>
      <selection pane="bottomLeft" activeCell="H7" sqref="H7"/>
      <selection pane="bottomRight" sqref="A1:L1"/>
    </sheetView>
  </sheetViews>
  <sheetFormatPr defaultRowHeight="11.25" x14ac:dyDescent="0.25"/>
  <cols>
    <col min="1" max="1" width="1.5703125" style="25" customWidth="1"/>
    <col min="2" max="2" width="4" style="25" customWidth="1"/>
    <col min="3" max="3" width="3" style="25" customWidth="1"/>
    <col min="4" max="4" width="9.140625" style="25"/>
    <col min="5" max="5" width="18.7109375" style="25" customWidth="1"/>
    <col min="6" max="11" width="8.7109375" style="25" customWidth="1"/>
    <col min="12" max="12" width="1.42578125" style="25" customWidth="1"/>
    <col min="13" max="14" width="1.140625" style="25" customWidth="1"/>
    <col min="15" max="15" width="1.42578125" style="25" customWidth="1"/>
    <col min="16" max="21" width="8.7109375" style="25" customWidth="1"/>
    <col min="22" max="22" width="2.140625" style="25" customWidth="1"/>
    <col min="23" max="23" width="4" style="37" customWidth="1"/>
    <col min="24" max="24" width="3.42578125" style="37" customWidth="1"/>
    <col min="25" max="25" width="9.140625" style="37"/>
    <col min="26" max="26" width="17.42578125" style="37" customWidth="1"/>
    <col min="27" max="16384" width="9.140625" style="25"/>
  </cols>
  <sheetData>
    <row r="1" spans="1:26" s="57" customFormat="1" ht="30" customHeight="1" x14ac:dyDescent="0.25">
      <c r="A1" s="141" t="s">
        <v>150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"/>
      <c r="N1" s="2"/>
      <c r="O1" s="142" t="s">
        <v>151</v>
      </c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6" s="3" customFormat="1" ht="14.45" customHeight="1" x14ac:dyDescent="0.25">
      <c r="A2" s="154" t="s">
        <v>78</v>
      </c>
      <c r="B2" s="154"/>
      <c r="C2" s="154"/>
      <c r="D2" s="154"/>
      <c r="E2" s="154"/>
      <c r="F2" s="110" t="s">
        <v>1</v>
      </c>
      <c r="G2" s="110" t="s">
        <v>2</v>
      </c>
      <c r="H2" s="110" t="s">
        <v>3</v>
      </c>
      <c r="I2" s="110" t="s">
        <v>4</v>
      </c>
      <c r="J2" s="110" t="s">
        <v>5</v>
      </c>
      <c r="K2" s="110" t="s">
        <v>6</v>
      </c>
      <c r="L2" s="110"/>
      <c r="M2" s="25"/>
      <c r="N2" s="25"/>
      <c r="O2" s="110"/>
      <c r="P2" s="110" t="s">
        <v>7</v>
      </c>
      <c r="Q2" s="110" t="s">
        <v>8</v>
      </c>
      <c r="R2" s="110" t="s">
        <v>44</v>
      </c>
      <c r="S2" s="110" t="s">
        <v>45</v>
      </c>
      <c r="T2" s="110" t="s">
        <v>46</v>
      </c>
      <c r="U2" s="110" t="s">
        <v>47</v>
      </c>
      <c r="V2" s="110"/>
      <c r="W2" s="125" t="s">
        <v>79</v>
      </c>
      <c r="X2" s="125"/>
      <c r="Y2" s="125"/>
      <c r="Z2" s="125"/>
    </row>
    <row r="3" spans="1:26" s="3" customFormat="1" ht="7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6"/>
      <c r="K3" s="58"/>
      <c r="L3" s="59"/>
      <c r="M3" s="7"/>
      <c r="N3" s="7"/>
      <c r="O3" s="58"/>
      <c r="P3" s="58"/>
      <c r="Q3" s="58"/>
      <c r="R3" s="58"/>
      <c r="S3" s="58"/>
      <c r="T3" s="38"/>
      <c r="U3" s="38"/>
      <c r="V3" s="58"/>
      <c r="W3" s="58"/>
      <c r="X3" s="58"/>
    </row>
    <row r="4" spans="1:26" s="6" customFormat="1" ht="14.45" customHeight="1" x14ac:dyDescent="0.25">
      <c r="A4" s="116"/>
      <c r="B4" s="155" t="s">
        <v>80</v>
      </c>
      <c r="C4" s="155"/>
      <c r="D4" s="155"/>
      <c r="E4" s="155"/>
      <c r="F4" s="106">
        <v>44064.009711630009</v>
      </c>
      <c r="G4" s="106">
        <v>33715.987299580003</v>
      </c>
      <c r="H4" s="106">
        <v>33844.869578019992</v>
      </c>
      <c r="I4" s="106">
        <v>34021.942211470014</v>
      </c>
      <c r="J4" s="106">
        <v>32295.023212780008</v>
      </c>
      <c r="K4" s="106">
        <v>46792.005026690007</v>
      </c>
      <c r="L4" s="107"/>
      <c r="M4" s="7"/>
      <c r="N4" s="7"/>
      <c r="O4" s="107"/>
      <c r="P4" s="106">
        <v>44390.382651919994</v>
      </c>
      <c r="Q4" s="106">
        <v>38510.217825899985</v>
      </c>
      <c r="R4" s="106">
        <v>38827.900718030003</v>
      </c>
      <c r="S4" s="106">
        <v>12809.916570360001</v>
      </c>
      <c r="T4" s="106">
        <v>12270.535025730012</v>
      </c>
      <c r="U4" s="106">
        <v>8987.358402630005</v>
      </c>
      <c r="V4" s="108"/>
      <c r="W4" s="156" t="s">
        <v>81</v>
      </c>
      <c r="X4" s="156"/>
      <c r="Y4" s="156"/>
      <c r="Z4" s="156"/>
    </row>
    <row r="5" spans="1:26" s="3" customFormat="1" ht="14.45" customHeight="1" x14ac:dyDescent="0.25">
      <c r="A5" s="60"/>
      <c r="B5" s="60"/>
      <c r="C5" s="157" t="s">
        <v>82</v>
      </c>
      <c r="D5" s="157"/>
      <c r="E5" s="157"/>
      <c r="F5" s="20"/>
      <c r="G5" s="20"/>
      <c r="H5" s="20"/>
      <c r="I5" s="20"/>
      <c r="J5" s="20"/>
      <c r="K5" s="61"/>
      <c r="L5" s="20"/>
      <c r="M5" s="7"/>
      <c r="N5" s="7"/>
      <c r="O5" s="20"/>
      <c r="P5" s="20"/>
      <c r="Q5" s="20"/>
      <c r="R5" s="20"/>
      <c r="S5" s="20"/>
      <c r="T5" s="20"/>
      <c r="U5" s="20"/>
      <c r="V5" s="10"/>
      <c r="W5" s="62"/>
      <c r="X5" s="158" t="s">
        <v>83</v>
      </c>
      <c r="Y5" s="158"/>
      <c r="Z5" s="158"/>
    </row>
    <row r="6" spans="1:26" s="3" customFormat="1" ht="14.45" customHeight="1" x14ac:dyDescent="0.25">
      <c r="A6" s="120"/>
      <c r="B6" s="120"/>
      <c r="C6" s="60"/>
      <c r="D6" s="159" t="s">
        <v>84</v>
      </c>
      <c r="E6" s="159"/>
      <c r="F6" s="20">
        <v>33348.819476770004</v>
      </c>
      <c r="G6" s="20">
        <v>23722.676245279992</v>
      </c>
      <c r="H6" s="20">
        <v>25190.639082830003</v>
      </c>
      <c r="I6" s="20">
        <v>27942.893976499996</v>
      </c>
      <c r="J6" s="20">
        <v>26960.289069490002</v>
      </c>
      <c r="K6" s="61">
        <v>40445.23873490002</v>
      </c>
      <c r="L6" s="20"/>
      <c r="M6" s="7"/>
      <c r="N6" s="7"/>
      <c r="O6" s="20"/>
      <c r="P6" s="20">
        <v>39792.963516220007</v>
      </c>
      <c r="Q6" s="20">
        <v>35325.611096539986</v>
      </c>
      <c r="R6" s="20">
        <v>35575.25194134</v>
      </c>
      <c r="S6" s="20">
        <v>9097.2068629800015</v>
      </c>
      <c r="T6" s="20">
        <v>8281.8490148200035</v>
      </c>
      <c r="U6" s="20">
        <v>40.320936980002443</v>
      </c>
      <c r="V6" s="10"/>
      <c r="W6" s="121"/>
      <c r="X6" s="65"/>
      <c r="Y6" s="160" t="s">
        <v>84</v>
      </c>
      <c r="Z6" s="160"/>
    </row>
    <row r="7" spans="1:26" s="6" customFormat="1" ht="14.45" customHeight="1" x14ac:dyDescent="0.25">
      <c r="A7" s="116"/>
      <c r="B7" s="155" t="s">
        <v>85</v>
      </c>
      <c r="C7" s="155"/>
      <c r="D7" s="155"/>
      <c r="E7" s="155"/>
      <c r="F7" s="106">
        <v>119206.98772758999</v>
      </c>
      <c r="G7" s="106">
        <v>121380.05517053002</v>
      </c>
      <c r="H7" s="106">
        <v>124935.67351826999</v>
      </c>
      <c r="I7" s="106">
        <v>140333.87936581002</v>
      </c>
      <c r="J7" s="106">
        <v>141788.39903084</v>
      </c>
      <c r="K7" s="106">
        <v>132923.76736883997</v>
      </c>
      <c r="L7" s="107"/>
      <c r="M7" s="7"/>
      <c r="N7" s="7"/>
      <c r="O7" s="107"/>
      <c r="P7" s="106">
        <v>131713.91522921002</v>
      </c>
      <c r="Q7" s="106">
        <v>117754.70059169999</v>
      </c>
      <c r="R7" s="106">
        <v>119563.30062107001</v>
      </c>
      <c r="S7" s="106">
        <v>120689.91479054998</v>
      </c>
      <c r="T7" s="106">
        <v>122561.39864293001</v>
      </c>
      <c r="U7" s="106">
        <v>113690.51195406</v>
      </c>
      <c r="V7" s="108"/>
      <c r="W7" s="156" t="s">
        <v>86</v>
      </c>
      <c r="X7" s="156"/>
      <c r="Y7" s="156"/>
      <c r="Z7" s="156"/>
    </row>
    <row r="8" spans="1:26" s="6" customFormat="1" ht="14.45" customHeight="1" x14ac:dyDescent="0.25">
      <c r="A8" s="120"/>
      <c r="B8" s="161" t="s">
        <v>87</v>
      </c>
      <c r="C8" s="161"/>
      <c r="D8" s="161"/>
      <c r="E8" s="161"/>
      <c r="F8" s="67">
        <v>71304.594757019993</v>
      </c>
      <c r="G8" s="67">
        <v>70761.649722720002</v>
      </c>
      <c r="H8" s="67">
        <v>71942.369373829992</v>
      </c>
      <c r="I8" s="67">
        <v>83312.336520120007</v>
      </c>
      <c r="J8" s="67">
        <v>84914.383547899997</v>
      </c>
      <c r="K8" s="67">
        <v>88628.808187159972</v>
      </c>
      <c r="L8" s="68"/>
      <c r="M8" s="20"/>
      <c r="N8" s="20"/>
      <c r="O8" s="68"/>
      <c r="P8" s="67">
        <v>85808.410269730026</v>
      </c>
      <c r="Q8" s="67">
        <v>82491.021776549998</v>
      </c>
      <c r="R8" s="67">
        <v>76384.34636688001</v>
      </c>
      <c r="S8" s="67">
        <v>78895.181641479998</v>
      </c>
      <c r="T8" s="67">
        <v>79809.81414670001</v>
      </c>
      <c r="U8" s="67">
        <v>81554.527604819988</v>
      </c>
      <c r="W8" s="162" t="s">
        <v>88</v>
      </c>
      <c r="X8" s="162"/>
      <c r="Y8" s="162"/>
      <c r="Z8" s="162"/>
    </row>
    <row r="9" spans="1:26" s="3" customFormat="1" ht="14.45" customHeight="1" x14ac:dyDescent="0.25">
      <c r="A9" s="120"/>
      <c r="B9" s="120"/>
      <c r="C9" s="157" t="s">
        <v>82</v>
      </c>
      <c r="D9" s="157"/>
      <c r="E9" s="157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10"/>
      <c r="W9" s="121"/>
      <c r="X9" s="163" t="s">
        <v>83</v>
      </c>
      <c r="Y9" s="163"/>
      <c r="Z9" s="163"/>
    </row>
    <row r="10" spans="1:26" s="3" customFormat="1" ht="14.45" customHeight="1" x14ac:dyDescent="0.25">
      <c r="A10" s="117"/>
      <c r="B10" s="117"/>
      <c r="C10" s="118"/>
      <c r="D10" s="164" t="s">
        <v>89</v>
      </c>
      <c r="E10" s="164"/>
      <c r="F10" s="20">
        <v>28097.110053410001</v>
      </c>
      <c r="G10" s="20">
        <v>28497.452047800012</v>
      </c>
      <c r="H10" s="20">
        <v>28084.125081279984</v>
      </c>
      <c r="I10" s="20">
        <v>28935.177650149995</v>
      </c>
      <c r="J10" s="20">
        <v>30270.391601830001</v>
      </c>
      <c r="K10" s="20">
        <v>30109.994165959997</v>
      </c>
      <c r="L10" s="20"/>
      <c r="M10" s="20"/>
      <c r="N10" s="20"/>
      <c r="O10" s="20"/>
      <c r="P10" s="20">
        <v>30265.704754450006</v>
      </c>
      <c r="Q10" s="20">
        <v>29802.382761960005</v>
      </c>
      <c r="R10" s="20">
        <v>29105.676954280003</v>
      </c>
      <c r="S10" s="20">
        <v>29585.756652150001</v>
      </c>
      <c r="T10" s="20">
        <v>29744.488215880003</v>
      </c>
      <c r="U10" s="20">
        <v>29979.842888259995</v>
      </c>
      <c r="V10" s="13"/>
      <c r="W10" s="121"/>
      <c r="X10" s="119"/>
      <c r="Y10" s="165" t="s">
        <v>89</v>
      </c>
      <c r="Z10" s="165"/>
    </row>
    <row r="11" spans="1:26" s="3" customFormat="1" ht="14.45" customHeight="1" x14ac:dyDescent="0.25">
      <c r="A11" s="117"/>
      <c r="B11" s="117"/>
      <c r="C11" s="118"/>
      <c r="D11" s="164" t="s">
        <v>90</v>
      </c>
      <c r="E11" s="164"/>
      <c r="F11" s="20">
        <v>21478.24646169</v>
      </c>
      <c r="G11" s="20">
        <v>21711.190037169999</v>
      </c>
      <c r="H11" s="20">
        <v>20914.402006960001</v>
      </c>
      <c r="I11" s="20">
        <v>23484.048952119996</v>
      </c>
      <c r="J11" s="20">
        <v>22161.397974829993</v>
      </c>
      <c r="K11" s="20">
        <v>21805.645608549967</v>
      </c>
      <c r="L11" s="20"/>
      <c r="M11" s="20"/>
      <c r="N11" s="20"/>
      <c r="O11" s="20"/>
      <c r="P11" s="20">
        <v>16822.468859320008</v>
      </c>
      <c r="Q11" s="20">
        <v>16362.103100189996</v>
      </c>
      <c r="R11" s="20">
        <v>14183.717797639998</v>
      </c>
      <c r="S11" s="20">
        <v>15728.329339999997</v>
      </c>
      <c r="T11" s="20">
        <v>16120.712171720003</v>
      </c>
      <c r="U11" s="20">
        <v>14879.539165790002</v>
      </c>
      <c r="V11" s="13"/>
      <c r="W11" s="121"/>
      <c r="X11" s="119"/>
      <c r="Y11" s="165" t="s">
        <v>90</v>
      </c>
      <c r="Z11" s="165"/>
    </row>
    <row r="12" spans="1:26" s="6" customFormat="1" ht="14.45" customHeight="1" x14ac:dyDescent="0.25">
      <c r="A12" s="120"/>
      <c r="B12" s="161" t="s">
        <v>91</v>
      </c>
      <c r="C12" s="161"/>
      <c r="D12" s="161"/>
      <c r="E12" s="161"/>
      <c r="F12" s="67">
        <v>47902.392970569999</v>
      </c>
      <c r="G12" s="67">
        <v>50618.405447810008</v>
      </c>
      <c r="H12" s="67">
        <v>52993.304144439993</v>
      </c>
      <c r="I12" s="67">
        <v>57021.542845689997</v>
      </c>
      <c r="J12" s="67">
        <v>56874.015482940005</v>
      </c>
      <c r="K12" s="67">
        <v>44294.959181679995</v>
      </c>
      <c r="L12" s="68"/>
      <c r="M12" s="13"/>
      <c r="N12" s="13"/>
      <c r="O12" s="68"/>
      <c r="P12" s="67">
        <v>45905.504959479986</v>
      </c>
      <c r="Q12" s="67">
        <v>35263.678815149993</v>
      </c>
      <c r="R12" s="67">
        <v>43178.954254190001</v>
      </c>
      <c r="S12" s="67">
        <v>41794.733149069987</v>
      </c>
      <c r="T12" s="67">
        <v>42751.584496230003</v>
      </c>
      <c r="U12" s="67">
        <v>32135.984349240007</v>
      </c>
      <c r="W12" s="162" t="s">
        <v>92</v>
      </c>
      <c r="X12" s="162"/>
      <c r="Y12" s="162"/>
      <c r="Z12" s="162"/>
    </row>
    <row r="13" spans="1:26" s="3" customFormat="1" ht="14.45" customHeight="1" x14ac:dyDescent="0.25">
      <c r="A13" s="120"/>
      <c r="B13" s="120"/>
      <c r="C13" s="72"/>
      <c r="D13" s="164" t="s">
        <v>93</v>
      </c>
      <c r="E13" s="164"/>
      <c r="F13" s="73">
        <v>1986.7730225999996</v>
      </c>
      <c r="G13" s="73">
        <v>2929.2554159299998</v>
      </c>
      <c r="H13" s="73">
        <v>4069.4485462299986</v>
      </c>
      <c r="I13" s="73">
        <v>5148.9117650599892</v>
      </c>
      <c r="J13" s="73">
        <v>5438.3998531800025</v>
      </c>
      <c r="K13" s="73">
        <v>5460.7644909599985</v>
      </c>
      <c r="L13" s="10"/>
      <c r="M13" s="22"/>
      <c r="N13" s="22"/>
      <c r="O13" s="10"/>
      <c r="P13" s="73">
        <v>7614.6229473999947</v>
      </c>
      <c r="Q13" s="73">
        <v>7465.457079730003</v>
      </c>
      <c r="R13" s="73">
        <v>16660.572117910004</v>
      </c>
      <c r="S13" s="73">
        <v>18111.998541329995</v>
      </c>
      <c r="T13" s="73">
        <v>18393.675099789998</v>
      </c>
      <c r="U13" s="73">
        <v>18145.786897860002</v>
      </c>
      <c r="V13" s="74"/>
      <c r="W13" s="121"/>
      <c r="X13" s="75"/>
      <c r="Y13" s="165" t="s">
        <v>93</v>
      </c>
      <c r="Z13" s="165"/>
    </row>
    <row r="14" spans="1:26" s="3" customFormat="1" ht="14.45" customHeight="1" x14ac:dyDescent="0.25">
      <c r="A14" s="76"/>
      <c r="B14" s="76"/>
      <c r="C14" s="77"/>
      <c r="D14" s="166" t="s">
        <v>94</v>
      </c>
      <c r="E14" s="166"/>
      <c r="F14" s="73">
        <v>45915.619947969994</v>
      </c>
      <c r="G14" s="73">
        <v>47689.150031880003</v>
      </c>
      <c r="H14" s="73">
        <v>48923.855598209993</v>
      </c>
      <c r="I14" s="73">
        <v>51872.631080630003</v>
      </c>
      <c r="J14" s="73">
        <v>51435.615629760003</v>
      </c>
      <c r="K14" s="73">
        <v>38834.194690719996</v>
      </c>
      <c r="L14" s="10"/>
      <c r="M14" s="22"/>
      <c r="N14" s="22"/>
      <c r="O14" s="10"/>
      <c r="P14" s="73">
        <v>38290.882012079994</v>
      </c>
      <c r="Q14" s="73">
        <v>27798.221735419993</v>
      </c>
      <c r="R14" s="73">
        <v>26518.382136279997</v>
      </c>
      <c r="S14" s="73">
        <v>23682.734607739992</v>
      </c>
      <c r="T14" s="73">
        <v>24357.909396440002</v>
      </c>
      <c r="U14" s="73">
        <v>13990.197451380005</v>
      </c>
      <c r="V14" s="39"/>
      <c r="W14" s="78"/>
      <c r="X14" s="79"/>
      <c r="Y14" s="167" t="s">
        <v>94</v>
      </c>
      <c r="Z14" s="167"/>
    </row>
    <row r="15" spans="1:26" s="6" customFormat="1" ht="14.45" customHeight="1" x14ac:dyDescent="0.25">
      <c r="A15" s="116"/>
      <c r="B15" s="155" t="s">
        <v>95</v>
      </c>
      <c r="C15" s="155"/>
      <c r="D15" s="155"/>
      <c r="E15" s="155"/>
      <c r="F15" s="106">
        <v>233685.56390324997</v>
      </c>
      <c r="G15" s="106">
        <v>235470.57318468002</v>
      </c>
      <c r="H15" s="106">
        <v>243387.61088799001</v>
      </c>
      <c r="I15" s="106">
        <v>254037.33127945001</v>
      </c>
      <c r="J15" s="106">
        <v>256901.37666665998</v>
      </c>
      <c r="K15" s="106">
        <v>255203.92117738017</v>
      </c>
      <c r="L15" s="107"/>
      <c r="M15" s="7"/>
      <c r="N15" s="7"/>
      <c r="O15" s="107"/>
      <c r="P15" s="106">
        <v>260575.65485013998</v>
      </c>
      <c r="Q15" s="106">
        <v>254550.15939167008</v>
      </c>
      <c r="R15" s="106">
        <v>246448.40911614001</v>
      </c>
      <c r="S15" s="106">
        <v>240219.03492973995</v>
      </c>
      <c r="T15" s="106">
        <v>246971.46773099003</v>
      </c>
      <c r="U15" s="106">
        <v>248944.84080864998</v>
      </c>
      <c r="V15" s="108"/>
      <c r="W15" s="156" t="s">
        <v>95</v>
      </c>
      <c r="X15" s="156"/>
      <c r="Y15" s="156"/>
      <c r="Z15" s="156"/>
    </row>
    <row r="16" spans="1:26" s="6" customFormat="1" ht="14.45" customHeight="1" x14ac:dyDescent="0.25">
      <c r="A16" s="120"/>
      <c r="B16" s="161" t="s">
        <v>96</v>
      </c>
      <c r="C16" s="161"/>
      <c r="D16" s="161"/>
      <c r="E16" s="161"/>
      <c r="F16" s="67">
        <v>8795.3011252800006</v>
      </c>
      <c r="G16" s="67">
        <v>9084.9617415800021</v>
      </c>
      <c r="H16" s="67">
        <v>8482.9505930300002</v>
      </c>
      <c r="I16" s="67">
        <v>7017.4675091799991</v>
      </c>
      <c r="J16" s="67">
        <v>6492.2564690200006</v>
      </c>
      <c r="K16" s="67">
        <v>13313.251874019999</v>
      </c>
      <c r="L16" s="68"/>
      <c r="M16" s="25"/>
      <c r="N16" s="25"/>
      <c r="O16" s="68"/>
      <c r="P16" s="67">
        <v>23226.52168224</v>
      </c>
      <c r="Q16" s="67">
        <v>21754.260191190002</v>
      </c>
      <c r="R16" s="67">
        <v>21129.906580350005</v>
      </c>
      <c r="S16" s="67">
        <v>21707.313014750001</v>
      </c>
      <c r="T16" s="67">
        <v>22014.32438287</v>
      </c>
      <c r="U16" s="67">
        <v>30944.566213489998</v>
      </c>
      <c r="W16" s="162" t="s">
        <v>97</v>
      </c>
      <c r="X16" s="162"/>
      <c r="Y16" s="162"/>
      <c r="Z16" s="162"/>
    </row>
    <row r="17" spans="1:26" s="3" customFormat="1" ht="14.45" customHeight="1" x14ac:dyDescent="0.25">
      <c r="A17" s="120"/>
      <c r="B17" s="120"/>
      <c r="C17" s="157" t="s">
        <v>82</v>
      </c>
      <c r="D17" s="157"/>
      <c r="E17" s="157"/>
      <c r="F17" s="80"/>
      <c r="G17" s="80"/>
      <c r="H17" s="80"/>
      <c r="I17" s="80"/>
      <c r="J17" s="80"/>
      <c r="K17" s="80"/>
      <c r="L17" s="81"/>
      <c r="M17" s="25"/>
      <c r="N17" s="25"/>
      <c r="O17" s="81"/>
      <c r="P17" s="80"/>
      <c r="Q17" s="80"/>
      <c r="R17" s="80"/>
      <c r="S17" s="80"/>
      <c r="T17" s="80"/>
      <c r="U17" s="80"/>
      <c r="W17" s="121"/>
      <c r="X17" s="163" t="s">
        <v>83</v>
      </c>
      <c r="Y17" s="163"/>
      <c r="Z17" s="163"/>
    </row>
    <row r="18" spans="1:26" s="3" customFormat="1" ht="14.45" customHeight="1" x14ac:dyDescent="0.25">
      <c r="A18" s="120"/>
      <c r="B18" s="120"/>
      <c r="C18" s="72"/>
      <c r="D18" s="164" t="s">
        <v>98</v>
      </c>
      <c r="E18" s="164"/>
      <c r="F18" s="80">
        <v>1415.2518273599994</v>
      </c>
      <c r="G18" s="80">
        <v>1576.6966784000003</v>
      </c>
      <c r="H18" s="80">
        <v>2255.5344877299985</v>
      </c>
      <c r="I18" s="80">
        <v>1644.53439224</v>
      </c>
      <c r="J18" s="80">
        <v>989.26539766000042</v>
      </c>
      <c r="K18" s="80">
        <v>886.75647298999968</v>
      </c>
      <c r="L18" s="81"/>
      <c r="M18" s="25"/>
      <c r="N18" s="25"/>
      <c r="O18" s="81"/>
      <c r="P18" s="80">
        <v>1014.7110134599995</v>
      </c>
      <c r="Q18" s="80">
        <v>1074.5359863100009</v>
      </c>
      <c r="R18" s="80">
        <v>1164.6049747500001</v>
      </c>
      <c r="S18" s="80">
        <v>1123.9507593200001</v>
      </c>
      <c r="T18" s="80">
        <v>943.99788185999989</v>
      </c>
      <c r="U18" s="80">
        <v>1098.4904891399999</v>
      </c>
      <c r="W18" s="121"/>
      <c r="X18" s="75"/>
      <c r="Y18" s="165" t="s">
        <v>98</v>
      </c>
      <c r="Z18" s="165"/>
    </row>
    <row r="19" spans="1:26" s="6" customFormat="1" ht="14.45" customHeight="1" x14ac:dyDescent="0.25">
      <c r="A19" s="120"/>
      <c r="B19" s="161" t="s">
        <v>99</v>
      </c>
      <c r="C19" s="161"/>
      <c r="D19" s="161"/>
      <c r="E19" s="161"/>
      <c r="F19" s="67">
        <v>37271.756131439994</v>
      </c>
      <c r="G19" s="67">
        <v>36505.135146829998</v>
      </c>
      <c r="H19" s="67">
        <v>37165.576414380004</v>
      </c>
      <c r="I19" s="67">
        <v>41993.602370659995</v>
      </c>
      <c r="J19" s="67">
        <v>42300.048053239996</v>
      </c>
      <c r="K19" s="67">
        <v>41422.719638480005</v>
      </c>
      <c r="L19" s="68"/>
      <c r="M19" s="25"/>
      <c r="N19" s="25"/>
      <c r="O19" s="68"/>
      <c r="P19" s="67">
        <v>37724.962005320012</v>
      </c>
      <c r="Q19" s="67">
        <v>38128.119835050013</v>
      </c>
      <c r="R19" s="67">
        <v>34268.498237959997</v>
      </c>
      <c r="S19" s="67">
        <v>23927.320784079995</v>
      </c>
      <c r="T19" s="67">
        <v>24628.478996500002</v>
      </c>
      <c r="U19" s="67">
        <v>21336.761751869999</v>
      </c>
      <c r="W19" s="162" t="s">
        <v>100</v>
      </c>
      <c r="X19" s="162"/>
      <c r="Y19" s="162"/>
      <c r="Z19" s="162"/>
    </row>
    <row r="20" spans="1:26" s="3" customFormat="1" ht="14.45" customHeight="1" x14ac:dyDescent="0.25">
      <c r="A20" s="120"/>
      <c r="B20" s="120"/>
      <c r="C20" s="157" t="s">
        <v>82</v>
      </c>
      <c r="D20" s="157"/>
      <c r="E20" s="157"/>
      <c r="F20" s="80"/>
      <c r="G20" s="80"/>
      <c r="H20" s="80"/>
      <c r="I20" s="80"/>
      <c r="J20" s="80"/>
      <c r="K20" s="80"/>
      <c r="L20" s="81"/>
      <c r="M20" s="25"/>
      <c r="N20" s="25"/>
      <c r="O20" s="81"/>
      <c r="P20" s="80"/>
      <c r="Q20" s="80"/>
      <c r="R20" s="80"/>
      <c r="S20" s="80"/>
      <c r="T20" s="80"/>
      <c r="U20" s="80"/>
      <c r="W20" s="121"/>
      <c r="X20" s="163" t="s">
        <v>83</v>
      </c>
      <c r="Y20" s="163"/>
      <c r="Z20" s="163"/>
    </row>
    <row r="21" spans="1:26" s="3" customFormat="1" ht="14.45" customHeight="1" x14ac:dyDescent="0.25">
      <c r="A21" s="117"/>
      <c r="B21" s="117"/>
      <c r="C21" s="118"/>
      <c r="D21" s="159" t="s">
        <v>101</v>
      </c>
      <c r="E21" s="159"/>
      <c r="F21" s="80">
        <v>16133.787815449994</v>
      </c>
      <c r="G21" s="80">
        <v>16394.399736980005</v>
      </c>
      <c r="H21" s="80">
        <v>18185.858576080002</v>
      </c>
      <c r="I21" s="80">
        <v>20033.871721630003</v>
      </c>
      <c r="J21" s="80">
        <v>20499.089857729999</v>
      </c>
      <c r="K21" s="80">
        <v>20109.801040310005</v>
      </c>
      <c r="L21" s="81"/>
      <c r="M21" s="25"/>
      <c r="N21" s="25"/>
      <c r="O21" s="81"/>
      <c r="P21" s="80">
        <v>17113.942840420012</v>
      </c>
      <c r="Q21" s="80">
        <v>16650.171162000013</v>
      </c>
      <c r="R21" s="80">
        <v>14079.90904559</v>
      </c>
      <c r="S21" s="80">
        <v>1890.9960931000001</v>
      </c>
      <c r="T21" s="80">
        <v>1778.1619774999995</v>
      </c>
      <c r="U21" s="80">
        <v>1661.1877883399998</v>
      </c>
      <c r="W21" s="121"/>
      <c r="X21" s="119"/>
      <c r="Y21" s="160" t="s">
        <v>101</v>
      </c>
      <c r="Z21" s="160"/>
    </row>
    <row r="22" spans="1:26" s="6" customFormat="1" ht="14.45" customHeight="1" x14ac:dyDescent="0.25">
      <c r="A22" s="120"/>
      <c r="B22" s="161" t="s">
        <v>102</v>
      </c>
      <c r="C22" s="161"/>
      <c r="D22" s="161"/>
      <c r="E22" s="161"/>
      <c r="F22" s="67">
        <v>163273.89468840999</v>
      </c>
      <c r="G22" s="67">
        <v>165523.30870569003</v>
      </c>
      <c r="H22" s="67">
        <v>170703.46573046999</v>
      </c>
      <c r="I22" s="67">
        <v>176232.58707532001</v>
      </c>
      <c r="J22" s="67">
        <v>178245.20625931997</v>
      </c>
      <c r="K22" s="67">
        <v>173248.37647719012</v>
      </c>
      <c r="L22" s="68"/>
      <c r="M22" s="25"/>
      <c r="N22" s="25"/>
      <c r="O22" s="68"/>
      <c r="P22" s="67">
        <v>168570.10763585995</v>
      </c>
      <c r="Q22" s="67">
        <v>163112.24788537004</v>
      </c>
      <c r="R22" s="67">
        <v>160366.92192057002</v>
      </c>
      <c r="S22" s="67">
        <v>163030.22777028999</v>
      </c>
      <c r="T22" s="67">
        <v>167854.11580068004</v>
      </c>
      <c r="U22" s="67">
        <v>167187.45084822</v>
      </c>
      <c r="W22" s="162" t="s">
        <v>103</v>
      </c>
      <c r="X22" s="162"/>
      <c r="Y22" s="162"/>
      <c r="Z22" s="162"/>
    </row>
    <row r="23" spans="1:26" s="3" customFormat="1" ht="14.45" customHeight="1" x14ac:dyDescent="0.25">
      <c r="A23" s="120"/>
      <c r="B23" s="120"/>
      <c r="C23" s="157" t="s">
        <v>82</v>
      </c>
      <c r="D23" s="157"/>
      <c r="E23" s="157"/>
      <c r="F23" s="80"/>
      <c r="G23" s="80"/>
      <c r="H23" s="80"/>
      <c r="I23" s="80"/>
      <c r="J23" s="80"/>
      <c r="K23" s="80"/>
      <c r="L23" s="81"/>
      <c r="M23" s="25"/>
      <c r="N23" s="25"/>
      <c r="O23" s="81"/>
      <c r="P23" s="80"/>
      <c r="Q23" s="80"/>
      <c r="R23" s="80"/>
      <c r="S23" s="80"/>
      <c r="T23" s="80"/>
      <c r="U23" s="80"/>
      <c r="W23" s="121"/>
      <c r="X23" s="163" t="s">
        <v>83</v>
      </c>
      <c r="Y23" s="163"/>
      <c r="Z23" s="163"/>
    </row>
    <row r="24" spans="1:26" s="3" customFormat="1" ht="14.45" customHeight="1" x14ac:dyDescent="0.25">
      <c r="A24" s="120"/>
      <c r="B24" s="120"/>
      <c r="C24" s="72"/>
      <c r="D24" s="164" t="s">
        <v>104</v>
      </c>
      <c r="E24" s="164"/>
      <c r="F24" s="80">
        <v>1623.8875741799991</v>
      </c>
      <c r="G24" s="80">
        <v>1648.4373880599996</v>
      </c>
      <c r="H24" s="80">
        <v>1465.9667873799999</v>
      </c>
      <c r="I24" s="80">
        <v>1123.2541877700003</v>
      </c>
      <c r="J24" s="80">
        <v>1135.9173251800005</v>
      </c>
      <c r="K24" s="80">
        <v>1164.2126483000004</v>
      </c>
      <c r="L24" s="81"/>
      <c r="M24" s="25"/>
      <c r="N24" s="25"/>
      <c r="O24" s="81"/>
      <c r="P24" s="80">
        <v>1201.22778365</v>
      </c>
      <c r="Q24" s="80">
        <v>1267.8983812300003</v>
      </c>
      <c r="R24" s="80">
        <v>1318.3489458699999</v>
      </c>
      <c r="S24" s="80">
        <v>1403.6410073500001</v>
      </c>
      <c r="T24" s="80">
        <v>1474.0777212300002</v>
      </c>
      <c r="U24" s="80">
        <v>1706.9539137400002</v>
      </c>
      <c r="W24" s="121"/>
      <c r="X24" s="75"/>
      <c r="Y24" s="165" t="s">
        <v>104</v>
      </c>
      <c r="Z24" s="165"/>
    </row>
    <row r="25" spans="1:26" s="3" customFormat="1" ht="14.45" customHeight="1" x14ac:dyDescent="0.25">
      <c r="A25" s="120"/>
      <c r="B25" s="120"/>
      <c r="C25" s="72"/>
      <c r="D25" s="164" t="s">
        <v>105</v>
      </c>
      <c r="E25" s="164"/>
      <c r="F25" s="80">
        <v>50014.421520649943</v>
      </c>
      <c r="G25" s="80">
        <v>51768.81398096995</v>
      </c>
      <c r="H25" s="80">
        <v>53211.029171100068</v>
      </c>
      <c r="I25" s="80">
        <v>54490.850583989959</v>
      </c>
      <c r="J25" s="80">
        <v>53692.377951479983</v>
      </c>
      <c r="K25" s="80">
        <v>54260.263714380024</v>
      </c>
      <c r="L25" s="81"/>
      <c r="M25" s="25"/>
      <c r="N25" s="25"/>
      <c r="O25" s="81"/>
      <c r="P25" s="80">
        <v>48389.120595009954</v>
      </c>
      <c r="Q25" s="80">
        <v>45509.330149599948</v>
      </c>
      <c r="R25" s="80">
        <v>43404.684007819997</v>
      </c>
      <c r="S25" s="80">
        <v>44843.628867499996</v>
      </c>
      <c r="T25" s="80">
        <v>45165.34519978</v>
      </c>
      <c r="U25" s="80">
        <v>46529.906723020002</v>
      </c>
      <c r="W25" s="121"/>
      <c r="X25" s="75"/>
      <c r="Y25" s="165" t="s">
        <v>105</v>
      </c>
      <c r="Z25" s="165"/>
    </row>
    <row r="26" spans="1:26" s="3" customFormat="1" ht="14.45" customHeight="1" x14ac:dyDescent="0.25">
      <c r="A26" s="82"/>
      <c r="B26" s="82"/>
      <c r="C26" s="82"/>
      <c r="D26" s="164" t="s">
        <v>106</v>
      </c>
      <c r="E26" s="164"/>
      <c r="F26" s="80">
        <v>3084.3998773999997</v>
      </c>
      <c r="G26" s="80">
        <v>3323.5575976299992</v>
      </c>
      <c r="H26" s="80">
        <v>3662.4620561400006</v>
      </c>
      <c r="I26" s="80">
        <v>4100.420239340001</v>
      </c>
      <c r="J26" s="80">
        <v>4485.3285771399978</v>
      </c>
      <c r="K26" s="80">
        <v>4772.880894410001</v>
      </c>
      <c r="L26" s="81"/>
      <c r="M26" s="25"/>
      <c r="N26" s="25"/>
      <c r="O26" s="81"/>
      <c r="P26" s="80">
        <v>4578.5770154300008</v>
      </c>
      <c r="Q26" s="80">
        <v>4617.6477908099996</v>
      </c>
      <c r="R26" s="80">
        <v>4522.4462090099996</v>
      </c>
      <c r="S26" s="80">
        <v>4624.1109730999997</v>
      </c>
      <c r="T26" s="80">
        <v>4968.9501952299997</v>
      </c>
      <c r="U26" s="80">
        <v>5134.5050929099998</v>
      </c>
      <c r="W26" s="83"/>
      <c r="X26" s="83"/>
      <c r="Y26" s="165" t="s">
        <v>106</v>
      </c>
      <c r="Z26" s="165"/>
    </row>
    <row r="27" spans="1:26" s="3" customFormat="1" ht="14.45" customHeight="1" x14ac:dyDescent="0.25">
      <c r="A27" s="120"/>
      <c r="B27" s="120"/>
      <c r="C27" s="72"/>
      <c r="D27" s="164" t="s">
        <v>107</v>
      </c>
      <c r="E27" s="164"/>
      <c r="F27" s="80">
        <v>15132.159436610002</v>
      </c>
      <c r="G27" s="80">
        <v>14747.013428790002</v>
      </c>
      <c r="H27" s="80">
        <v>15618.410603740002</v>
      </c>
      <c r="I27" s="80">
        <v>14669.292201530003</v>
      </c>
      <c r="J27" s="80">
        <v>15053.009842240002</v>
      </c>
      <c r="K27" s="80">
        <v>8361.0912963599949</v>
      </c>
      <c r="L27" s="81"/>
      <c r="M27" s="25"/>
      <c r="N27" s="25"/>
      <c r="O27" s="81"/>
      <c r="P27" s="80">
        <v>9236.1833971999949</v>
      </c>
      <c r="Q27" s="80">
        <v>9503.4155552500106</v>
      </c>
      <c r="R27" s="80">
        <v>9584.0752423900012</v>
      </c>
      <c r="S27" s="80">
        <v>9508.8492864899999</v>
      </c>
      <c r="T27" s="80">
        <v>9854.9871472300001</v>
      </c>
      <c r="U27" s="80">
        <v>9500.7012876200006</v>
      </c>
      <c r="W27" s="121"/>
      <c r="X27" s="75"/>
      <c r="Y27" s="165" t="s">
        <v>107</v>
      </c>
      <c r="Z27" s="165"/>
    </row>
    <row r="28" spans="1:26" s="3" customFormat="1" ht="14.45" customHeight="1" x14ac:dyDescent="0.25">
      <c r="A28" s="120"/>
      <c r="B28" s="120"/>
      <c r="C28" s="72"/>
      <c r="D28" s="164" t="s">
        <v>108</v>
      </c>
      <c r="E28" s="164"/>
      <c r="F28" s="80">
        <v>81609.680103439983</v>
      </c>
      <c r="G28" s="80">
        <v>82164.514188089932</v>
      </c>
      <c r="H28" s="80">
        <v>85062.432374319978</v>
      </c>
      <c r="I28" s="80">
        <v>88910.886312510032</v>
      </c>
      <c r="J28" s="80">
        <v>92907.799554719997</v>
      </c>
      <c r="K28" s="80">
        <v>93729.565912130143</v>
      </c>
      <c r="L28" s="81"/>
      <c r="M28" s="25"/>
      <c r="N28" s="25"/>
      <c r="O28" s="81"/>
      <c r="P28" s="80">
        <v>94407.54134335999</v>
      </c>
      <c r="Q28" s="80">
        <v>92375.498169270082</v>
      </c>
      <c r="R28" s="80">
        <v>92006.794517370014</v>
      </c>
      <c r="S28" s="80">
        <v>92538.756633769997</v>
      </c>
      <c r="T28" s="80">
        <v>95925.930360330007</v>
      </c>
      <c r="U28" s="80">
        <v>93556.116664040004</v>
      </c>
      <c r="W28" s="121"/>
      <c r="X28" s="75"/>
      <c r="Y28" s="165" t="s">
        <v>108</v>
      </c>
      <c r="Z28" s="165"/>
    </row>
    <row r="29" spans="1:26" s="3" customFormat="1" ht="14.45" customHeight="1" x14ac:dyDescent="0.25">
      <c r="A29" s="117"/>
      <c r="B29" s="117"/>
      <c r="C29" s="118"/>
      <c r="D29" s="164" t="s">
        <v>109</v>
      </c>
      <c r="E29" s="164"/>
      <c r="F29" s="80">
        <v>7425.973777180001</v>
      </c>
      <c r="G29" s="80">
        <v>7426.6515621300023</v>
      </c>
      <c r="H29" s="80">
        <v>6964.3858532300001</v>
      </c>
      <c r="I29" s="80">
        <v>8421.1004206800008</v>
      </c>
      <c r="J29" s="80">
        <v>6498.0552221300004</v>
      </c>
      <c r="K29" s="80">
        <v>6479.9143979499986</v>
      </c>
      <c r="L29" s="81"/>
      <c r="M29" s="25"/>
      <c r="N29" s="25"/>
      <c r="O29" s="81"/>
      <c r="P29" s="80">
        <v>6539.6808058500037</v>
      </c>
      <c r="Q29" s="80">
        <v>6461.0476345999959</v>
      </c>
      <c r="R29" s="80">
        <v>6303.0906981300004</v>
      </c>
      <c r="S29" s="80">
        <v>6648.8455173600005</v>
      </c>
      <c r="T29" s="80">
        <v>6862.0105518599994</v>
      </c>
      <c r="U29" s="80">
        <v>7159.1768551100004</v>
      </c>
      <c r="W29" s="121"/>
      <c r="X29" s="119"/>
      <c r="Y29" s="165" t="s">
        <v>109</v>
      </c>
      <c r="Z29" s="165"/>
    </row>
    <row r="30" spans="1:26" s="6" customFormat="1" ht="14.45" customHeight="1" x14ac:dyDescent="0.25">
      <c r="A30" s="120"/>
      <c r="B30" s="161" t="s">
        <v>110</v>
      </c>
      <c r="C30" s="161"/>
      <c r="D30" s="161"/>
      <c r="E30" s="161"/>
      <c r="F30" s="67">
        <v>24344.611958120004</v>
      </c>
      <c r="G30" s="67">
        <v>24357.16759058</v>
      </c>
      <c r="H30" s="67">
        <v>27035.61815011</v>
      </c>
      <c r="I30" s="67">
        <v>28793.674324289994</v>
      </c>
      <c r="J30" s="67">
        <v>29863.865885080009</v>
      </c>
      <c r="K30" s="67">
        <v>27219.573187690014</v>
      </c>
      <c r="L30" s="68"/>
      <c r="M30" s="25"/>
      <c r="N30" s="25"/>
      <c r="O30" s="68"/>
      <c r="P30" s="67">
        <v>31054.063526720016</v>
      </c>
      <c r="Q30" s="67">
        <v>31555.531480060017</v>
      </c>
      <c r="R30" s="67">
        <v>30683.082377260002</v>
      </c>
      <c r="S30" s="67">
        <v>31554.17336062</v>
      </c>
      <c r="T30" s="67">
        <v>32474.548550939995</v>
      </c>
      <c r="U30" s="67">
        <v>29476.061995069998</v>
      </c>
      <c r="W30" s="162" t="s">
        <v>111</v>
      </c>
      <c r="X30" s="162"/>
      <c r="Y30" s="162"/>
      <c r="Z30" s="162"/>
    </row>
    <row r="31" spans="1:26" s="3" customFormat="1" ht="14.45" customHeight="1" x14ac:dyDescent="0.25">
      <c r="A31" s="117"/>
      <c r="B31" s="117"/>
      <c r="C31" s="157" t="s">
        <v>82</v>
      </c>
      <c r="D31" s="157"/>
      <c r="E31" s="157"/>
      <c r="F31" s="80"/>
      <c r="G31" s="80"/>
      <c r="H31" s="80"/>
      <c r="I31" s="80"/>
      <c r="J31" s="80"/>
      <c r="K31" s="80"/>
      <c r="L31" s="81"/>
      <c r="M31" s="25"/>
      <c r="N31" s="25"/>
      <c r="O31" s="81"/>
      <c r="P31" s="80"/>
      <c r="Q31" s="80"/>
      <c r="R31" s="80"/>
      <c r="S31" s="80"/>
      <c r="T31" s="80"/>
      <c r="U31" s="80"/>
      <c r="W31" s="121"/>
      <c r="X31" s="165" t="s">
        <v>83</v>
      </c>
      <c r="Y31" s="165"/>
      <c r="Z31" s="165"/>
    </row>
    <row r="32" spans="1:26" s="3" customFormat="1" ht="14.45" customHeight="1" x14ac:dyDescent="0.25">
      <c r="A32" s="117"/>
      <c r="B32" s="117"/>
      <c r="C32" s="118"/>
      <c r="D32" s="164" t="s">
        <v>112</v>
      </c>
      <c r="E32" s="164"/>
      <c r="F32" s="80">
        <v>8100.7230063699972</v>
      </c>
      <c r="G32" s="80">
        <v>7739.397418059998</v>
      </c>
      <c r="H32" s="80">
        <v>9083.6362543099949</v>
      </c>
      <c r="I32" s="80">
        <v>10278.158740790004</v>
      </c>
      <c r="J32" s="80">
        <v>10020.536857870004</v>
      </c>
      <c r="K32" s="80">
        <v>9261.4362005399998</v>
      </c>
      <c r="L32" s="81"/>
      <c r="M32" s="25"/>
      <c r="N32" s="25"/>
      <c r="O32" s="81"/>
      <c r="P32" s="80">
        <v>9798.2513708100014</v>
      </c>
      <c r="Q32" s="80">
        <v>8942.598147499999</v>
      </c>
      <c r="R32" s="80">
        <v>9157.9245855099998</v>
      </c>
      <c r="S32" s="80">
        <v>9481.0477029800004</v>
      </c>
      <c r="T32" s="80">
        <v>9676.5009421200011</v>
      </c>
      <c r="U32" s="80">
        <v>9851.5165870600013</v>
      </c>
      <c r="W32" s="121"/>
      <c r="X32" s="119"/>
      <c r="Y32" s="165" t="s">
        <v>112</v>
      </c>
      <c r="Z32" s="165"/>
    </row>
    <row r="33" spans="1:26" s="3" customFormat="1" ht="14.45" customHeight="1" x14ac:dyDescent="0.25">
      <c r="A33" s="120"/>
      <c r="B33" s="120"/>
      <c r="C33" s="72"/>
      <c r="D33" s="164" t="s">
        <v>113</v>
      </c>
      <c r="E33" s="164"/>
      <c r="F33" s="80">
        <v>14111.957920650008</v>
      </c>
      <c r="G33" s="80">
        <v>14373.85682291999</v>
      </c>
      <c r="H33" s="80">
        <v>15495.960003190001</v>
      </c>
      <c r="I33" s="80">
        <v>15832.932324109994</v>
      </c>
      <c r="J33" s="80">
        <v>17080.591017430004</v>
      </c>
      <c r="K33" s="80">
        <v>15246.388097280011</v>
      </c>
      <c r="L33" s="81"/>
      <c r="M33" s="25"/>
      <c r="N33" s="25"/>
      <c r="O33" s="81"/>
      <c r="P33" s="80">
        <v>17470.960547260016</v>
      </c>
      <c r="Q33" s="80">
        <v>16755.272159760018</v>
      </c>
      <c r="R33" s="80">
        <v>15338.60328076</v>
      </c>
      <c r="S33" s="80">
        <v>15613.235101409999</v>
      </c>
      <c r="T33" s="80">
        <v>15969.303394150002</v>
      </c>
      <c r="U33" s="80">
        <v>16132.148673</v>
      </c>
      <c r="W33" s="121"/>
      <c r="X33" s="75"/>
      <c r="Y33" s="165" t="s">
        <v>113</v>
      </c>
      <c r="Z33" s="165"/>
    </row>
    <row r="34" spans="1:26" s="3" customFormat="1" ht="14.45" customHeight="1" x14ac:dyDescent="0.25">
      <c r="A34" s="120"/>
      <c r="B34" s="120"/>
      <c r="C34" s="72"/>
      <c r="D34" s="164" t="s">
        <v>114</v>
      </c>
      <c r="E34" s="164"/>
      <c r="F34" s="80">
        <v>2293.0287784000006</v>
      </c>
      <c r="G34" s="80">
        <v>2491.196103549999</v>
      </c>
      <c r="H34" s="80">
        <v>2721.58193424</v>
      </c>
      <c r="I34" s="80">
        <v>2980.8954851500007</v>
      </c>
      <c r="J34" s="80">
        <v>3163.5685074600001</v>
      </c>
      <c r="K34" s="80">
        <v>3122.66241924</v>
      </c>
      <c r="L34" s="81"/>
      <c r="M34" s="25"/>
      <c r="N34" s="25"/>
      <c r="O34" s="81"/>
      <c r="P34" s="80">
        <v>3056.8284989599993</v>
      </c>
      <c r="Q34" s="80">
        <v>5018.1943751999988</v>
      </c>
      <c r="R34" s="80">
        <v>4841.64302847</v>
      </c>
      <c r="S34" s="80">
        <v>5058.6488836999997</v>
      </c>
      <c r="T34" s="80">
        <v>5082.3071920900002</v>
      </c>
      <c r="U34" s="80">
        <v>1994.68723484</v>
      </c>
      <c r="W34" s="121"/>
      <c r="X34" s="75"/>
      <c r="Y34" s="165" t="s">
        <v>114</v>
      </c>
      <c r="Z34" s="165"/>
    </row>
    <row r="35" spans="1:26" s="6" customFormat="1" ht="14.45" customHeight="1" x14ac:dyDescent="0.25">
      <c r="A35" s="116"/>
      <c r="B35" s="155" t="s">
        <v>115</v>
      </c>
      <c r="C35" s="155"/>
      <c r="D35" s="155"/>
      <c r="E35" s="155"/>
      <c r="F35" s="106">
        <v>79504.849523109995</v>
      </c>
      <c r="G35" s="106">
        <v>76806.761445889992</v>
      </c>
      <c r="H35" s="106">
        <v>89322.671458689976</v>
      </c>
      <c r="I35" s="106">
        <v>94466.289152850004</v>
      </c>
      <c r="J35" s="106">
        <v>93577.753203279979</v>
      </c>
      <c r="K35" s="106">
        <v>97238.666212120021</v>
      </c>
      <c r="L35" s="107"/>
      <c r="M35" s="7"/>
      <c r="N35" s="7"/>
      <c r="O35" s="107"/>
      <c r="P35" s="106">
        <v>85410.539204560046</v>
      </c>
      <c r="Q35" s="106">
        <v>81418.499098990011</v>
      </c>
      <c r="R35" s="106">
        <v>80295.030345730003</v>
      </c>
      <c r="S35" s="106">
        <v>83014.26793526001</v>
      </c>
      <c r="T35" s="106">
        <v>87181.696018040006</v>
      </c>
      <c r="U35" s="106">
        <v>83215.589103440012</v>
      </c>
      <c r="V35" s="108"/>
      <c r="W35" s="156" t="s">
        <v>116</v>
      </c>
      <c r="X35" s="156"/>
      <c r="Y35" s="156"/>
      <c r="Z35" s="156"/>
    </row>
    <row r="36" spans="1:26" s="6" customFormat="1" ht="14.45" customHeight="1" x14ac:dyDescent="0.25">
      <c r="B36" s="168" t="s">
        <v>117</v>
      </c>
      <c r="C36" s="168"/>
      <c r="D36" s="168"/>
      <c r="E36" s="168"/>
      <c r="F36" s="67">
        <v>51169.611058750001</v>
      </c>
      <c r="G36" s="67">
        <v>47502.960612580006</v>
      </c>
      <c r="H36" s="67">
        <v>59390.254348309987</v>
      </c>
      <c r="I36" s="67">
        <v>60734.433958420006</v>
      </c>
      <c r="J36" s="67">
        <v>60249.88048398</v>
      </c>
      <c r="K36" s="67">
        <v>64487.184005930001</v>
      </c>
      <c r="L36" s="68"/>
      <c r="M36" s="25"/>
      <c r="N36" s="25"/>
      <c r="O36" s="68"/>
      <c r="P36" s="67">
        <v>52611.874386890027</v>
      </c>
      <c r="Q36" s="67">
        <v>49502.902792960005</v>
      </c>
      <c r="R36" s="67">
        <v>49565.97864514</v>
      </c>
      <c r="S36" s="67">
        <v>50529.317797740005</v>
      </c>
      <c r="T36" s="67">
        <v>52900.635723359999</v>
      </c>
      <c r="U36" s="67">
        <v>49247.113369229992</v>
      </c>
      <c r="W36" s="169" t="s">
        <v>118</v>
      </c>
      <c r="X36" s="169"/>
      <c r="Y36" s="169"/>
      <c r="Z36" s="169"/>
    </row>
    <row r="37" spans="1:26" s="3" customFormat="1" ht="14.45" customHeight="1" x14ac:dyDescent="0.25">
      <c r="A37" s="84"/>
      <c r="B37" s="84"/>
      <c r="C37" s="157" t="s">
        <v>82</v>
      </c>
      <c r="D37" s="157"/>
      <c r="E37" s="157"/>
      <c r="F37" s="80"/>
      <c r="G37" s="80"/>
      <c r="H37" s="80"/>
      <c r="I37" s="80"/>
      <c r="J37" s="80"/>
      <c r="K37" s="80"/>
      <c r="L37" s="81"/>
      <c r="M37" s="25"/>
      <c r="N37" s="25"/>
      <c r="O37" s="81"/>
      <c r="P37" s="80"/>
      <c r="Q37" s="80"/>
      <c r="R37" s="80"/>
      <c r="S37" s="80"/>
      <c r="T37" s="80"/>
      <c r="U37" s="80"/>
      <c r="W37" s="85"/>
      <c r="X37" s="165" t="s">
        <v>83</v>
      </c>
      <c r="Y37" s="165"/>
      <c r="Z37" s="165"/>
    </row>
    <row r="38" spans="1:26" s="3" customFormat="1" ht="14.45" customHeight="1" x14ac:dyDescent="0.25">
      <c r="A38" s="86"/>
      <c r="B38" s="86"/>
      <c r="C38" s="118"/>
      <c r="D38" s="164" t="s">
        <v>119</v>
      </c>
      <c r="E38" s="164"/>
      <c r="F38" s="80">
        <v>5151.8840552799984</v>
      </c>
      <c r="G38" s="80">
        <v>5530.7147611600003</v>
      </c>
      <c r="H38" s="80">
        <v>5994.8467948700018</v>
      </c>
      <c r="I38" s="80">
        <v>6612.9419728300018</v>
      </c>
      <c r="J38" s="80">
        <v>7203.5275909000011</v>
      </c>
      <c r="K38" s="80">
        <v>6802.600019370002</v>
      </c>
      <c r="L38" s="81"/>
      <c r="M38" s="25"/>
      <c r="N38" s="25"/>
      <c r="O38" s="81"/>
      <c r="P38" s="80">
        <v>6720.3867745099988</v>
      </c>
      <c r="Q38" s="80">
        <v>5923.3008007100025</v>
      </c>
      <c r="R38" s="80">
        <v>5616.3832831099999</v>
      </c>
      <c r="S38" s="80">
        <v>6452.0130397899993</v>
      </c>
      <c r="T38" s="80">
        <v>6697.2535984400001</v>
      </c>
      <c r="U38" s="80">
        <v>7922.0694019799994</v>
      </c>
      <c r="W38" s="85"/>
      <c r="X38" s="119"/>
      <c r="Y38" s="165" t="s">
        <v>119</v>
      </c>
      <c r="Z38" s="165"/>
    </row>
    <row r="39" spans="1:26" s="3" customFormat="1" ht="14.45" customHeight="1" x14ac:dyDescent="0.25">
      <c r="A39" s="86"/>
      <c r="B39" s="86"/>
      <c r="C39" s="118"/>
      <c r="D39" s="164" t="s">
        <v>120</v>
      </c>
      <c r="E39" s="164"/>
      <c r="F39" s="80">
        <v>2587.2620086600014</v>
      </c>
      <c r="G39" s="80">
        <v>2564.6390301300016</v>
      </c>
      <c r="H39" s="80">
        <v>2646.81991801</v>
      </c>
      <c r="I39" s="80">
        <v>2624.5742063700009</v>
      </c>
      <c r="J39" s="80">
        <v>2542.8440890899979</v>
      </c>
      <c r="K39" s="80">
        <v>3063.5747459599997</v>
      </c>
      <c r="L39" s="81"/>
      <c r="M39" s="25"/>
      <c r="N39" s="25"/>
      <c r="O39" s="81"/>
      <c r="P39" s="80">
        <v>5441.6418651399981</v>
      </c>
      <c r="Q39" s="80">
        <v>5284.8201665999977</v>
      </c>
      <c r="R39" s="80">
        <v>4616.0502898300001</v>
      </c>
      <c r="S39" s="80">
        <v>4605.9403201699997</v>
      </c>
      <c r="T39" s="80">
        <v>4743.1347420800003</v>
      </c>
      <c r="U39" s="80">
        <v>4138.9303558899992</v>
      </c>
      <c r="W39" s="85"/>
      <c r="X39" s="119"/>
      <c r="Y39" s="165" t="s">
        <v>120</v>
      </c>
      <c r="Z39" s="165"/>
    </row>
    <row r="40" spans="1:26" s="3" customFormat="1" ht="14.45" customHeight="1" x14ac:dyDescent="0.25">
      <c r="A40" s="84"/>
      <c r="B40" s="84"/>
      <c r="C40" s="87"/>
      <c r="D40" s="164" t="s">
        <v>121</v>
      </c>
      <c r="E40" s="164"/>
      <c r="F40" s="80">
        <v>24965.381096470006</v>
      </c>
      <c r="G40" s="80">
        <v>20200.202570679994</v>
      </c>
      <c r="H40" s="80">
        <v>28612.092365369972</v>
      </c>
      <c r="I40" s="80">
        <v>26515.872899239985</v>
      </c>
      <c r="J40" s="80">
        <v>26303.102865680004</v>
      </c>
      <c r="K40" s="80">
        <v>30467.50547456001</v>
      </c>
      <c r="L40" s="81"/>
      <c r="M40" s="25"/>
      <c r="N40" s="25"/>
      <c r="O40" s="81"/>
      <c r="P40" s="80">
        <v>26681.806854820024</v>
      </c>
      <c r="Q40" s="80">
        <v>25832.94145798</v>
      </c>
      <c r="R40" s="80">
        <v>30755.996043869996</v>
      </c>
      <c r="S40" s="80">
        <v>30413.893814860003</v>
      </c>
      <c r="T40" s="80">
        <v>32175.816885909997</v>
      </c>
      <c r="U40" s="80">
        <v>29609.797670479998</v>
      </c>
      <c r="W40" s="85"/>
      <c r="X40" s="88"/>
      <c r="Y40" s="165" t="s">
        <v>121</v>
      </c>
      <c r="Z40" s="165"/>
    </row>
    <row r="41" spans="1:26" s="6" customFormat="1" ht="14.45" customHeight="1" x14ac:dyDescent="0.25">
      <c r="B41" s="170" t="s">
        <v>122</v>
      </c>
      <c r="C41" s="170"/>
      <c r="D41" s="170"/>
      <c r="E41" s="170"/>
      <c r="F41" s="67">
        <v>28335.238464360002</v>
      </c>
      <c r="G41" s="67">
        <v>29303.800833309993</v>
      </c>
      <c r="H41" s="67">
        <v>29932.417110379996</v>
      </c>
      <c r="I41" s="67">
        <v>33731.855194429991</v>
      </c>
      <c r="J41" s="67">
        <v>33327.872719300001</v>
      </c>
      <c r="K41" s="67">
        <v>32751.482206190009</v>
      </c>
      <c r="L41" s="68"/>
      <c r="M41" s="25"/>
      <c r="N41" s="25"/>
      <c r="O41" s="68"/>
      <c r="P41" s="67">
        <v>32798.664817670004</v>
      </c>
      <c r="Q41" s="67">
        <v>31915.596306030002</v>
      </c>
      <c r="R41" s="67">
        <v>30729.051700590004</v>
      </c>
      <c r="S41" s="67">
        <v>32484.950137520005</v>
      </c>
      <c r="T41" s="67">
        <v>34281.060294680006</v>
      </c>
      <c r="U41" s="67">
        <v>33968.47573421002</v>
      </c>
      <c r="W41" s="171" t="s">
        <v>123</v>
      </c>
      <c r="X41" s="171"/>
      <c r="Y41" s="171"/>
      <c r="Z41" s="171"/>
    </row>
    <row r="42" spans="1:26" s="6" customFormat="1" ht="14.45" customHeight="1" x14ac:dyDescent="0.25">
      <c r="A42" s="116"/>
      <c r="B42" s="155" t="s">
        <v>124</v>
      </c>
      <c r="C42" s="155"/>
      <c r="D42" s="155"/>
      <c r="E42" s="155"/>
      <c r="F42" s="106">
        <v>45583.189124440003</v>
      </c>
      <c r="G42" s="106">
        <v>42248.20884669001</v>
      </c>
      <c r="H42" s="106">
        <v>43324.98789892999</v>
      </c>
      <c r="I42" s="106">
        <v>42442.478367110009</v>
      </c>
      <c r="J42" s="106">
        <v>42639.396353679993</v>
      </c>
      <c r="K42" s="106">
        <v>42624.693619500016</v>
      </c>
      <c r="L42" s="107"/>
      <c r="M42" s="7"/>
      <c r="N42" s="7"/>
      <c r="O42" s="107"/>
      <c r="P42" s="106">
        <v>44800.650539029986</v>
      </c>
      <c r="Q42" s="106">
        <v>34286.675433979995</v>
      </c>
      <c r="R42" s="106">
        <v>32916.59324468</v>
      </c>
      <c r="S42" s="106">
        <v>33937.678760099996</v>
      </c>
      <c r="T42" s="106">
        <v>34208.702792420008</v>
      </c>
      <c r="U42" s="106">
        <v>34166.188997370002</v>
      </c>
      <c r="V42" s="108"/>
      <c r="W42" s="156" t="s">
        <v>124</v>
      </c>
      <c r="X42" s="156"/>
      <c r="Y42" s="156"/>
      <c r="Z42" s="156"/>
    </row>
    <row r="43" spans="1:26" s="3" customFormat="1" ht="14.45" customHeight="1" x14ac:dyDescent="0.25">
      <c r="A43" s="86"/>
      <c r="B43" s="86"/>
      <c r="C43" s="157" t="s">
        <v>82</v>
      </c>
      <c r="D43" s="157"/>
      <c r="E43" s="157"/>
      <c r="F43" s="80"/>
      <c r="G43" s="80"/>
      <c r="H43" s="80"/>
      <c r="I43" s="80"/>
      <c r="J43" s="80"/>
      <c r="K43" s="80"/>
      <c r="L43" s="81"/>
      <c r="M43" s="25"/>
      <c r="N43" s="25"/>
      <c r="O43" s="81"/>
      <c r="P43" s="80"/>
      <c r="Q43" s="80"/>
      <c r="R43" s="80"/>
      <c r="S43" s="80"/>
      <c r="T43" s="80"/>
      <c r="U43" s="80"/>
      <c r="W43" s="85"/>
      <c r="X43" s="165" t="s">
        <v>83</v>
      </c>
      <c r="Y43" s="165"/>
      <c r="Z43" s="165"/>
    </row>
    <row r="44" spans="1:26" s="3" customFormat="1" ht="14.45" customHeight="1" x14ac:dyDescent="0.25">
      <c r="A44" s="117"/>
      <c r="B44" s="117"/>
      <c r="C44" s="118"/>
      <c r="D44" s="159" t="s">
        <v>125</v>
      </c>
      <c r="E44" s="159"/>
      <c r="F44" s="80">
        <v>35319.046728829984</v>
      </c>
      <c r="G44" s="80">
        <v>32443.664065560013</v>
      </c>
      <c r="H44" s="80">
        <v>33641.18305906</v>
      </c>
      <c r="I44" s="80">
        <v>30871.182188800016</v>
      </c>
      <c r="J44" s="80">
        <v>31660.682195749996</v>
      </c>
      <c r="K44" s="80">
        <v>30793.295053120011</v>
      </c>
      <c r="L44" s="81"/>
      <c r="M44" s="25"/>
      <c r="N44" s="25"/>
      <c r="O44" s="81"/>
      <c r="P44" s="80">
        <v>34890.878257369986</v>
      </c>
      <c r="Q44" s="80">
        <v>24488.614472299992</v>
      </c>
      <c r="R44" s="80">
        <v>22968.568091399997</v>
      </c>
      <c r="S44" s="80">
        <v>23549.404463149993</v>
      </c>
      <c r="T44" s="80">
        <v>23341.651307840006</v>
      </c>
      <c r="U44" s="80">
        <v>22959.687813060002</v>
      </c>
      <c r="W44" s="121"/>
      <c r="X44" s="119"/>
      <c r="Y44" s="160" t="s">
        <v>125</v>
      </c>
      <c r="Z44" s="160"/>
    </row>
    <row r="45" spans="1:26" s="6" customFormat="1" ht="14.45" customHeight="1" x14ac:dyDescent="0.25">
      <c r="A45" s="116"/>
      <c r="B45" s="155" t="s">
        <v>126</v>
      </c>
      <c r="C45" s="155"/>
      <c r="D45" s="155"/>
      <c r="E45" s="155"/>
      <c r="F45" s="106">
        <v>3.9658957700012252</v>
      </c>
      <c r="G45" s="106">
        <v>2.5627526999087422</v>
      </c>
      <c r="H45" s="106">
        <v>5.8328871100093238</v>
      </c>
      <c r="I45" s="106">
        <v>2.4086268400642439</v>
      </c>
      <c r="J45" s="106">
        <v>2.6756860499999995</v>
      </c>
      <c r="K45" s="106">
        <v>4.0142059400000001</v>
      </c>
      <c r="L45" s="107"/>
      <c r="M45" s="7"/>
      <c r="N45" s="7"/>
      <c r="O45" s="107"/>
      <c r="P45" s="106">
        <v>-31.832284760000004</v>
      </c>
      <c r="Q45" s="106">
        <v>-26.883253600000003</v>
      </c>
      <c r="R45" s="106">
        <v>-29.04314024</v>
      </c>
      <c r="S45" s="106">
        <v>-30.047261629999994</v>
      </c>
      <c r="T45" s="106">
        <v>-30.541756989999996</v>
      </c>
      <c r="U45" s="106">
        <v>-31.99069595000001</v>
      </c>
      <c r="V45" s="108"/>
      <c r="W45" s="156" t="s">
        <v>127</v>
      </c>
      <c r="X45" s="156"/>
      <c r="Y45" s="156"/>
      <c r="Z45" s="156"/>
    </row>
    <row r="46" spans="1:26" s="3" customFormat="1" ht="14.45" customHeight="1" x14ac:dyDescent="0.25">
      <c r="F46" s="80"/>
      <c r="G46" s="80"/>
      <c r="H46" s="80"/>
      <c r="I46" s="80"/>
      <c r="J46" s="80"/>
      <c r="K46" s="80"/>
      <c r="L46" s="80"/>
      <c r="M46" s="25"/>
      <c r="N46" s="25"/>
      <c r="O46" s="80"/>
      <c r="P46" s="80"/>
      <c r="Q46" s="80"/>
      <c r="R46" s="80"/>
      <c r="S46" s="80"/>
      <c r="T46" s="80"/>
      <c r="U46" s="80"/>
      <c r="W46" s="11"/>
      <c r="X46" s="11"/>
      <c r="Y46" s="11"/>
      <c r="Z46" s="11"/>
    </row>
    <row r="47" spans="1:26" s="3" customFormat="1" ht="14.45" customHeight="1" x14ac:dyDescent="0.25">
      <c r="A47" s="112"/>
      <c r="B47" s="150" t="s">
        <v>70</v>
      </c>
      <c r="C47" s="150"/>
      <c r="D47" s="150"/>
      <c r="E47" s="150"/>
      <c r="F47" s="113">
        <v>522048.56588578998</v>
      </c>
      <c r="G47" s="113">
        <v>509624.14870006999</v>
      </c>
      <c r="H47" s="113">
        <v>534821.64622900984</v>
      </c>
      <c r="I47" s="113">
        <v>565304.32900353009</v>
      </c>
      <c r="J47" s="113">
        <v>567204.62415328994</v>
      </c>
      <c r="K47" s="113">
        <v>574787.06761047011</v>
      </c>
      <c r="L47" s="113"/>
      <c r="M47" s="25"/>
      <c r="N47" s="25"/>
      <c r="O47" s="113"/>
      <c r="P47" s="113">
        <v>566859.31019010011</v>
      </c>
      <c r="Q47" s="113">
        <v>526493.36908864009</v>
      </c>
      <c r="R47" s="113">
        <v>518022.19090540998</v>
      </c>
      <c r="S47" s="113">
        <v>490640.76572437992</v>
      </c>
      <c r="T47" s="113">
        <v>503163.25845312001</v>
      </c>
      <c r="U47" s="113">
        <v>488972.4985702</v>
      </c>
      <c r="V47" s="113"/>
      <c r="W47" s="151" t="s">
        <v>71</v>
      </c>
      <c r="X47" s="151"/>
      <c r="Y47" s="151"/>
      <c r="Z47" s="115"/>
    </row>
    <row r="48" spans="1:26" ht="14.45" customHeight="1" x14ac:dyDescent="0.25"/>
    <row r="49" spans="6:26" ht="14.45" customHeight="1" x14ac:dyDescent="0.25"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6:26" s="36" customFormat="1" ht="14.45" customHeight="1" x14ac:dyDescent="0.25">
      <c r="W50" s="89"/>
      <c r="X50" s="89"/>
      <c r="Y50" s="89"/>
      <c r="Z50" s="89"/>
    </row>
    <row r="51" spans="6:26" ht="14.45" customHeight="1" x14ac:dyDescent="0.25"/>
    <row r="52" spans="6:26" ht="14.45" customHeight="1" x14ac:dyDescent="0.25"/>
    <row r="53" spans="6:26" ht="14.45" customHeight="1" x14ac:dyDescent="0.25"/>
    <row r="54" spans="6:26" ht="14.45" customHeight="1" x14ac:dyDescent="0.25"/>
    <row r="55" spans="6:26" ht="14.45" customHeight="1" x14ac:dyDescent="0.25"/>
    <row r="56" spans="6:26" ht="14.45" customHeight="1" x14ac:dyDescent="0.25"/>
    <row r="57" spans="6:26" ht="14.45" customHeight="1" x14ac:dyDescent="0.25"/>
    <row r="58" spans="6:26" ht="14.45" customHeight="1" x14ac:dyDescent="0.25"/>
    <row r="59" spans="6:26" ht="14.45" customHeight="1" x14ac:dyDescent="0.25"/>
    <row r="60" spans="6:26" ht="14.45" customHeight="1" x14ac:dyDescent="0.25"/>
    <row r="61" spans="6:26" ht="14.45" customHeight="1" x14ac:dyDescent="0.25"/>
    <row r="62" spans="6:26" ht="14.45" customHeight="1" x14ac:dyDescent="0.25"/>
    <row r="63" spans="6:26" ht="14.45" customHeight="1" x14ac:dyDescent="0.25"/>
    <row r="64" spans="6:26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</sheetData>
  <sheetProtection algorithmName="SHA-512" hashValue="qRI7ua22+F/yPz9krC3jYDacKnNalLfwfWNGZVpJ2Ivmc3FpcmoIuC9gtkhoF/y4aojBQdtiznpXpXAQJmfKZw==" saltValue="ZDdGt/QRns1iuytTTmq2Pg==" spinCount="100000" sheet="1" objects="1" scenarios="1"/>
  <mergeCells count="90">
    <mergeCell ref="A1:L1"/>
    <mergeCell ref="O1:Z1"/>
    <mergeCell ref="A2:E2"/>
    <mergeCell ref="W2:Z2"/>
    <mergeCell ref="B4:E4"/>
    <mergeCell ref="W4:Z4"/>
    <mergeCell ref="C5:E5"/>
    <mergeCell ref="X5:Z5"/>
    <mergeCell ref="D6:E6"/>
    <mergeCell ref="Y6:Z6"/>
    <mergeCell ref="B7:E7"/>
    <mergeCell ref="W7:Z7"/>
    <mergeCell ref="B8:E8"/>
    <mergeCell ref="W8:Z8"/>
    <mergeCell ref="C9:E9"/>
    <mergeCell ref="X9:Z9"/>
    <mergeCell ref="D10:E10"/>
    <mergeCell ref="Y10:Z10"/>
    <mergeCell ref="D11:E11"/>
    <mergeCell ref="Y11:Z11"/>
    <mergeCell ref="B12:E12"/>
    <mergeCell ref="W12:Z12"/>
    <mergeCell ref="D13:E13"/>
    <mergeCell ref="Y13:Z13"/>
    <mergeCell ref="D14:E14"/>
    <mergeCell ref="Y14:Z14"/>
    <mergeCell ref="B15:E15"/>
    <mergeCell ref="W15:Z15"/>
    <mergeCell ref="B16:E16"/>
    <mergeCell ref="W16:Z16"/>
    <mergeCell ref="C17:E17"/>
    <mergeCell ref="X17:Z17"/>
    <mergeCell ref="D18:E18"/>
    <mergeCell ref="Y18:Z18"/>
    <mergeCell ref="B19:E19"/>
    <mergeCell ref="W19:Z19"/>
    <mergeCell ref="C20:E20"/>
    <mergeCell ref="X20:Z20"/>
    <mergeCell ref="D21:E21"/>
    <mergeCell ref="Y21:Z21"/>
    <mergeCell ref="B22:E22"/>
    <mergeCell ref="W22:Z22"/>
    <mergeCell ref="C23:E23"/>
    <mergeCell ref="X23:Z23"/>
    <mergeCell ref="D24:E24"/>
    <mergeCell ref="Y24:Z24"/>
    <mergeCell ref="D25:E25"/>
    <mergeCell ref="Y25:Z25"/>
    <mergeCell ref="D26:E26"/>
    <mergeCell ref="Y26:Z26"/>
    <mergeCell ref="D27:E27"/>
    <mergeCell ref="Y27:Z27"/>
    <mergeCell ref="D28:E28"/>
    <mergeCell ref="Y28:Z28"/>
    <mergeCell ref="D29:E29"/>
    <mergeCell ref="Y29:Z29"/>
    <mergeCell ref="B30:E30"/>
    <mergeCell ref="W30:Z30"/>
    <mergeCell ref="C31:E31"/>
    <mergeCell ref="X31:Z31"/>
    <mergeCell ref="D32:E32"/>
    <mergeCell ref="Y32:Z32"/>
    <mergeCell ref="D33:E33"/>
    <mergeCell ref="Y33:Z33"/>
    <mergeCell ref="D34:E34"/>
    <mergeCell ref="Y34:Z34"/>
    <mergeCell ref="B35:E35"/>
    <mergeCell ref="W35:Z35"/>
    <mergeCell ref="B36:E36"/>
    <mergeCell ref="W36:Z36"/>
    <mergeCell ref="C37:E37"/>
    <mergeCell ref="X37:Z37"/>
    <mergeCell ref="D38:E38"/>
    <mergeCell ref="Y38:Z38"/>
    <mergeCell ref="D39:E39"/>
    <mergeCell ref="Y39:Z39"/>
    <mergeCell ref="D40:E40"/>
    <mergeCell ref="Y40:Z40"/>
    <mergeCell ref="B41:E41"/>
    <mergeCell ref="W41:Z41"/>
    <mergeCell ref="B42:E42"/>
    <mergeCell ref="W42:Z42"/>
    <mergeCell ref="C43:E43"/>
    <mergeCell ref="X43:Z43"/>
    <mergeCell ref="D44:E44"/>
    <mergeCell ref="Y44:Z44"/>
    <mergeCell ref="B45:E45"/>
    <mergeCell ref="W45:Z45"/>
    <mergeCell ref="B47:E47"/>
    <mergeCell ref="W47:Y47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FAE36-924B-46B0-854E-1C4718692B4A}">
  <sheetPr>
    <tabColor theme="7" tint="-0.499984740745262"/>
  </sheetPr>
  <dimension ref="A1:Y154"/>
  <sheetViews>
    <sheetView zoomScaleNormal="100" zoomScaleSheetLayoutView="55" workbookViewId="0">
      <pane xSplit="4" ySplit="2" topLeftCell="E3" activePane="bottomRight" state="frozen"/>
      <selection sqref="A1:L1"/>
      <selection pane="topRight" sqref="A1:L1"/>
      <selection pane="bottomLeft" sqref="A1:L1"/>
      <selection pane="bottomRight" sqref="A1:K1"/>
    </sheetView>
  </sheetViews>
  <sheetFormatPr defaultRowHeight="11.25" x14ac:dyDescent="0.2"/>
  <cols>
    <col min="1" max="1" width="4" style="53" customWidth="1"/>
    <col min="2" max="2" width="4.5703125" style="53" customWidth="1"/>
    <col min="3" max="3" width="9.140625" style="53"/>
    <col min="4" max="4" width="19.42578125" style="53" customWidth="1"/>
    <col min="5" max="10" width="8.7109375" style="53" customWidth="1"/>
    <col min="11" max="11" width="1.42578125" style="53" customWidth="1"/>
    <col min="12" max="13" width="1.140625" style="25" customWidth="1"/>
    <col min="14" max="14" width="1.42578125" style="53" customWidth="1"/>
    <col min="15" max="20" width="8.7109375" style="53" customWidth="1"/>
    <col min="21" max="21" width="2.140625" style="53" customWidth="1"/>
    <col min="22" max="22" width="4" style="54" customWidth="1"/>
    <col min="23" max="23" width="4.5703125" style="54" customWidth="1"/>
    <col min="24" max="24" width="9.140625" style="54"/>
    <col min="25" max="25" width="17.42578125" style="54" customWidth="1"/>
    <col min="26" max="26" width="9.140625" style="53" customWidth="1"/>
    <col min="27" max="16384" width="9.140625" style="53"/>
  </cols>
  <sheetData>
    <row r="1" spans="1:25" s="44" customFormat="1" ht="30" customHeight="1" x14ac:dyDescent="0.2">
      <c r="A1" s="141" t="s">
        <v>152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"/>
      <c r="M1" s="2"/>
      <c r="N1" s="142" t="s">
        <v>153</v>
      </c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s="45" customFormat="1" ht="14.45" customHeight="1" x14ac:dyDescent="0.25">
      <c r="A2" s="143" t="s">
        <v>50</v>
      </c>
      <c r="B2" s="143"/>
      <c r="C2" s="143"/>
      <c r="D2" s="143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5</v>
      </c>
      <c r="J2" s="110" t="s">
        <v>6</v>
      </c>
      <c r="K2" s="110"/>
      <c r="L2" s="4"/>
      <c r="M2" s="4"/>
      <c r="N2" s="110"/>
      <c r="O2" s="110" t="s">
        <v>7</v>
      </c>
      <c r="P2" s="110" t="s">
        <v>8</v>
      </c>
      <c r="Q2" s="110" t="s">
        <v>44</v>
      </c>
      <c r="R2" s="110" t="s">
        <v>45</v>
      </c>
      <c r="S2" s="110" t="s">
        <v>46</v>
      </c>
      <c r="T2" s="110" t="s">
        <v>47</v>
      </c>
      <c r="U2" s="111"/>
      <c r="V2" s="144" t="s">
        <v>51</v>
      </c>
      <c r="W2" s="144"/>
      <c r="X2" s="144"/>
      <c r="Y2" s="144"/>
    </row>
    <row r="3" spans="1:25" s="3" customFormat="1" ht="28.9" customHeight="1" x14ac:dyDescent="0.25">
      <c r="A3" s="46" t="s">
        <v>12</v>
      </c>
      <c r="B3" s="145" t="s">
        <v>52</v>
      </c>
      <c r="C3" s="145"/>
      <c r="D3" s="145"/>
      <c r="E3" s="7">
        <v>8585.7379409799996</v>
      </c>
      <c r="F3" s="7">
        <v>8499.6598261899999</v>
      </c>
      <c r="G3" s="7">
        <v>8501.5527958499988</v>
      </c>
      <c r="H3" s="7">
        <v>8538.7048809700009</v>
      </c>
      <c r="I3" s="7">
        <v>8517.2801879499984</v>
      </c>
      <c r="J3" s="7">
        <v>8626.367907939999</v>
      </c>
      <c r="K3" s="26"/>
      <c r="L3" s="7"/>
      <c r="M3" s="7"/>
      <c r="N3" s="26"/>
      <c r="O3" s="47">
        <v>11538.169118150001</v>
      </c>
      <c r="P3" s="47">
        <v>11834.351455959999</v>
      </c>
      <c r="Q3" s="47">
        <v>11940.808447469999</v>
      </c>
      <c r="R3" s="13">
        <v>11896.583215930001</v>
      </c>
      <c r="S3" s="7">
        <v>11921.519566359995</v>
      </c>
      <c r="T3" s="7">
        <v>11791.387199079998</v>
      </c>
      <c r="U3" s="13"/>
      <c r="V3" s="48" t="s">
        <v>12</v>
      </c>
      <c r="W3" s="146" t="s">
        <v>53</v>
      </c>
      <c r="X3" s="146"/>
      <c r="Y3" s="146"/>
    </row>
    <row r="4" spans="1:25" s="3" customFormat="1" ht="28.9" customHeight="1" x14ac:dyDescent="0.25">
      <c r="A4" s="46" t="s">
        <v>19</v>
      </c>
      <c r="B4" s="145" t="s">
        <v>54</v>
      </c>
      <c r="C4" s="145"/>
      <c r="D4" s="145"/>
      <c r="E4" s="7">
        <v>31129.69877508999</v>
      </c>
      <c r="F4" s="7">
        <v>33045.921499440024</v>
      </c>
      <c r="G4" s="7">
        <v>35220.623297789993</v>
      </c>
      <c r="H4" s="7">
        <v>35404.361881690005</v>
      </c>
      <c r="I4" s="7">
        <v>42245.186355469988</v>
      </c>
      <c r="J4" s="7">
        <v>40964.505768929994</v>
      </c>
      <c r="K4" s="26"/>
      <c r="L4" s="7"/>
      <c r="M4" s="7"/>
      <c r="N4" s="26"/>
      <c r="O4" s="47">
        <v>48593.71135723</v>
      </c>
      <c r="P4" s="47">
        <v>49554.724901480004</v>
      </c>
      <c r="Q4" s="47">
        <v>42445.187209649986</v>
      </c>
      <c r="R4" s="13">
        <v>44832.891919190006</v>
      </c>
      <c r="S4" s="7">
        <v>45706.928605500034</v>
      </c>
      <c r="T4" s="7">
        <v>45449.461146940019</v>
      </c>
      <c r="U4" s="10"/>
      <c r="V4" s="48" t="s">
        <v>19</v>
      </c>
      <c r="W4" s="146" t="s">
        <v>55</v>
      </c>
      <c r="X4" s="146"/>
      <c r="Y4" s="146"/>
    </row>
    <row r="5" spans="1:25" s="3" customFormat="1" ht="28.9" customHeight="1" x14ac:dyDescent="0.25">
      <c r="A5" s="46" t="s">
        <v>24</v>
      </c>
      <c r="B5" s="147" t="s">
        <v>56</v>
      </c>
      <c r="C5" s="147"/>
      <c r="D5" s="147"/>
      <c r="E5" s="7">
        <v>214679.16192847909</v>
      </c>
      <c r="F5" s="7">
        <v>222568.06615072937</v>
      </c>
      <c r="G5" s="7">
        <v>226916.27556573981</v>
      </c>
      <c r="H5" s="7">
        <v>236058.9797472799</v>
      </c>
      <c r="I5" s="7">
        <v>231662.95378616994</v>
      </c>
      <c r="J5" s="7">
        <v>227080.84933852998</v>
      </c>
      <c r="K5" s="26"/>
      <c r="L5" s="7"/>
      <c r="M5" s="7"/>
      <c r="N5" s="26"/>
      <c r="O5" s="47">
        <v>233521.23433797</v>
      </c>
      <c r="P5" s="47">
        <v>234406.46082857996</v>
      </c>
      <c r="Q5" s="47">
        <v>258914.45140408081</v>
      </c>
      <c r="R5" s="13">
        <v>262535.28780205961</v>
      </c>
      <c r="S5" s="7">
        <v>265207.86231688003</v>
      </c>
      <c r="T5" s="7">
        <v>260717.73122937992</v>
      </c>
      <c r="U5" s="10"/>
      <c r="V5" s="48" t="s">
        <v>24</v>
      </c>
      <c r="W5" s="146" t="s">
        <v>57</v>
      </c>
      <c r="X5" s="146"/>
      <c r="Y5" s="146"/>
    </row>
    <row r="6" spans="1:25" s="3" customFormat="1" ht="28.9" customHeight="1" x14ac:dyDescent="0.25">
      <c r="A6" s="46" t="s">
        <v>27</v>
      </c>
      <c r="B6" s="147" t="s">
        <v>58</v>
      </c>
      <c r="C6" s="147"/>
      <c r="D6" s="147"/>
      <c r="E6" s="7">
        <v>6016.1160759799996</v>
      </c>
      <c r="F6" s="7">
        <v>6825.2389181800017</v>
      </c>
      <c r="G6" s="7">
        <v>8087.4678787900011</v>
      </c>
      <c r="H6" s="7">
        <v>8293.2334736400007</v>
      </c>
      <c r="I6" s="7">
        <v>8282.158681429999</v>
      </c>
      <c r="J6" s="7">
        <v>9036.2676182100076</v>
      </c>
      <c r="K6" s="26"/>
      <c r="L6" s="7"/>
      <c r="M6" s="7"/>
      <c r="N6" s="26"/>
      <c r="O6" s="47">
        <v>8639.1864670800005</v>
      </c>
      <c r="P6" s="47">
        <v>9134.514952840007</v>
      </c>
      <c r="Q6" s="47">
        <v>9410.1186878600038</v>
      </c>
      <c r="R6" s="13">
        <v>9321.6572063100029</v>
      </c>
      <c r="S6" s="7">
        <v>9218.9884306400036</v>
      </c>
      <c r="T6" s="7">
        <v>9536.4791335599948</v>
      </c>
      <c r="U6" s="13"/>
      <c r="V6" s="48" t="s">
        <v>27</v>
      </c>
      <c r="W6" s="146" t="s">
        <v>59</v>
      </c>
      <c r="X6" s="146"/>
      <c r="Y6" s="146"/>
    </row>
    <row r="7" spans="1:25" s="3" customFormat="1" ht="28.9" customHeight="1" x14ac:dyDescent="0.25">
      <c r="A7" s="46" t="s">
        <v>30</v>
      </c>
      <c r="B7" s="145" t="s">
        <v>60</v>
      </c>
      <c r="C7" s="145"/>
      <c r="D7" s="145"/>
      <c r="E7" s="7">
        <v>248016.26130442126</v>
      </c>
      <c r="F7" s="7">
        <v>249604.17944233338</v>
      </c>
      <c r="G7" s="7">
        <v>251947.53270982156</v>
      </c>
      <c r="H7" s="7">
        <f>SUM(H8:H11)</f>
        <v>259130.57273070939</v>
      </c>
      <c r="I7" s="7">
        <v>266677.04402224539</v>
      </c>
      <c r="J7" s="7">
        <v>271015.19791077048</v>
      </c>
      <c r="K7" s="7"/>
      <c r="L7" s="7"/>
      <c r="M7" s="7"/>
      <c r="N7" s="7"/>
      <c r="O7" s="7">
        <v>286913.3659931299</v>
      </c>
      <c r="P7" s="7">
        <v>290567.2217555198</v>
      </c>
      <c r="Q7" s="7">
        <v>290814.72467421001</v>
      </c>
      <c r="R7" s="7">
        <v>289206.44242667011</v>
      </c>
      <c r="S7" s="7">
        <v>304768.84437489015</v>
      </c>
      <c r="T7" s="7">
        <v>312217.80773521989</v>
      </c>
      <c r="U7" s="7"/>
      <c r="V7" s="48" t="s">
        <v>30</v>
      </c>
      <c r="W7" s="146" t="s">
        <v>61</v>
      </c>
      <c r="X7" s="146"/>
      <c r="Y7" s="146"/>
    </row>
    <row r="8" spans="1:25" s="3" customFormat="1" ht="28.9" customHeight="1" x14ac:dyDescent="0.25">
      <c r="A8" s="15"/>
      <c r="B8" s="49">
        <v>5.0999999999999996</v>
      </c>
      <c r="C8" s="148" t="s">
        <v>62</v>
      </c>
      <c r="D8" s="148"/>
      <c r="E8" s="20">
        <v>36325.111492280041</v>
      </c>
      <c r="F8" s="20">
        <v>36162.349638730033</v>
      </c>
      <c r="G8" s="20">
        <v>37089.656682079978</v>
      </c>
      <c r="H8" s="20">
        <v>41128.328807310005</v>
      </c>
      <c r="I8" s="20">
        <v>39562.339845459996</v>
      </c>
      <c r="J8" s="20">
        <v>40354.630759540087</v>
      </c>
      <c r="K8" s="20"/>
      <c r="L8" s="20"/>
      <c r="M8" s="20"/>
      <c r="N8" s="20"/>
      <c r="O8" s="20">
        <v>40712.233049050039</v>
      </c>
      <c r="P8" s="20">
        <v>41379.667109440059</v>
      </c>
      <c r="Q8" s="20">
        <v>39304.717034899957</v>
      </c>
      <c r="R8" s="10">
        <v>41186.317971669945</v>
      </c>
      <c r="S8" s="20">
        <v>41607.458588039983</v>
      </c>
      <c r="T8" s="20">
        <v>37810.351193270006</v>
      </c>
      <c r="U8" s="10"/>
      <c r="V8" s="17"/>
      <c r="W8" s="50">
        <v>5.0999999999999996</v>
      </c>
      <c r="X8" s="149" t="s">
        <v>63</v>
      </c>
      <c r="Y8" s="149"/>
    </row>
    <row r="9" spans="1:25" s="3" customFormat="1" ht="28.9" customHeight="1" x14ac:dyDescent="0.25">
      <c r="A9" s="12"/>
      <c r="B9" s="49">
        <v>5.2</v>
      </c>
      <c r="C9" s="148" t="s">
        <v>132</v>
      </c>
      <c r="D9" s="148"/>
      <c r="E9" s="20">
        <v>119263.66544704991</v>
      </c>
      <c r="F9" s="20">
        <v>120121.13924697004</v>
      </c>
      <c r="G9" s="20">
        <v>120852.51325253009</v>
      </c>
      <c r="H9" s="20">
        <v>124162.95798345993</v>
      </c>
      <c r="I9" s="20">
        <v>116813.15561663987</v>
      </c>
      <c r="J9" s="20">
        <v>119631.87704737997</v>
      </c>
      <c r="K9" s="20"/>
      <c r="L9" s="20"/>
      <c r="M9" s="20"/>
      <c r="N9" s="20"/>
      <c r="O9" s="20">
        <v>123215.91915350995</v>
      </c>
      <c r="P9" s="20">
        <v>124746.90723749979</v>
      </c>
      <c r="Q9" s="20">
        <v>128904.74929230011</v>
      </c>
      <c r="R9" s="10">
        <v>131683.24347626013</v>
      </c>
      <c r="S9" s="20">
        <v>144158.83067159014</v>
      </c>
      <c r="T9" s="20">
        <v>152412.59928027986</v>
      </c>
      <c r="U9" s="13"/>
      <c r="V9" s="14"/>
      <c r="W9" s="50">
        <v>5.2</v>
      </c>
      <c r="X9" s="149" t="s">
        <v>133</v>
      </c>
      <c r="Y9" s="149"/>
    </row>
    <row r="10" spans="1:25" s="3" customFormat="1" ht="28.9" customHeight="1" x14ac:dyDescent="0.25">
      <c r="A10" s="12"/>
      <c r="B10" s="49">
        <v>5.3</v>
      </c>
      <c r="C10" s="148" t="s">
        <v>66</v>
      </c>
      <c r="D10" s="148"/>
      <c r="E10" s="20">
        <v>46069.744862959968</v>
      </c>
      <c r="F10" s="20">
        <v>44103.766876869951</v>
      </c>
      <c r="G10" s="20">
        <v>42884.663878130006</v>
      </c>
      <c r="H10" s="20">
        <v>41287.125945749947</v>
      </c>
      <c r="I10" s="20">
        <v>43841.504544399999</v>
      </c>
      <c r="J10" s="20">
        <v>44597.184025109949</v>
      </c>
      <c r="K10" s="20"/>
      <c r="L10" s="20"/>
      <c r="M10" s="20"/>
      <c r="N10" s="20"/>
      <c r="O10" s="20">
        <v>50475.742276439982</v>
      </c>
      <c r="P10" s="20">
        <v>48485.99988473994</v>
      </c>
      <c r="Q10" s="20">
        <v>46323.361864769962</v>
      </c>
      <c r="R10" s="10">
        <v>36465.076920270025</v>
      </c>
      <c r="S10" s="20">
        <v>39388.875350870003</v>
      </c>
      <c r="T10" s="20">
        <v>37975.778336269985</v>
      </c>
      <c r="U10" s="13"/>
      <c r="V10" s="14"/>
      <c r="W10" s="50">
        <v>5.3</v>
      </c>
      <c r="X10" s="149" t="s">
        <v>67</v>
      </c>
      <c r="Y10" s="149"/>
    </row>
    <row r="11" spans="1:25" s="3" customFormat="1" ht="28.9" customHeight="1" x14ac:dyDescent="0.25">
      <c r="A11" s="12"/>
      <c r="B11" s="49">
        <v>5.4</v>
      </c>
      <c r="C11" s="148" t="s">
        <v>68</v>
      </c>
      <c r="D11" s="148"/>
      <c r="E11" s="20">
        <v>46357.73950213132</v>
      </c>
      <c r="F11" s="20">
        <v>49216.923679763357</v>
      </c>
      <c r="G11" s="20">
        <v>51120.698897081485</v>
      </c>
      <c r="H11" s="20">
        <v>52552.159994189518</v>
      </c>
      <c r="I11" s="20">
        <v>66460.04401574556</v>
      </c>
      <c r="J11" s="20">
        <v>66431.506078740495</v>
      </c>
      <c r="K11" s="20"/>
      <c r="L11" s="20"/>
      <c r="M11" s="20"/>
      <c r="N11" s="20"/>
      <c r="O11" s="20">
        <v>72509.471514129968</v>
      </c>
      <c r="P11" s="20">
        <v>75954.647523840002</v>
      </c>
      <c r="Q11" s="20">
        <v>76281.896482240001</v>
      </c>
      <c r="R11" s="10">
        <v>79871.804058469977</v>
      </c>
      <c r="S11" s="20">
        <v>79613.679764390006</v>
      </c>
      <c r="T11" s="20">
        <v>84019.078925400041</v>
      </c>
      <c r="U11" s="13"/>
      <c r="V11" s="14"/>
      <c r="W11" s="50">
        <v>5.4</v>
      </c>
      <c r="X11" s="149" t="s">
        <v>69</v>
      </c>
      <c r="Y11" s="149"/>
    </row>
    <row r="12" spans="1:25" s="51" customFormat="1" ht="14.45" customHeight="1" x14ac:dyDescent="0.2">
      <c r="A12" s="112"/>
      <c r="B12" s="150" t="s">
        <v>70</v>
      </c>
      <c r="C12" s="150"/>
      <c r="D12" s="150"/>
      <c r="E12" s="113">
        <v>508426.97602495039</v>
      </c>
      <c r="F12" s="113">
        <v>520543.06583687279</v>
      </c>
      <c r="G12" s="113">
        <v>530673.45224799134</v>
      </c>
      <c r="H12" s="113">
        <f>SUM(H3:H7)</f>
        <v>547425.85271428921</v>
      </c>
      <c r="I12" s="113">
        <v>557384.62303326535</v>
      </c>
      <c r="J12" s="113">
        <v>556723.18854438048</v>
      </c>
      <c r="K12" s="113"/>
      <c r="L12" s="13"/>
      <c r="M12" s="13"/>
      <c r="N12" s="113"/>
      <c r="O12" s="113">
        <v>589205.66727355996</v>
      </c>
      <c r="P12" s="113">
        <v>595497.27389437973</v>
      </c>
      <c r="Q12" s="113">
        <v>613525.29042327078</v>
      </c>
      <c r="R12" s="113">
        <v>617792.86257015984</v>
      </c>
      <c r="S12" s="113">
        <v>636824.14329427015</v>
      </c>
      <c r="T12" s="113">
        <v>639712.86644417979</v>
      </c>
      <c r="U12" s="113"/>
      <c r="V12" s="114"/>
      <c r="W12" s="151" t="s">
        <v>71</v>
      </c>
      <c r="X12" s="151"/>
      <c r="Y12" s="151"/>
    </row>
    <row r="13" spans="1:25" ht="14.45" customHeight="1" x14ac:dyDescent="0.2">
      <c r="A13" s="52"/>
      <c r="B13" s="152" t="s">
        <v>134</v>
      </c>
      <c r="C13" s="152"/>
      <c r="D13" s="152"/>
      <c r="E13" s="52"/>
      <c r="F13" s="52"/>
      <c r="G13" s="52"/>
      <c r="H13" s="52"/>
      <c r="I13" s="52"/>
      <c r="J13" s="52"/>
      <c r="K13" s="52"/>
      <c r="L13" s="22"/>
      <c r="M13" s="22"/>
      <c r="N13" s="52"/>
      <c r="O13" s="153" t="s">
        <v>135</v>
      </c>
      <c r="P13" s="153"/>
      <c r="Q13" s="153"/>
      <c r="R13" s="153"/>
      <c r="S13" s="153"/>
    </row>
    <row r="14" spans="1:25" ht="14.45" customHeight="1" x14ac:dyDescent="0.2"/>
    <row r="15" spans="1:25" ht="14.45" customHeight="1" x14ac:dyDescent="0.2"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5" s="55" customFormat="1" ht="14.45" customHeight="1" x14ac:dyDescent="0.2">
      <c r="V16" s="56"/>
      <c r="W16" s="56"/>
      <c r="X16" s="56"/>
      <c r="Y16" s="56"/>
    </row>
    <row r="17" ht="14.45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  <row r="146" ht="14.45" customHeight="1" x14ac:dyDescent="0.2"/>
    <row r="147" ht="14.45" customHeight="1" x14ac:dyDescent="0.2"/>
    <row r="148" ht="14.45" customHeight="1" x14ac:dyDescent="0.2"/>
    <row r="149" ht="14.45" customHeight="1" x14ac:dyDescent="0.2"/>
    <row r="150" ht="14.45" customHeight="1" x14ac:dyDescent="0.2"/>
    <row r="151" ht="14.45" customHeight="1" x14ac:dyDescent="0.2"/>
    <row r="152" ht="14.45" customHeight="1" x14ac:dyDescent="0.2"/>
    <row r="153" ht="14.45" customHeight="1" x14ac:dyDescent="0.2"/>
    <row r="154" ht="14.45" customHeight="1" x14ac:dyDescent="0.2"/>
  </sheetData>
  <sheetProtection algorithmName="SHA-512" hashValue="aisGFByt2q+vxzpPYGR7fJvzvcQ03TViPBdLucTioGmZlnFPHtSiNiYlAb7hpDfttn9m7QkfWyTE1sTnARXcFQ==" saltValue="nP1JIPovUTIlPAUeSZ5ldg==" spinCount="100000" sheet="1" objects="1" scenarios="1"/>
  <mergeCells count="26">
    <mergeCell ref="A1:K1"/>
    <mergeCell ref="N1:Y1"/>
    <mergeCell ref="A2:D2"/>
    <mergeCell ref="V2:Y2"/>
    <mergeCell ref="B3:D3"/>
    <mergeCell ref="W3:Y3"/>
    <mergeCell ref="B4:D4"/>
    <mergeCell ref="W4:Y4"/>
    <mergeCell ref="B5:D5"/>
    <mergeCell ref="W5:Y5"/>
    <mergeCell ref="B6:D6"/>
    <mergeCell ref="W6:Y6"/>
    <mergeCell ref="B7:D7"/>
    <mergeCell ref="W7:Y7"/>
    <mergeCell ref="C8:D8"/>
    <mergeCell ref="X8:Y8"/>
    <mergeCell ref="C9:D9"/>
    <mergeCell ref="X9:Y9"/>
    <mergeCell ref="B13:D13"/>
    <mergeCell ref="O13:S13"/>
    <mergeCell ref="C10:D10"/>
    <mergeCell ref="X10:Y10"/>
    <mergeCell ref="C11:D11"/>
    <mergeCell ref="X11:Y11"/>
    <mergeCell ref="B12:D12"/>
    <mergeCell ref="W12:Y12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D351-7F33-4359-B8F3-5E5FEB2FB5C5}">
  <sheetPr>
    <tabColor theme="7" tint="-0.499984740745262"/>
  </sheetPr>
  <dimension ref="A1:Z103"/>
  <sheetViews>
    <sheetView zoomScaleNormal="100" zoomScaleSheetLayoutView="55" workbookViewId="0">
      <pane xSplit="5" ySplit="5" topLeftCell="F6" activePane="bottomRight" state="frozen"/>
      <selection sqref="A1:L1"/>
      <selection pane="topRight" sqref="A1:L1"/>
      <selection pane="bottomLeft" sqref="A1:L1"/>
      <selection pane="bottomRight" activeCell="AE37" sqref="AE37"/>
    </sheetView>
  </sheetViews>
  <sheetFormatPr defaultRowHeight="11.25" x14ac:dyDescent="0.25"/>
  <cols>
    <col min="1" max="1" width="1.5703125" style="25" customWidth="1"/>
    <col min="2" max="2" width="4" style="25" customWidth="1"/>
    <col min="3" max="3" width="3" style="25" customWidth="1"/>
    <col min="4" max="4" width="9.140625" style="25"/>
    <col min="5" max="5" width="19.85546875" style="25" customWidth="1"/>
    <col min="6" max="11" width="8.7109375" style="25" customWidth="1"/>
    <col min="12" max="12" width="1.42578125" style="25" customWidth="1"/>
    <col min="13" max="14" width="1.7109375" style="22" customWidth="1"/>
    <col min="15" max="15" width="1.42578125" style="25" customWidth="1"/>
    <col min="16" max="21" width="8.7109375" style="25" customWidth="1"/>
    <col min="22" max="22" width="2.140625" style="25" customWidth="1"/>
    <col min="23" max="23" width="4" style="104" customWidth="1"/>
    <col min="24" max="24" width="3.42578125" style="37" customWidth="1"/>
    <col min="25" max="25" width="9.140625" style="37"/>
    <col min="26" max="26" width="14.5703125" style="37" customWidth="1"/>
    <col min="27" max="16384" width="9.140625" style="25"/>
  </cols>
  <sheetData>
    <row r="1" spans="1:26" s="57" customFormat="1" ht="30" customHeight="1" x14ac:dyDescent="0.25">
      <c r="A1" s="141" t="s">
        <v>154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90"/>
      <c r="N1" s="91"/>
      <c r="O1" s="142" t="s">
        <v>155</v>
      </c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6" s="3" customFormat="1" ht="14.45" customHeight="1" x14ac:dyDescent="0.25">
      <c r="A2" s="154" t="s">
        <v>78</v>
      </c>
      <c r="B2" s="154"/>
      <c r="C2" s="154"/>
      <c r="D2" s="154"/>
      <c r="E2" s="154"/>
      <c r="F2" s="110" t="s">
        <v>1</v>
      </c>
      <c r="G2" s="110" t="s">
        <v>2</v>
      </c>
      <c r="H2" s="110" t="s">
        <v>3</v>
      </c>
      <c r="I2" s="110" t="s">
        <v>4</v>
      </c>
      <c r="J2" s="110" t="s">
        <v>5</v>
      </c>
      <c r="K2" s="110" t="s">
        <v>6</v>
      </c>
      <c r="L2" s="110"/>
      <c r="M2" s="25"/>
      <c r="N2" s="25"/>
      <c r="O2" s="110"/>
      <c r="P2" s="110" t="s">
        <v>7</v>
      </c>
      <c r="Q2" s="110" t="s">
        <v>8</v>
      </c>
      <c r="R2" s="110" t="s">
        <v>44</v>
      </c>
      <c r="S2" s="110" t="s">
        <v>45</v>
      </c>
      <c r="T2" s="110" t="s">
        <v>46</v>
      </c>
      <c r="U2" s="110" t="s">
        <v>47</v>
      </c>
      <c r="V2" s="110"/>
      <c r="W2" s="125" t="s">
        <v>79</v>
      </c>
      <c r="X2" s="125"/>
      <c r="Y2" s="125"/>
      <c r="Z2" s="125"/>
    </row>
    <row r="3" spans="1:26" s="51" customFormat="1" ht="7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6"/>
      <c r="K3" s="58"/>
      <c r="L3" s="59"/>
      <c r="M3" s="92"/>
      <c r="N3" s="93"/>
      <c r="O3" s="58"/>
      <c r="P3" s="58"/>
      <c r="Q3" s="58"/>
      <c r="R3" s="58"/>
      <c r="S3" s="58"/>
      <c r="T3" s="38"/>
      <c r="U3" s="38"/>
      <c r="V3" s="58"/>
      <c r="W3" s="58"/>
      <c r="X3" s="58"/>
    </row>
    <row r="4" spans="1:26" s="6" customFormat="1" ht="14.45" customHeight="1" x14ac:dyDescent="0.25">
      <c r="A4" s="105"/>
      <c r="B4" s="155" t="s">
        <v>85</v>
      </c>
      <c r="C4" s="155"/>
      <c r="D4" s="155"/>
      <c r="E4" s="155"/>
      <c r="F4" s="106">
        <v>85783.097570695361</v>
      </c>
      <c r="G4" s="106">
        <v>85477.869180196896</v>
      </c>
      <c r="H4" s="106">
        <v>84646.896876514511</v>
      </c>
      <c r="I4" s="106">
        <v>88764.297968003535</v>
      </c>
      <c r="J4" s="106">
        <v>85459.940269439539</v>
      </c>
      <c r="K4" s="106">
        <v>87462.73670960954</v>
      </c>
      <c r="L4" s="107"/>
      <c r="M4" s="7"/>
      <c r="N4" s="7"/>
      <c r="O4" s="107"/>
      <c r="P4" s="106">
        <v>106049.80242230999</v>
      </c>
      <c r="Q4" s="106">
        <v>105070.77129622997</v>
      </c>
      <c r="R4" s="106">
        <v>102573.54001135996</v>
      </c>
      <c r="S4" s="106">
        <v>96131.748792230006</v>
      </c>
      <c r="T4" s="106">
        <v>98903.683902729972</v>
      </c>
      <c r="U4" s="106">
        <v>103197.73236298002</v>
      </c>
      <c r="V4" s="108"/>
      <c r="W4" s="156" t="s">
        <v>86</v>
      </c>
      <c r="X4" s="156"/>
      <c r="Y4" s="156"/>
      <c r="Z4" s="156"/>
    </row>
    <row r="5" spans="1:26" s="3" customFormat="1" ht="14.45" customHeight="1" x14ac:dyDescent="0.25">
      <c r="A5" s="66"/>
      <c r="B5" s="161" t="s">
        <v>87</v>
      </c>
      <c r="C5" s="161"/>
      <c r="D5" s="161"/>
      <c r="E5" s="161"/>
      <c r="F5" s="67">
        <v>49525.779983021632</v>
      </c>
      <c r="G5" s="67">
        <v>47255.45236322024</v>
      </c>
      <c r="H5" s="67">
        <v>46570.273792331354</v>
      </c>
      <c r="I5" s="67">
        <v>46857.773097341946</v>
      </c>
      <c r="J5" s="67">
        <v>48179.081503015965</v>
      </c>
      <c r="K5" s="67">
        <v>48603.982827525942</v>
      </c>
      <c r="L5" s="67"/>
      <c r="M5" s="74"/>
      <c r="N5" s="74"/>
      <c r="O5" s="67"/>
      <c r="P5" s="67">
        <v>65716.415464460006</v>
      </c>
      <c r="Q5" s="67">
        <v>68635.259094280016</v>
      </c>
      <c r="R5" s="67">
        <v>66783.95167635</v>
      </c>
      <c r="S5" s="67">
        <v>58554.287194140015</v>
      </c>
      <c r="T5" s="67">
        <v>57575.637923609997</v>
      </c>
      <c r="U5" s="67">
        <v>62685.38669905001</v>
      </c>
      <c r="V5" s="67"/>
      <c r="W5" s="172" t="s">
        <v>88</v>
      </c>
      <c r="X5" s="172"/>
      <c r="Y5" s="172"/>
      <c r="Z5" s="172"/>
    </row>
    <row r="6" spans="1:26" s="3" customFormat="1" ht="14.45" customHeight="1" x14ac:dyDescent="0.25">
      <c r="A6" s="60"/>
      <c r="B6" s="60"/>
      <c r="C6" s="157" t="s">
        <v>82</v>
      </c>
      <c r="D6" s="157"/>
      <c r="E6" s="157"/>
      <c r="F6" s="80"/>
      <c r="G6" s="80"/>
      <c r="H6" s="80"/>
      <c r="I6" s="80"/>
      <c r="J6" s="80"/>
      <c r="K6" s="80"/>
      <c r="L6" s="81"/>
      <c r="M6" s="73"/>
      <c r="N6" s="73"/>
      <c r="O6" s="81"/>
      <c r="P6" s="80"/>
      <c r="Q6" s="80"/>
      <c r="R6" s="80"/>
      <c r="S6" s="80"/>
      <c r="T6" s="80"/>
      <c r="U6" s="80"/>
      <c r="W6" s="65"/>
      <c r="X6" s="158" t="s">
        <v>83</v>
      </c>
      <c r="Y6" s="158"/>
      <c r="Z6" s="158"/>
    </row>
    <row r="7" spans="1:26" s="3" customFormat="1" ht="14.45" customHeight="1" x14ac:dyDescent="0.25">
      <c r="A7" s="66"/>
      <c r="B7" s="66"/>
      <c r="C7" s="60"/>
      <c r="D7" s="159" t="s">
        <v>136</v>
      </c>
      <c r="E7" s="159"/>
      <c r="F7" s="80">
        <v>14193.029088809997</v>
      </c>
      <c r="G7" s="80">
        <v>13645.544497779998</v>
      </c>
      <c r="H7" s="80">
        <v>13442.820330640001</v>
      </c>
      <c r="I7" s="80">
        <v>13465.774643780005</v>
      </c>
      <c r="J7" s="80">
        <v>13654.959347920001</v>
      </c>
      <c r="K7" s="80">
        <v>14046.110929899998</v>
      </c>
      <c r="L7" s="95"/>
      <c r="M7" s="73"/>
      <c r="N7" s="73"/>
      <c r="O7" s="95"/>
      <c r="P7" s="80">
        <v>16914.467611640001</v>
      </c>
      <c r="Q7" s="80">
        <v>16616.974193739999</v>
      </c>
      <c r="R7" s="80">
        <v>16424.232904640005</v>
      </c>
      <c r="S7" s="80">
        <v>14604.411979319997</v>
      </c>
      <c r="T7" s="80">
        <v>13427.312513940002</v>
      </c>
      <c r="U7" s="80">
        <v>14690.350187770006</v>
      </c>
      <c r="W7" s="94"/>
      <c r="X7" s="65"/>
      <c r="Y7" s="160" t="s">
        <v>136</v>
      </c>
      <c r="Z7" s="160"/>
    </row>
    <row r="8" spans="1:26" s="3" customFormat="1" ht="14.45" customHeight="1" x14ac:dyDescent="0.25">
      <c r="A8" s="66"/>
      <c r="B8" s="66"/>
      <c r="C8" s="60"/>
      <c r="D8" s="159" t="s">
        <v>89</v>
      </c>
      <c r="E8" s="159"/>
      <c r="F8" s="80">
        <v>3419.6157329400021</v>
      </c>
      <c r="G8" s="80">
        <v>3141.0361080595603</v>
      </c>
      <c r="H8" s="80">
        <v>3115.39962218036</v>
      </c>
      <c r="I8" s="80">
        <v>2681.7023203675594</v>
      </c>
      <c r="J8" s="80">
        <v>2967.434692817561</v>
      </c>
      <c r="K8" s="80">
        <v>3516.6614198975581</v>
      </c>
      <c r="L8" s="81"/>
      <c r="M8" s="73"/>
      <c r="N8" s="73"/>
      <c r="O8" s="81"/>
      <c r="P8" s="80">
        <v>11001.041626660002</v>
      </c>
      <c r="Q8" s="80">
        <v>14795.723260790002</v>
      </c>
      <c r="R8" s="80">
        <v>11200.19260409</v>
      </c>
      <c r="S8" s="80">
        <v>12169.373178029999</v>
      </c>
      <c r="T8" s="80">
        <v>11344.227818330002</v>
      </c>
      <c r="U8" s="80">
        <v>14549.783476979996</v>
      </c>
      <c r="W8" s="94"/>
      <c r="X8" s="65"/>
      <c r="Y8" s="160" t="s">
        <v>89</v>
      </c>
      <c r="Z8" s="160"/>
    </row>
    <row r="9" spans="1:26" s="3" customFormat="1" ht="14.45" customHeight="1" x14ac:dyDescent="0.25">
      <c r="A9" s="66"/>
      <c r="B9" s="66"/>
      <c r="C9" s="60"/>
      <c r="D9" s="159" t="s">
        <v>90</v>
      </c>
      <c r="E9" s="159"/>
      <c r="F9" s="80">
        <v>22084.88676669883</v>
      </c>
      <c r="G9" s="80">
        <v>20513.819102037884</v>
      </c>
      <c r="H9" s="80">
        <v>19632.328185142196</v>
      </c>
      <c r="I9" s="80">
        <v>19706.759273482199</v>
      </c>
      <c r="J9" s="80">
        <v>20538.275235466204</v>
      </c>
      <c r="K9" s="80">
        <v>20395.322131506204</v>
      </c>
      <c r="L9" s="81"/>
      <c r="M9" s="73"/>
      <c r="N9" s="73"/>
      <c r="O9" s="81"/>
      <c r="P9" s="80">
        <v>27834.479423500008</v>
      </c>
      <c r="Q9" s="80">
        <v>28541.247613760017</v>
      </c>
      <c r="R9" s="80">
        <v>27417.763691550004</v>
      </c>
      <c r="S9" s="80">
        <v>19462.20223913002</v>
      </c>
      <c r="T9" s="80">
        <v>20161.760195390001</v>
      </c>
      <c r="U9" s="80">
        <v>20156.42247789001</v>
      </c>
      <c r="W9" s="94"/>
      <c r="X9" s="65"/>
      <c r="Y9" s="160" t="s">
        <v>90</v>
      </c>
      <c r="Z9" s="160"/>
    </row>
    <row r="10" spans="1:26" s="3" customFormat="1" ht="14.45" customHeight="1" x14ac:dyDescent="0.25">
      <c r="A10" s="66"/>
      <c r="B10" s="161" t="s">
        <v>91</v>
      </c>
      <c r="C10" s="161"/>
      <c r="D10" s="161"/>
      <c r="E10" s="161"/>
      <c r="F10" s="67">
        <v>36257.317587673737</v>
      </c>
      <c r="G10" s="67">
        <v>38222.416816976649</v>
      </c>
      <c r="H10" s="67">
        <v>38076.623084183149</v>
      </c>
      <c r="I10" s="67">
        <v>41906.524870661589</v>
      </c>
      <c r="J10" s="67">
        <v>37280.858766423582</v>
      </c>
      <c r="K10" s="67">
        <v>38858.753882083605</v>
      </c>
      <c r="L10" s="68"/>
      <c r="M10" s="74"/>
      <c r="N10" s="74"/>
      <c r="O10" s="68"/>
      <c r="P10" s="67">
        <v>40333.386957849994</v>
      </c>
      <c r="Q10" s="67">
        <v>36435.512201949961</v>
      </c>
      <c r="R10" s="67">
        <v>35789.588335009968</v>
      </c>
      <c r="S10" s="67">
        <v>37577.461598089991</v>
      </c>
      <c r="T10" s="67">
        <v>41328.045979119983</v>
      </c>
      <c r="U10" s="67">
        <v>40512.34566393002</v>
      </c>
      <c r="V10" s="67"/>
      <c r="W10" s="172" t="s">
        <v>92</v>
      </c>
      <c r="X10" s="172"/>
      <c r="Y10" s="172"/>
      <c r="Z10" s="172"/>
    </row>
    <row r="11" spans="1:26" s="3" customFormat="1" ht="14.45" customHeight="1" x14ac:dyDescent="0.25">
      <c r="A11" s="66"/>
      <c r="B11" s="66"/>
      <c r="C11" s="157" t="s">
        <v>82</v>
      </c>
      <c r="D11" s="157"/>
      <c r="E11" s="157"/>
      <c r="F11" s="80"/>
      <c r="G11" s="80"/>
      <c r="H11" s="80"/>
      <c r="I11" s="80"/>
      <c r="J11" s="80"/>
      <c r="K11" s="80"/>
      <c r="L11" s="81"/>
      <c r="M11" s="73"/>
      <c r="N11" s="73"/>
      <c r="O11" s="81"/>
      <c r="P11" s="80"/>
      <c r="Q11" s="80"/>
      <c r="R11" s="80"/>
      <c r="S11" s="80"/>
      <c r="T11" s="80"/>
      <c r="U11" s="80"/>
      <c r="W11" s="94"/>
      <c r="X11" s="163" t="s">
        <v>83</v>
      </c>
      <c r="Y11" s="163"/>
      <c r="Z11" s="163"/>
    </row>
    <row r="12" spans="1:26" s="3" customFormat="1" ht="14.45" customHeight="1" x14ac:dyDescent="0.25">
      <c r="A12" s="69"/>
      <c r="B12" s="69"/>
      <c r="C12" s="70"/>
      <c r="D12" s="164" t="s">
        <v>93</v>
      </c>
      <c r="E12" s="164"/>
      <c r="F12" s="80">
        <v>33761.604010173738</v>
      </c>
      <c r="G12" s="80">
        <v>34904.710670750646</v>
      </c>
      <c r="H12" s="80">
        <v>34628.393444627669</v>
      </c>
      <c r="I12" s="80">
        <v>38454.817248118627</v>
      </c>
      <c r="J12" s="80">
        <v>33796.779248512619</v>
      </c>
      <c r="K12" s="80">
        <v>35403.611541252641</v>
      </c>
      <c r="L12" s="81"/>
      <c r="M12" s="73"/>
      <c r="N12" s="73"/>
      <c r="O12" s="81"/>
      <c r="P12" s="80">
        <v>37014.369119099996</v>
      </c>
      <c r="Q12" s="80">
        <v>33111.759897309959</v>
      </c>
      <c r="R12" s="80">
        <v>32583.132367869974</v>
      </c>
      <c r="S12" s="80">
        <v>34476.875240609988</v>
      </c>
      <c r="T12" s="80">
        <v>38025.226781639984</v>
      </c>
      <c r="U12" s="80">
        <v>37276.375768780017</v>
      </c>
      <c r="W12" s="96"/>
      <c r="X12" s="71"/>
      <c r="Y12" s="165" t="s">
        <v>93</v>
      </c>
      <c r="Z12" s="165"/>
    </row>
    <row r="13" spans="1:26" s="6" customFormat="1" ht="14.45" customHeight="1" x14ac:dyDescent="0.25">
      <c r="A13" s="105"/>
      <c r="B13" s="155" t="s">
        <v>95</v>
      </c>
      <c r="C13" s="155"/>
      <c r="D13" s="155"/>
      <c r="E13" s="155"/>
      <c r="F13" s="106">
        <v>250302.68258660095</v>
      </c>
      <c r="G13" s="106">
        <v>261503.69780598601</v>
      </c>
      <c r="H13" s="106">
        <v>264794.89797910774</v>
      </c>
      <c r="I13" s="106">
        <v>278137.64436161186</v>
      </c>
      <c r="J13" s="106">
        <v>286654.52137360175</v>
      </c>
      <c r="K13" s="106">
        <v>285544.25517969223</v>
      </c>
      <c r="L13" s="107"/>
      <c r="M13" s="7"/>
      <c r="N13" s="7"/>
      <c r="O13" s="107"/>
      <c r="P13" s="106">
        <v>301636.90439672006</v>
      </c>
      <c r="Q13" s="106">
        <v>309194.47409782978</v>
      </c>
      <c r="R13" s="106">
        <v>316823.30773432978</v>
      </c>
      <c r="S13" s="106">
        <v>324591.96153095987</v>
      </c>
      <c r="T13" s="106">
        <v>334577.08273466979</v>
      </c>
      <c r="U13" s="106">
        <v>339467.18943128007</v>
      </c>
      <c r="V13" s="108"/>
      <c r="W13" s="156" t="s">
        <v>95</v>
      </c>
      <c r="X13" s="156"/>
      <c r="Y13" s="156"/>
      <c r="Z13" s="156"/>
    </row>
    <row r="14" spans="1:26" s="3" customFormat="1" ht="14.45" customHeight="1" x14ac:dyDescent="0.25">
      <c r="A14" s="66"/>
      <c r="B14" s="161" t="s">
        <v>102</v>
      </c>
      <c r="C14" s="161"/>
      <c r="D14" s="161"/>
      <c r="E14" s="161"/>
      <c r="F14" s="67">
        <v>112783.55859768049</v>
      </c>
      <c r="G14" s="67">
        <v>118697.2918867922</v>
      </c>
      <c r="H14" s="67">
        <v>119829.93097347625</v>
      </c>
      <c r="I14" s="67">
        <v>122319.54321490029</v>
      </c>
      <c r="J14" s="67">
        <v>123299.3456267544</v>
      </c>
      <c r="K14" s="67">
        <v>123720.8212537145</v>
      </c>
      <c r="L14" s="68"/>
      <c r="M14" s="74"/>
      <c r="N14" s="74"/>
      <c r="O14" s="68"/>
      <c r="P14" s="67">
        <v>123817.79043464005</v>
      </c>
      <c r="Q14" s="67">
        <v>126143.1902055698</v>
      </c>
      <c r="R14" s="67">
        <v>126483.63581948001</v>
      </c>
      <c r="S14" s="67">
        <v>129328.89279839002</v>
      </c>
      <c r="T14" s="67">
        <v>128078.42821047996</v>
      </c>
      <c r="U14" s="67">
        <v>127696.56311320009</v>
      </c>
      <c r="V14" s="67"/>
      <c r="W14" s="172" t="s">
        <v>103</v>
      </c>
      <c r="X14" s="172"/>
      <c r="Y14" s="172"/>
      <c r="Z14" s="172"/>
    </row>
    <row r="15" spans="1:26" s="3" customFormat="1" ht="14.45" customHeight="1" x14ac:dyDescent="0.25">
      <c r="A15" s="66"/>
      <c r="B15" s="66"/>
      <c r="C15" s="157" t="s">
        <v>82</v>
      </c>
      <c r="D15" s="157"/>
      <c r="E15" s="157"/>
      <c r="F15" s="80"/>
      <c r="G15" s="80"/>
      <c r="H15" s="80"/>
      <c r="I15" s="80"/>
      <c r="J15" s="80"/>
      <c r="K15" s="80"/>
      <c r="L15" s="81"/>
      <c r="M15" s="73"/>
      <c r="N15" s="73"/>
      <c r="O15" s="81"/>
      <c r="P15" s="80"/>
      <c r="Q15" s="80"/>
      <c r="R15" s="80"/>
      <c r="S15" s="80"/>
      <c r="T15" s="80"/>
      <c r="U15" s="80"/>
      <c r="W15" s="94"/>
      <c r="X15" s="163" t="s">
        <v>83</v>
      </c>
      <c r="Y15" s="163"/>
      <c r="Z15" s="163"/>
    </row>
    <row r="16" spans="1:26" s="3" customFormat="1" ht="14.45" customHeight="1" x14ac:dyDescent="0.25">
      <c r="A16" s="66"/>
      <c r="B16" s="66"/>
      <c r="C16" s="72"/>
      <c r="D16" s="164" t="s">
        <v>107</v>
      </c>
      <c r="E16" s="164"/>
      <c r="F16" s="80">
        <v>-129.08004109999973</v>
      </c>
      <c r="G16" s="80">
        <v>-148.70774924000042</v>
      </c>
      <c r="H16" s="80">
        <v>-241.45157656999973</v>
      </c>
      <c r="I16" s="80">
        <v>444.97977496999982</v>
      </c>
      <c r="J16" s="80">
        <v>749.37627809999935</v>
      </c>
      <c r="K16" s="80">
        <v>787.55689482000002</v>
      </c>
      <c r="L16" s="81"/>
      <c r="M16" s="73"/>
      <c r="N16" s="73"/>
      <c r="O16" s="81"/>
      <c r="P16" s="80">
        <v>766.87341555000228</v>
      </c>
      <c r="Q16" s="80">
        <v>1005.3908309700021</v>
      </c>
      <c r="R16" s="80">
        <v>1199.8262287699993</v>
      </c>
      <c r="S16" s="80">
        <v>1436.6220692499987</v>
      </c>
      <c r="T16" s="80">
        <v>1285.8818402100001</v>
      </c>
      <c r="U16" s="80">
        <v>1404.9953913999998</v>
      </c>
      <c r="W16" s="94"/>
      <c r="X16" s="75"/>
      <c r="Y16" s="165" t="s">
        <v>107</v>
      </c>
      <c r="Z16" s="165"/>
    </row>
    <row r="17" spans="1:26" s="3" customFormat="1" ht="14.45" customHeight="1" x14ac:dyDescent="0.25">
      <c r="A17" s="66"/>
      <c r="B17" s="66"/>
      <c r="C17" s="72"/>
      <c r="D17" s="164" t="s">
        <v>108</v>
      </c>
      <c r="E17" s="164"/>
      <c r="F17" s="80">
        <v>108980.33732633913</v>
      </c>
      <c r="G17" s="80">
        <v>114893.92646059216</v>
      </c>
      <c r="H17" s="80">
        <v>116050.82490817577</v>
      </c>
      <c r="I17" s="80">
        <v>117827.79169326277</v>
      </c>
      <c r="J17" s="80">
        <v>117856.90075484288</v>
      </c>
      <c r="K17" s="80">
        <v>117796.94566461298</v>
      </c>
      <c r="L17" s="81"/>
      <c r="M17" s="73"/>
      <c r="N17" s="73"/>
      <c r="O17" s="81"/>
      <c r="P17" s="80">
        <v>116199.57833471004</v>
      </c>
      <c r="Q17" s="80">
        <v>117212.25821124979</v>
      </c>
      <c r="R17" s="80">
        <v>117734.09764209</v>
      </c>
      <c r="S17" s="80">
        <v>120454.59836236003</v>
      </c>
      <c r="T17" s="80">
        <v>119752.63491824995</v>
      </c>
      <c r="U17" s="80">
        <v>119687.35782893008</v>
      </c>
      <c r="W17" s="94"/>
      <c r="X17" s="75"/>
      <c r="Y17" s="165" t="s">
        <v>108</v>
      </c>
      <c r="Z17" s="165"/>
    </row>
    <row r="18" spans="1:26" s="3" customFormat="1" ht="14.45" customHeight="1" x14ac:dyDescent="0.25">
      <c r="A18" s="66"/>
      <c r="B18" s="161" t="s">
        <v>110</v>
      </c>
      <c r="C18" s="161"/>
      <c r="D18" s="161"/>
      <c r="E18" s="161"/>
      <c r="F18" s="67">
        <v>121628.08301588001</v>
      </c>
      <c r="G18" s="67">
        <v>126816.84221223899</v>
      </c>
      <c r="H18" s="67">
        <v>128257.36293447194</v>
      </c>
      <c r="I18" s="67">
        <v>139287.47210736258</v>
      </c>
      <c r="J18" s="67">
        <v>145931.90921404833</v>
      </c>
      <c r="K18" s="67">
        <v>144766.55969222868</v>
      </c>
      <c r="L18" s="68"/>
      <c r="M18" s="74"/>
      <c r="N18" s="74"/>
      <c r="O18" s="68"/>
      <c r="P18" s="67">
        <v>161985.34251692999</v>
      </c>
      <c r="Q18" s="67">
        <v>168746.41942703002</v>
      </c>
      <c r="R18" s="67">
        <v>175566.12358046981</v>
      </c>
      <c r="S18" s="67">
        <v>180445.02018038981</v>
      </c>
      <c r="T18" s="67">
        <v>192426.57405838987</v>
      </c>
      <c r="U18" s="67">
        <v>195148.38913801999</v>
      </c>
      <c r="V18" s="67"/>
      <c r="W18" s="172" t="s">
        <v>111</v>
      </c>
      <c r="X18" s="172"/>
      <c r="Y18" s="172"/>
      <c r="Z18" s="172"/>
    </row>
    <row r="19" spans="1:26" s="3" customFormat="1" ht="14.45" customHeight="1" x14ac:dyDescent="0.25">
      <c r="A19" s="66"/>
      <c r="B19" s="66"/>
      <c r="C19" s="157" t="s">
        <v>82</v>
      </c>
      <c r="D19" s="157"/>
      <c r="E19" s="157"/>
      <c r="F19" s="80"/>
      <c r="G19" s="80"/>
      <c r="H19" s="80"/>
      <c r="I19" s="80"/>
      <c r="J19" s="80"/>
      <c r="K19" s="80"/>
      <c r="L19" s="81"/>
      <c r="M19" s="73"/>
      <c r="N19" s="73"/>
      <c r="O19" s="81"/>
      <c r="P19" s="80"/>
      <c r="Q19" s="80"/>
      <c r="R19" s="80"/>
      <c r="S19" s="80"/>
      <c r="T19" s="80"/>
      <c r="U19" s="80"/>
      <c r="W19" s="94"/>
      <c r="X19" s="163" t="s">
        <v>83</v>
      </c>
      <c r="Y19" s="163"/>
      <c r="Z19" s="163"/>
    </row>
    <row r="20" spans="1:26" s="3" customFormat="1" ht="14.45" customHeight="1" x14ac:dyDescent="0.25">
      <c r="A20" s="66"/>
      <c r="B20" s="66"/>
      <c r="C20" s="97"/>
      <c r="D20" s="164" t="s">
        <v>112</v>
      </c>
      <c r="E20" s="164"/>
      <c r="F20" s="80">
        <v>3128.1718311972772</v>
      </c>
      <c r="G20" s="80">
        <v>3903.1240829922017</v>
      </c>
      <c r="H20" s="80">
        <v>6005.6948227384319</v>
      </c>
      <c r="I20" s="80">
        <v>9445.5450433187762</v>
      </c>
      <c r="J20" s="80">
        <v>11261.84488036676</v>
      </c>
      <c r="K20" s="80">
        <v>14402.008712266752</v>
      </c>
      <c r="L20" s="81"/>
      <c r="M20" s="73"/>
      <c r="N20" s="73"/>
      <c r="O20" s="81"/>
      <c r="P20" s="80">
        <v>15748.400427539998</v>
      </c>
      <c r="Q20" s="80">
        <v>17852.258189240016</v>
      </c>
      <c r="R20" s="80">
        <v>17188.661085619995</v>
      </c>
      <c r="S20" s="80">
        <v>16975.788189670024</v>
      </c>
      <c r="T20" s="80">
        <v>17162.091939959962</v>
      </c>
      <c r="U20" s="80">
        <v>17595.238321130048</v>
      </c>
      <c r="W20" s="94"/>
      <c r="X20" s="98"/>
      <c r="Y20" s="165" t="s">
        <v>112</v>
      </c>
      <c r="Z20" s="165"/>
    </row>
    <row r="21" spans="1:26" s="3" customFormat="1" ht="14.45" customHeight="1" x14ac:dyDescent="0.25">
      <c r="A21" s="66"/>
      <c r="B21" s="66"/>
      <c r="C21" s="97"/>
      <c r="D21" s="164" t="s">
        <v>113</v>
      </c>
      <c r="E21" s="164"/>
      <c r="F21" s="80">
        <v>37873.156036040942</v>
      </c>
      <c r="G21" s="80">
        <v>41363.28223411712</v>
      </c>
      <c r="H21" s="80">
        <v>42548.828335530678</v>
      </c>
      <c r="I21" s="80">
        <v>43823.21132305191</v>
      </c>
      <c r="J21" s="80">
        <v>45958.953594041886</v>
      </c>
      <c r="K21" s="80">
        <v>44938.506634931946</v>
      </c>
      <c r="L21" s="81"/>
      <c r="M21" s="73"/>
      <c r="N21" s="73"/>
      <c r="O21" s="81"/>
      <c r="P21" s="80">
        <v>52862.953744849976</v>
      </c>
      <c r="Q21" s="80">
        <v>56812.963471960014</v>
      </c>
      <c r="R21" s="80">
        <v>56703.698215239958</v>
      </c>
      <c r="S21" s="80">
        <v>61811.454990759972</v>
      </c>
      <c r="T21" s="80">
        <v>72774.278647589963</v>
      </c>
      <c r="U21" s="80">
        <v>74597.064108760052</v>
      </c>
      <c r="W21" s="94"/>
      <c r="X21" s="98"/>
      <c r="Y21" s="165" t="s">
        <v>113</v>
      </c>
      <c r="Z21" s="165"/>
    </row>
    <row r="22" spans="1:26" s="3" customFormat="1" ht="14.45" customHeight="1" x14ac:dyDescent="0.25">
      <c r="A22" s="66"/>
      <c r="B22" s="66"/>
      <c r="C22" s="97"/>
      <c r="D22" s="164" t="s">
        <v>137</v>
      </c>
      <c r="E22" s="164"/>
      <c r="F22" s="80">
        <v>69509.605660890506</v>
      </c>
      <c r="G22" s="80">
        <v>69900.999343387506</v>
      </c>
      <c r="H22" s="80">
        <v>67682.679256538991</v>
      </c>
      <c r="I22" s="80">
        <v>70547.413894524463</v>
      </c>
      <c r="J22" s="80">
        <v>72572.80367142825</v>
      </c>
      <c r="K22" s="80">
        <v>68997.861541368533</v>
      </c>
      <c r="L22" s="81"/>
      <c r="M22" s="73"/>
      <c r="N22" s="73"/>
      <c r="O22" s="81"/>
      <c r="P22" s="80">
        <v>71367.126497569989</v>
      </c>
      <c r="Q22" s="80">
        <v>72250.221930689979</v>
      </c>
      <c r="R22" s="80">
        <v>77820.349775389841</v>
      </c>
      <c r="S22" s="80">
        <v>79876.265688199797</v>
      </c>
      <c r="T22" s="80">
        <v>80210.764128859941</v>
      </c>
      <c r="U22" s="80">
        <v>82185.384545529887</v>
      </c>
      <c r="W22" s="94"/>
      <c r="X22" s="98"/>
      <c r="Y22" s="165" t="s">
        <v>137</v>
      </c>
      <c r="Z22" s="165"/>
    </row>
    <row r="23" spans="1:26" s="3" customFormat="1" ht="14.45" customHeight="1" x14ac:dyDescent="0.25">
      <c r="A23" s="66"/>
      <c r="B23" s="66"/>
      <c r="C23" s="72"/>
      <c r="D23" s="164" t="s">
        <v>138</v>
      </c>
      <c r="E23" s="164"/>
      <c r="F23" s="80">
        <v>8083.1313374057218</v>
      </c>
      <c r="G23" s="80">
        <v>8287.3739138749206</v>
      </c>
      <c r="H23" s="80">
        <v>8430.5045650387201</v>
      </c>
      <c r="I23" s="80">
        <v>11588.12376807964</v>
      </c>
      <c r="J23" s="80">
        <v>12046.934231509646</v>
      </c>
      <c r="K23" s="80">
        <v>12289.641108409642</v>
      </c>
      <c r="L23" s="81"/>
      <c r="M23" s="73"/>
      <c r="N23" s="73"/>
      <c r="O23" s="81"/>
      <c r="P23" s="80">
        <v>17815.558943080003</v>
      </c>
      <c r="Q23" s="80">
        <v>17090.131445340005</v>
      </c>
      <c r="R23" s="80">
        <v>19548.080805540005</v>
      </c>
      <c r="S23" s="80">
        <v>17526.621401310003</v>
      </c>
      <c r="T23" s="80">
        <v>17894.186816090009</v>
      </c>
      <c r="U23" s="80">
        <v>16997.652452899998</v>
      </c>
      <c r="W23" s="94"/>
      <c r="X23" s="75"/>
      <c r="Y23" s="165" t="s">
        <v>138</v>
      </c>
      <c r="Z23" s="165"/>
    </row>
    <row r="24" spans="1:26" s="3" customFormat="1" ht="14.45" customHeight="1" x14ac:dyDescent="0.25">
      <c r="A24" s="69"/>
      <c r="B24" s="69"/>
      <c r="C24" s="70"/>
      <c r="D24" s="173" t="s">
        <v>114</v>
      </c>
      <c r="E24" s="173"/>
      <c r="F24" s="80">
        <v>2936.9700482271983</v>
      </c>
      <c r="G24" s="80">
        <v>3246.8861624759979</v>
      </c>
      <c r="H24" s="80">
        <v>3382.142685154558</v>
      </c>
      <c r="I24" s="80">
        <v>3660.8767129691587</v>
      </c>
      <c r="J24" s="80">
        <v>3873.040293205162</v>
      </c>
      <c r="K24" s="80">
        <v>3929.3544169251636</v>
      </c>
      <c r="L24" s="81"/>
      <c r="M24" s="73"/>
      <c r="N24" s="73"/>
      <c r="O24" s="81"/>
      <c r="P24" s="80">
        <v>3979.3984146200023</v>
      </c>
      <c r="Q24" s="80">
        <v>4528.0104362399998</v>
      </c>
      <c r="R24" s="80">
        <v>4086.528336079999</v>
      </c>
      <c r="S24" s="80">
        <v>4044.2178474700022</v>
      </c>
      <c r="T24" s="80">
        <v>4159.7817902199959</v>
      </c>
      <c r="U24" s="80">
        <v>3526.1218371099999</v>
      </c>
      <c r="W24" s="96"/>
      <c r="X24" s="71"/>
      <c r="Y24" s="174" t="s">
        <v>114</v>
      </c>
      <c r="Z24" s="174"/>
    </row>
    <row r="25" spans="1:26" s="3" customFormat="1" ht="14.45" customHeight="1" x14ac:dyDescent="0.25">
      <c r="A25" s="66"/>
      <c r="B25" s="161" t="s">
        <v>139</v>
      </c>
      <c r="C25" s="161"/>
      <c r="D25" s="161"/>
      <c r="E25" s="161"/>
      <c r="F25" s="68">
        <v>15891.040973040432</v>
      </c>
      <c r="G25" s="68">
        <v>15989.563706954801</v>
      </c>
      <c r="H25" s="68">
        <v>16707.604071159527</v>
      </c>
      <c r="I25" s="68">
        <v>16530.629039348998</v>
      </c>
      <c r="J25" s="68">
        <v>17423.266532798996</v>
      </c>
      <c r="K25" s="68">
        <v>17056.874233748997</v>
      </c>
      <c r="L25" s="68"/>
      <c r="M25" s="13"/>
      <c r="N25" s="13"/>
      <c r="O25" s="68"/>
      <c r="P25" s="68">
        <v>15833.771445150007</v>
      </c>
      <c r="Q25" s="68">
        <v>14304.864465230003</v>
      </c>
      <c r="R25" s="68">
        <v>14773.548334379999</v>
      </c>
      <c r="S25" s="68">
        <v>14818.048552180002</v>
      </c>
      <c r="T25" s="68">
        <v>14072.080465800002</v>
      </c>
      <c r="U25" s="68">
        <v>16622.237180060001</v>
      </c>
      <c r="V25" s="67"/>
      <c r="W25" s="172" t="s">
        <v>140</v>
      </c>
      <c r="X25" s="172"/>
      <c r="Y25" s="172"/>
      <c r="Z25" s="172"/>
    </row>
    <row r="26" spans="1:26" s="6" customFormat="1" ht="14.45" customHeight="1" x14ac:dyDescent="0.25">
      <c r="A26" s="105"/>
      <c r="B26" s="155" t="s">
        <v>115</v>
      </c>
      <c r="C26" s="155"/>
      <c r="D26" s="155"/>
      <c r="E26" s="155"/>
      <c r="F26" s="106">
        <v>156201.59389253682</v>
      </c>
      <c r="G26" s="106">
        <v>157965.17459024448</v>
      </c>
      <c r="H26" s="106">
        <v>166223.99121894196</v>
      </c>
      <c r="I26" s="106">
        <v>167012.38367511809</v>
      </c>
      <c r="J26" s="106">
        <v>170354.83908698856</v>
      </c>
      <c r="K26" s="106">
        <v>168576.46496652346</v>
      </c>
      <c r="L26" s="107"/>
      <c r="M26" s="7"/>
      <c r="N26" s="7"/>
      <c r="O26" s="107"/>
      <c r="P26" s="106">
        <v>166222.00213621004</v>
      </c>
      <c r="Q26" s="106">
        <v>166968.77952617998</v>
      </c>
      <c r="R26" s="106">
        <v>179837.73405274001</v>
      </c>
      <c r="S26" s="106">
        <v>182684.04308620002</v>
      </c>
      <c r="T26" s="106">
        <v>188472.04171721003</v>
      </c>
      <c r="U26" s="106">
        <v>185791.53404373996</v>
      </c>
      <c r="V26" s="108"/>
      <c r="W26" s="156" t="s">
        <v>116</v>
      </c>
      <c r="X26" s="156"/>
      <c r="Y26" s="156"/>
      <c r="Z26" s="156"/>
    </row>
    <row r="27" spans="1:26" s="3" customFormat="1" ht="14.45" customHeight="1" x14ac:dyDescent="0.25">
      <c r="A27" s="99"/>
      <c r="B27" s="175" t="s">
        <v>117</v>
      </c>
      <c r="C27" s="175"/>
      <c r="D27" s="175"/>
      <c r="E27" s="175"/>
      <c r="F27" s="67">
        <v>103115.6790819406</v>
      </c>
      <c r="G27" s="67">
        <v>105470.57222001377</v>
      </c>
      <c r="H27" s="67">
        <v>111503.8208767366</v>
      </c>
      <c r="I27" s="67">
        <v>112126.42921916612</v>
      </c>
      <c r="J27" s="67">
        <v>113999.44872496469</v>
      </c>
      <c r="K27" s="67">
        <v>111566.43828501961</v>
      </c>
      <c r="L27" s="68"/>
      <c r="M27" s="74"/>
      <c r="N27" s="74"/>
      <c r="O27" s="68"/>
      <c r="P27" s="67">
        <v>109122.77162367999</v>
      </c>
      <c r="Q27" s="67">
        <v>109632.39871172006</v>
      </c>
      <c r="R27" s="67">
        <v>105901.04773228997</v>
      </c>
      <c r="S27" s="67">
        <v>110445.66292393001</v>
      </c>
      <c r="T27" s="67">
        <v>112821.26228177003</v>
      </c>
      <c r="U27" s="67">
        <v>117527.14002465995</v>
      </c>
      <c r="W27" s="176" t="s">
        <v>118</v>
      </c>
      <c r="X27" s="176"/>
      <c r="Y27" s="176"/>
      <c r="Z27" s="176"/>
    </row>
    <row r="28" spans="1:26" s="3" customFormat="1" ht="14.45" customHeight="1" x14ac:dyDescent="0.25">
      <c r="A28" s="66"/>
      <c r="B28" s="66"/>
      <c r="C28" s="157" t="s">
        <v>82</v>
      </c>
      <c r="D28" s="157"/>
      <c r="E28" s="157"/>
      <c r="F28" s="80"/>
      <c r="G28" s="80"/>
      <c r="H28" s="80"/>
      <c r="I28" s="80"/>
      <c r="J28" s="80"/>
      <c r="K28" s="80"/>
      <c r="L28" s="81"/>
      <c r="M28" s="73"/>
      <c r="N28" s="73"/>
      <c r="O28" s="81"/>
      <c r="P28" s="80"/>
      <c r="Q28" s="80"/>
      <c r="R28" s="80"/>
      <c r="S28" s="80"/>
      <c r="T28" s="80"/>
      <c r="U28" s="80"/>
      <c r="W28" s="94"/>
      <c r="X28" s="163" t="s">
        <v>83</v>
      </c>
      <c r="Y28" s="163"/>
      <c r="Z28" s="163"/>
    </row>
    <row r="29" spans="1:26" s="3" customFormat="1" ht="14.45" customHeight="1" x14ac:dyDescent="0.25">
      <c r="A29" s="66"/>
      <c r="B29" s="66"/>
      <c r="C29" s="72"/>
      <c r="D29" s="164" t="s">
        <v>119</v>
      </c>
      <c r="E29" s="164"/>
      <c r="F29" s="80">
        <v>43737.600687482452</v>
      </c>
      <c r="G29" s="80">
        <v>44130.528087649967</v>
      </c>
      <c r="H29" s="80">
        <v>48310.898790719977</v>
      </c>
      <c r="I29" s="80">
        <v>48225.902792879999</v>
      </c>
      <c r="J29" s="80">
        <v>48048.013783149996</v>
      </c>
      <c r="K29" s="80">
        <v>44257.206248310009</v>
      </c>
      <c r="L29" s="81"/>
      <c r="M29" s="73"/>
      <c r="N29" s="73"/>
      <c r="O29" s="81"/>
      <c r="P29" s="80">
        <v>41279.313473610011</v>
      </c>
      <c r="Q29" s="80">
        <v>40240.931394059997</v>
      </c>
      <c r="R29" s="80">
        <v>37768.22385621001</v>
      </c>
      <c r="S29" s="80">
        <v>40534.134361550001</v>
      </c>
      <c r="T29" s="80">
        <v>40259.782705790036</v>
      </c>
      <c r="U29" s="80">
        <v>44209.753143270005</v>
      </c>
      <c r="W29" s="94"/>
      <c r="X29" s="75"/>
      <c r="Y29" s="165" t="s">
        <v>119</v>
      </c>
      <c r="Z29" s="165"/>
    </row>
    <row r="30" spans="1:26" s="3" customFormat="1" ht="14.45" customHeight="1" x14ac:dyDescent="0.25">
      <c r="A30" s="66"/>
      <c r="B30" s="66"/>
      <c r="C30" s="72"/>
      <c r="D30" s="164" t="s">
        <v>141</v>
      </c>
      <c r="E30" s="164"/>
      <c r="F30" s="80">
        <v>5250.7259708700012</v>
      </c>
      <c r="G30" s="80">
        <v>5147.7257125916394</v>
      </c>
      <c r="H30" s="80">
        <v>5442.668615451882</v>
      </c>
      <c r="I30" s="80">
        <v>5507.6579138600027</v>
      </c>
      <c r="J30" s="80">
        <v>3325.3342907699998</v>
      </c>
      <c r="K30" s="80">
        <v>3345.17435518</v>
      </c>
      <c r="L30" s="81"/>
      <c r="M30" s="73"/>
      <c r="N30" s="73"/>
      <c r="O30" s="81"/>
      <c r="P30" s="80">
        <v>5599.6298816999988</v>
      </c>
      <c r="Q30" s="80">
        <v>5762.1930001700011</v>
      </c>
      <c r="R30" s="80">
        <v>6285.8235241200018</v>
      </c>
      <c r="S30" s="80">
        <v>6258.9781079699997</v>
      </c>
      <c r="T30" s="80">
        <v>6607.2482159900001</v>
      </c>
      <c r="U30" s="80">
        <v>6604.5466079400003</v>
      </c>
      <c r="W30" s="94"/>
      <c r="X30" s="75"/>
      <c r="Y30" s="165" t="s">
        <v>141</v>
      </c>
      <c r="Z30" s="165"/>
    </row>
    <row r="31" spans="1:26" s="3" customFormat="1" ht="14.45" customHeight="1" x14ac:dyDescent="0.25">
      <c r="A31" s="82"/>
      <c r="B31" s="82"/>
      <c r="C31" s="82"/>
      <c r="D31" s="164" t="s">
        <v>142</v>
      </c>
      <c r="E31" s="164"/>
      <c r="F31" s="80">
        <v>-277.27423594000004</v>
      </c>
      <c r="G31" s="80">
        <v>-107.19301866999979</v>
      </c>
      <c r="H31" s="80">
        <v>-527.13623880279988</v>
      </c>
      <c r="I31" s="80">
        <v>-697.59425836775995</v>
      </c>
      <c r="J31" s="80">
        <v>-1090.6440414777599</v>
      </c>
      <c r="K31" s="80">
        <v>-248.87935587775999</v>
      </c>
      <c r="L31" s="81"/>
      <c r="M31" s="73"/>
      <c r="N31" s="73"/>
      <c r="O31" s="81"/>
      <c r="P31" s="80">
        <v>386.7678940400009</v>
      </c>
      <c r="Q31" s="80">
        <v>474.33710365000093</v>
      </c>
      <c r="R31" s="80">
        <v>639.89018288999932</v>
      </c>
      <c r="S31" s="80">
        <v>757.46207039000001</v>
      </c>
      <c r="T31" s="80">
        <v>885.05308786000001</v>
      </c>
      <c r="U31" s="80">
        <v>467.63276479000052</v>
      </c>
      <c r="W31" s="83"/>
      <c r="X31" s="83"/>
      <c r="Y31" s="165" t="s">
        <v>142</v>
      </c>
      <c r="Z31" s="165"/>
    </row>
    <row r="32" spans="1:26" s="3" customFormat="1" ht="14.45" customHeight="1" x14ac:dyDescent="0.25">
      <c r="A32" s="66"/>
      <c r="B32" s="66"/>
      <c r="C32" s="72"/>
      <c r="D32" s="164" t="s">
        <v>120</v>
      </c>
      <c r="E32" s="164"/>
      <c r="F32" s="80">
        <v>16502.240413060001</v>
      </c>
      <c r="G32" s="80">
        <v>16689.363464194645</v>
      </c>
      <c r="H32" s="80">
        <v>18138.585963150617</v>
      </c>
      <c r="I32" s="80">
        <v>19645.267580304477</v>
      </c>
      <c r="J32" s="80">
        <v>20447.427477312474</v>
      </c>
      <c r="K32" s="80">
        <v>22468.070392812471</v>
      </c>
      <c r="L32" s="81"/>
      <c r="M32" s="73"/>
      <c r="N32" s="73"/>
      <c r="O32" s="81"/>
      <c r="P32" s="80">
        <v>21833.190899739999</v>
      </c>
      <c r="Q32" s="80">
        <v>24533.255295719999</v>
      </c>
      <c r="R32" s="80">
        <v>22755.463530359972</v>
      </c>
      <c r="S32" s="80">
        <v>22964.365373880028</v>
      </c>
      <c r="T32" s="80">
        <v>23254.030927250005</v>
      </c>
      <c r="U32" s="80">
        <v>24692.533305509962</v>
      </c>
      <c r="W32" s="94"/>
      <c r="X32" s="75"/>
      <c r="Y32" s="165" t="s">
        <v>120</v>
      </c>
      <c r="Z32" s="165"/>
    </row>
    <row r="33" spans="1:26" s="3" customFormat="1" ht="14.45" customHeight="1" x14ac:dyDescent="0.25">
      <c r="A33" s="66"/>
      <c r="B33" s="66"/>
      <c r="C33" s="72"/>
      <c r="D33" s="164" t="s">
        <v>143</v>
      </c>
      <c r="E33" s="164"/>
      <c r="F33" s="80">
        <v>6209.1366782814011</v>
      </c>
      <c r="G33" s="80">
        <v>5940.6905208154376</v>
      </c>
      <c r="H33" s="80">
        <v>6465.2398774902376</v>
      </c>
      <c r="I33" s="80">
        <v>6541.6647683418787</v>
      </c>
      <c r="J33" s="80">
        <v>6607.251096131884</v>
      </c>
      <c r="K33" s="80">
        <v>6250.3317013199994</v>
      </c>
      <c r="L33" s="81"/>
      <c r="M33" s="73"/>
      <c r="N33" s="73"/>
      <c r="O33" s="81"/>
      <c r="P33" s="80">
        <v>6426.1408310700008</v>
      </c>
      <c r="Q33" s="80">
        <v>6126.8206873799982</v>
      </c>
      <c r="R33" s="80">
        <v>6232.1746823399999</v>
      </c>
      <c r="S33" s="80">
        <v>6434.2953220400022</v>
      </c>
      <c r="T33" s="80">
        <v>6619.6409569900006</v>
      </c>
      <c r="U33" s="80">
        <v>7336.0092852200032</v>
      </c>
      <c r="W33" s="94"/>
      <c r="X33" s="75"/>
      <c r="Y33" s="165" t="s">
        <v>143</v>
      </c>
      <c r="Z33" s="165"/>
    </row>
    <row r="34" spans="1:26" s="3" customFormat="1" ht="14.45" customHeight="1" x14ac:dyDescent="0.25">
      <c r="A34" s="69"/>
      <c r="B34" s="69"/>
      <c r="C34" s="70"/>
      <c r="D34" s="164" t="s">
        <v>121</v>
      </c>
      <c r="E34" s="164"/>
      <c r="F34" s="80">
        <v>20831.559368390022</v>
      </c>
      <c r="G34" s="80">
        <v>21078.543922440003</v>
      </c>
      <c r="H34" s="80">
        <v>20676.059000459987</v>
      </c>
      <c r="I34" s="80">
        <v>19015.659948760011</v>
      </c>
      <c r="J34" s="80">
        <v>22942.314673519992</v>
      </c>
      <c r="K34" s="80">
        <v>22622.521135979994</v>
      </c>
      <c r="L34" s="81"/>
      <c r="M34" s="73"/>
      <c r="N34" s="73"/>
      <c r="O34" s="81"/>
      <c r="P34" s="80">
        <v>21352.337715489997</v>
      </c>
      <c r="Q34" s="80">
        <v>20605.710253870006</v>
      </c>
      <c r="R34" s="80">
        <v>19729.299769690002</v>
      </c>
      <c r="S34" s="80">
        <v>20637.208100499978</v>
      </c>
      <c r="T34" s="80">
        <v>21999.039389929992</v>
      </c>
      <c r="U34" s="80">
        <v>21815.084088269989</v>
      </c>
      <c r="W34" s="96"/>
      <c r="X34" s="71"/>
      <c r="Y34" s="165" t="s">
        <v>121</v>
      </c>
      <c r="Z34" s="165"/>
    </row>
    <row r="35" spans="1:26" s="3" customFormat="1" ht="14.45" customHeight="1" x14ac:dyDescent="0.25">
      <c r="A35" s="66"/>
      <c r="B35" s="161" t="s">
        <v>122</v>
      </c>
      <c r="C35" s="161"/>
      <c r="D35" s="161"/>
      <c r="E35" s="161"/>
      <c r="F35" s="67">
        <v>53085.914810596201</v>
      </c>
      <c r="G35" s="67">
        <v>52494.602370230721</v>
      </c>
      <c r="H35" s="67">
        <v>54720.170342205318</v>
      </c>
      <c r="I35" s="67">
        <v>54885.95445595192</v>
      </c>
      <c r="J35" s="67">
        <v>56355.390362023856</v>
      </c>
      <c r="K35" s="67">
        <v>57010.02668150387</v>
      </c>
      <c r="L35" s="68"/>
      <c r="M35" s="74"/>
      <c r="N35" s="74"/>
      <c r="O35" s="68"/>
      <c r="P35" s="67">
        <v>57099.230512530048</v>
      </c>
      <c r="Q35" s="67">
        <v>57336.380814460019</v>
      </c>
      <c r="R35" s="67">
        <v>73936.686320449997</v>
      </c>
      <c r="S35" s="67">
        <v>72238.380162269939</v>
      </c>
      <c r="T35" s="67">
        <v>75650.77943544001</v>
      </c>
      <c r="U35" s="67">
        <v>68264.394019080006</v>
      </c>
      <c r="V35" s="67"/>
      <c r="W35" s="172" t="s">
        <v>123</v>
      </c>
      <c r="X35" s="172"/>
      <c r="Y35" s="172"/>
      <c r="Z35" s="172"/>
    </row>
    <row r="36" spans="1:26" s="3" customFormat="1" ht="14.45" customHeight="1" x14ac:dyDescent="0.25">
      <c r="A36" s="69"/>
      <c r="B36" s="69"/>
      <c r="C36" s="157" t="s">
        <v>82</v>
      </c>
      <c r="D36" s="157"/>
      <c r="E36" s="157"/>
      <c r="F36" s="80"/>
      <c r="G36" s="80"/>
      <c r="H36" s="80"/>
      <c r="I36" s="80"/>
      <c r="J36" s="80"/>
      <c r="K36" s="80"/>
      <c r="L36" s="81"/>
      <c r="M36" s="73"/>
      <c r="N36" s="73"/>
      <c r="O36" s="81"/>
      <c r="P36" s="80"/>
      <c r="Q36" s="80"/>
      <c r="R36" s="80"/>
      <c r="S36" s="80"/>
      <c r="T36" s="80"/>
      <c r="U36" s="80"/>
      <c r="W36" s="96"/>
      <c r="X36" s="165" t="s">
        <v>83</v>
      </c>
      <c r="Y36" s="165"/>
      <c r="Z36" s="165"/>
    </row>
    <row r="37" spans="1:26" s="3" customFormat="1" ht="14.45" customHeight="1" x14ac:dyDescent="0.25">
      <c r="A37" s="69"/>
      <c r="B37" s="69"/>
      <c r="C37" s="70"/>
      <c r="D37" s="164" t="s">
        <v>144</v>
      </c>
      <c r="E37" s="164"/>
      <c r="F37" s="80">
        <v>24096.102636895474</v>
      </c>
      <c r="G37" s="80">
        <v>24101.438618929835</v>
      </c>
      <c r="H37" s="80">
        <v>25325.127792970849</v>
      </c>
      <c r="I37" s="80">
        <v>25979.671340186313</v>
      </c>
      <c r="J37" s="80">
        <v>26433.51707123626</v>
      </c>
      <c r="K37" s="80">
        <v>26886.676369296267</v>
      </c>
      <c r="L37" s="81"/>
      <c r="M37" s="73"/>
      <c r="N37" s="73"/>
      <c r="O37" s="81"/>
      <c r="P37" s="80">
        <v>27359.014510150038</v>
      </c>
      <c r="Q37" s="80">
        <v>29550.680076770019</v>
      </c>
      <c r="R37" s="80">
        <v>47695.391369450001</v>
      </c>
      <c r="S37" s="80">
        <v>47798.276983199976</v>
      </c>
      <c r="T37" s="80">
        <v>48610.107524220024</v>
      </c>
      <c r="U37" s="80">
        <v>42204.673176550015</v>
      </c>
      <c r="W37" s="96"/>
      <c r="X37" s="71"/>
      <c r="Y37" s="165" t="s">
        <v>144</v>
      </c>
      <c r="Z37" s="165"/>
    </row>
    <row r="38" spans="1:26" s="6" customFormat="1" ht="14.45" customHeight="1" x14ac:dyDescent="0.25">
      <c r="A38" s="105"/>
      <c r="B38" s="155" t="s">
        <v>124</v>
      </c>
      <c r="C38" s="155"/>
      <c r="D38" s="155"/>
      <c r="E38" s="155"/>
      <c r="F38" s="106">
        <v>11419.937868450039</v>
      </c>
      <c r="G38" s="106">
        <v>10826.04168468084</v>
      </c>
      <c r="H38" s="106">
        <v>10597.579415642556</v>
      </c>
      <c r="I38" s="106">
        <v>10296.569091674526</v>
      </c>
      <c r="J38" s="106">
        <v>10231.591699169998</v>
      </c>
      <c r="K38" s="106">
        <v>10537.450036509996</v>
      </c>
      <c r="L38" s="107"/>
      <c r="M38" s="7"/>
      <c r="N38" s="7"/>
      <c r="O38" s="107"/>
      <c r="P38" s="106">
        <v>11165.780253050001</v>
      </c>
      <c r="Q38" s="106">
        <v>10187.685393199996</v>
      </c>
      <c r="R38" s="106">
        <v>10944.410933129991</v>
      </c>
      <c r="S38" s="106">
        <v>10769.440246129996</v>
      </c>
      <c r="T38" s="106">
        <v>11084.817472040007</v>
      </c>
      <c r="U38" s="106">
        <v>10506.825247059991</v>
      </c>
      <c r="V38" s="108"/>
      <c r="W38" s="156" t="s">
        <v>124</v>
      </c>
      <c r="X38" s="156"/>
      <c r="Y38" s="156"/>
      <c r="Z38" s="156"/>
    </row>
    <row r="39" spans="1:26" s="3" customFormat="1" ht="14.45" customHeight="1" x14ac:dyDescent="0.25">
      <c r="A39" s="86"/>
      <c r="B39" s="86"/>
      <c r="C39" s="157" t="s">
        <v>82</v>
      </c>
      <c r="D39" s="157"/>
      <c r="E39" s="157"/>
      <c r="F39" s="80"/>
      <c r="G39" s="80"/>
      <c r="H39" s="80"/>
      <c r="I39" s="80"/>
      <c r="J39" s="80"/>
      <c r="K39" s="80"/>
      <c r="L39" s="81"/>
      <c r="M39" s="73"/>
      <c r="N39" s="73"/>
      <c r="O39" s="81"/>
      <c r="P39" s="80"/>
      <c r="Q39" s="80"/>
      <c r="R39" s="80"/>
      <c r="S39" s="80"/>
      <c r="T39" s="80"/>
      <c r="U39" s="80"/>
      <c r="W39" s="100"/>
      <c r="X39" s="165" t="s">
        <v>83</v>
      </c>
      <c r="Y39" s="165"/>
      <c r="Z39" s="165"/>
    </row>
    <row r="40" spans="1:26" s="3" customFormat="1" ht="14.45" customHeight="1" x14ac:dyDescent="0.25">
      <c r="A40" s="69"/>
      <c r="B40" s="69"/>
      <c r="C40" s="70"/>
      <c r="D40" s="159" t="s">
        <v>125</v>
      </c>
      <c r="E40" s="159"/>
      <c r="F40" s="80">
        <v>8708.2137215800012</v>
      </c>
      <c r="G40" s="80">
        <v>8129.2668859599999</v>
      </c>
      <c r="H40" s="80">
        <v>7915.6104175399969</v>
      </c>
      <c r="I40" s="80">
        <v>7597.6255500300067</v>
      </c>
      <c r="J40" s="80">
        <v>7551.2615022</v>
      </c>
      <c r="K40" s="80">
        <v>7731.0498804999952</v>
      </c>
      <c r="L40" s="81"/>
      <c r="M40" s="73"/>
      <c r="N40" s="73"/>
      <c r="O40" s="81"/>
      <c r="P40" s="80">
        <v>8343.9177616700017</v>
      </c>
      <c r="Q40" s="80">
        <v>7323.8436221799984</v>
      </c>
      <c r="R40" s="80">
        <v>8063.0436968299937</v>
      </c>
      <c r="S40" s="80">
        <v>7828.066448419996</v>
      </c>
      <c r="T40" s="80">
        <v>8201.8613048700081</v>
      </c>
      <c r="U40" s="80">
        <v>8354.4012146099903</v>
      </c>
      <c r="W40" s="96"/>
      <c r="X40" s="71"/>
      <c r="Y40" s="160" t="s">
        <v>125</v>
      </c>
      <c r="Z40" s="160"/>
    </row>
    <row r="41" spans="1:26" s="6" customFormat="1" ht="14.45" customHeight="1" x14ac:dyDescent="0.25">
      <c r="A41" s="105"/>
      <c r="B41" s="155" t="s">
        <v>126</v>
      </c>
      <c r="C41" s="155"/>
      <c r="D41" s="155"/>
      <c r="E41" s="155"/>
      <c r="F41" s="106">
        <v>4719.6641066683615</v>
      </c>
      <c r="G41" s="106">
        <v>4770.2825757653236</v>
      </c>
      <c r="H41" s="106">
        <v>4410.0867577846793</v>
      </c>
      <c r="I41" s="106">
        <v>3214.9576178814809</v>
      </c>
      <c r="J41" s="106">
        <v>4683.7306040654785</v>
      </c>
      <c r="K41" s="106">
        <v>4602.2816520454789</v>
      </c>
      <c r="L41" s="107"/>
      <c r="M41" s="7"/>
      <c r="N41" s="7"/>
      <c r="O41" s="107"/>
      <c r="P41" s="106">
        <v>4131.1780652700008</v>
      </c>
      <c r="Q41" s="106">
        <v>4075.563580940001</v>
      </c>
      <c r="R41" s="106">
        <v>3346.2976917099991</v>
      </c>
      <c r="S41" s="106">
        <v>3615.6689146399995</v>
      </c>
      <c r="T41" s="106">
        <v>3786.5174676200004</v>
      </c>
      <c r="U41" s="106">
        <v>749.58535911999934</v>
      </c>
      <c r="V41" s="108"/>
      <c r="W41" s="156" t="s">
        <v>127</v>
      </c>
      <c r="X41" s="156"/>
      <c r="Y41" s="156"/>
      <c r="Z41" s="156"/>
    </row>
    <row r="42" spans="1:26" s="3" customFormat="1" ht="14.45" customHeight="1" x14ac:dyDescent="0.25">
      <c r="A42" s="101"/>
      <c r="B42" s="101"/>
      <c r="C42" s="102"/>
      <c r="D42" s="102"/>
      <c r="E42" s="102"/>
      <c r="L42" s="103"/>
      <c r="M42" s="39"/>
      <c r="N42" s="39"/>
      <c r="O42" s="103"/>
      <c r="W42" s="8"/>
      <c r="X42" s="11"/>
      <c r="Y42" s="11"/>
      <c r="Z42" s="11"/>
    </row>
    <row r="43" spans="1:26" s="3" customFormat="1" ht="14.45" customHeight="1" x14ac:dyDescent="0.25">
      <c r="A43" s="112"/>
      <c r="B43" s="150" t="s">
        <v>145</v>
      </c>
      <c r="C43" s="150"/>
      <c r="D43" s="150"/>
      <c r="E43" s="150"/>
      <c r="F43" s="113">
        <v>508426.97602495155</v>
      </c>
      <c r="G43" s="113">
        <v>520543.0658368736</v>
      </c>
      <c r="H43" s="113">
        <v>530673.45224799146</v>
      </c>
      <c r="I43" s="113">
        <v>547425.85271428956</v>
      </c>
      <c r="J43" s="113">
        <v>557384.62303326523</v>
      </c>
      <c r="K43" s="113">
        <v>556723.18854438071</v>
      </c>
      <c r="L43" s="113"/>
      <c r="M43" s="25"/>
      <c r="N43" s="25"/>
      <c r="O43" s="113"/>
      <c r="P43" s="113">
        <v>589205.66727356007</v>
      </c>
      <c r="Q43" s="113">
        <v>595497.27389437973</v>
      </c>
      <c r="R43" s="113">
        <v>613525.29042326962</v>
      </c>
      <c r="S43" s="113">
        <v>617792.86257015984</v>
      </c>
      <c r="T43" s="113">
        <v>636824.1432942698</v>
      </c>
      <c r="U43" s="113">
        <v>639712.86644418014</v>
      </c>
      <c r="V43" s="113"/>
      <c r="W43" s="151" t="s">
        <v>71</v>
      </c>
      <c r="X43" s="151"/>
      <c r="Y43" s="151"/>
      <c r="Z43" s="115"/>
    </row>
    <row r="44" spans="1:26" ht="14.45" customHeight="1" x14ac:dyDescent="0.25"/>
    <row r="45" spans="1:26" ht="14.45" customHeigh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6" ht="14.45" customHeight="1" x14ac:dyDescent="0.25"/>
    <row r="47" spans="1:26" ht="14.45" customHeight="1" x14ac:dyDescent="0.25"/>
    <row r="48" spans="1:26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</sheetData>
  <sheetProtection algorithmName="SHA-512" hashValue="c6aNWl3a3fpAtw2L5SBSvtMkmXybw3QxlC7V9/dl92sr3+VNgTpBcY2SrZjYGGWKqDDKaCj5NRU0Ubeif3GcIw==" saltValue="TzQHbQWc3dNmPgf8unMbIQ==" spinCount="100000" sheet="1" objects="1" scenarios="1"/>
  <mergeCells count="82">
    <mergeCell ref="A1:L1"/>
    <mergeCell ref="O1:Z1"/>
    <mergeCell ref="A2:E2"/>
    <mergeCell ref="W2:Z2"/>
    <mergeCell ref="B4:E4"/>
    <mergeCell ref="W4:Z4"/>
    <mergeCell ref="B5:E5"/>
    <mergeCell ref="W5:Z5"/>
    <mergeCell ref="C6:E6"/>
    <mergeCell ref="X6:Z6"/>
    <mergeCell ref="D7:E7"/>
    <mergeCell ref="Y7:Z7"/>
    <mergeCell ref="D8:E8"/>
    <mergeCell ref="Y8:Z8"/>
    <mergeCell ref="D9:E9"/>
    <mergeCell ref="Y9:Z9"/>
    <mergeCell ref="B10:E10"/>
    <mergeCell ref="W10:Z10"/>
    <mergeCell ref="C11:E11"/>
    <mergeCell ref="X11:Z11"/>
    <mergeCell ref="D12:E12"/>
    <mergeCell ref="Y12:Z12"/>
    <mergeCell ref="B13:E13"/>
    <mergeCell ref="W13:Z13"/>
    <mergeCell ref="B14:E14"/>
    <mergeCell ref="W14:Z14"/>
    <mergeCell ref="C15:E15"/>
    <mergeCell ref="X15:Z15"/>
    <mergeCell ref="D16:E16"/>
    <mergeCell ref="Y16:Z16"/>
    <mergeCell ref="D17:E17"/>
    <mergeCell ref="Y17:Z17"/>
    <mergeCell ref="B18:E18"/>
    <mergeCell ref="W18:Z18"/>
    <mergeCell ref="C19:E19"/>
    <mergeCell ref="X19:Z19"/>
    <mergeCell ref="D20:E20"/>
    <mergeCell ref="Y20:Z20"/>
    <mergeCell ref="D21:E21"/>
    <mergeCell ref="Y21:Z21"/>
    <mergeCell ref="D22:E22"/>
    <mergeCell ref="Y22:Z22"/>
    <mergeCell ref="D23:E23"/>
    <mergeCell ref="Y23:Z23"/>
    <mergeCell ref="D24:E24"/>
    <mergeCell ref="Y24:Z24"/>
    <mergeCell ref="B25:E25"/>
    <mergeCell ref="W25:Z25"/>
    <mergeCell ref="B26:E26"/>
    <mergeCell ref="W26:Z26"/>
    <mergeCell ref="B27:E27"/>
    <mergeCell ref="W27:Z27"/>
    <mergeCell ref="C28:E28"/>
    <mergeCell ref="X28:Z28"/>
    <mergeCell ref="D29:E29"/>
    <mergeCell ref="Y29:Z29"/>
    <mergeCell ref="D30:E30"/>
    <mergeCell ref="Y30:Z30"/>
    <mergeCell ref="D31:E31"/>
    <mergeCell ref="Y31:Z31"/>
    <mergeCell ref="D32:E32"/>
    <mergeCell ref="Y32:Z32"/>
    <mergeCell ref="D33:E33"/>
    <mergeCell ref="Y33:Z33"/>
    <mergeCell ref="D34:E34"/>
    <mergeCell ref="Y34:Z34"/>
    <mergeCell ref="B35:E35"/>
    <mergeCell ref="W35:Z35"/>
    <mergeCell ref="C36:E36"/>
    <mergeCell ref="X36:Z36"/>
    <mergeCell ref="D37:E37"/>
    <mergeCell ref="Y37:Z37"/>
    <mergeCell ref="B41:E41"/>
    <mergeCell ref="W41:Z41"/>
    <mergeCell ref="B43:E43"/>
    <mergeCell ref="B38:E38"/>
    <mergeCell ref="W38:Z38"/>
    <mergeCell ref="C39:E39"/>
    <mergeCell ref="X39:Z39"/>
    <mergeCell ref="D40:E40"/>
    <mergeCell ref="Y40:Z40"/>
    <mergeCell ref="W43:Y43"/>
  </mergeCells>
  <pageMargins left="0.51181102362204722" right="0.51181102362204722" top="0.51181102362204722" bottom="0.35433070866141736" header="0.31496062992125984" footer="0.31496062992125984"/>
  <pageSetup paperSize="9" scale="99" orientation="portrait" horizontalDpi="300" r:id="rId1"/>
  <colBreaks count="1" manualBreakCount="1">
    <brk id="13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6_IIP_2016-2018</vt:lpstr>
      <vt:lpstr>7a_Asset Sector 2016 - 2018</vt:lpstr>
      <vt:lpstr>7b_Asset Ctry 2016 - 2018</vt:lpstr>
      <vt:lpstr>8a_Liab Sector 2016 - 2018</vt:lpstr>
      <vt:lpstr>8b_Liab Ctry 2016-2018</vt:lpstr>
      <vt:lpstr>9a_DIA Sector 2016 - 2018</vt:lpstr>
      <vt:lpstr>9b_DIA Ctry 2016 - 2018</vt:lpstr>
      <vt:lpstr>10a_FDI Sector 2016 - 2018</vt:lpstr>
      <vt:lpstr>10b_FDI Ctry 2016-2018</vt:lpstr>
      <vt:lpstr>'10a_FDI Sector 2016 - 2018'!Print_Area</vt:lpstr>
      <vt:lpstr>'10b_FDI Ctry 2016-2018'!Print_Area</vt:lpstr>
      <vt:lpstr>'6_IIP_2016-2018'!Print_Area</vt:lpstr>
      <vt:lpstr>'7a_Asset Sector 2016 - 2018'!Print_Area</vt:lpstr>
      <vt:lpstr>'7b_Asset Ctry 2016 - 2018'!Print_Area</vt:lpstr>
      <vt:lpstr>'8a_Liab Sector 2016 - 2018'!Print_Area</vt:lpstr>
      <vt:lpstr>'8b_Liab Ctry 2016-2018'!Print_Area</vt:lpstr>
      <vt:lpstr>'9a_DIA Sector 2016 - 2018'!Print_Area</vt:lpstr>
      <vt:lpstr>'9b_DIA Ctry 2016 - 2018'!Print_Area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Noraniza Ibrahim</dc:creator>
  <cp:lastModifiedBy>Syamimi Shahbudin</cp:lastModifiedBy>
  <cp:lastPrinted>2021-03-09T06:39:46Z</cp:lastPrinted>
  <dcterms:created xsi:type="dcterms:W3CDTF">2021-03-09T06:23:51Z</dcterms:created>
  <dcterms:modified xsi:type="dcterms:W3CDTF">2022-02-09T03:31:36Z</dcterms:modified>
</cp:coreProperties>
</file>