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PD 4Jan2020\Banci Penduduk 2020\1. Key Findings_Banci2020_All Content\NEW_Penemuan Utama_Banci Penduduk &amp; Perumahan Msia 2020\DERAF_Penemuan Utama Banci 2020_14Feb2022_6am\"/>
    </mc:Choice>
  </mc:AlternateContent>
  <xr:revisionPtr revIDLastSave="0" documentId="13_ncr:1_{AC3CA5AA-476A-461D-9BC7-88BEA9946C0D}" xr6:coauthVersionLast="36" xr6:coauthVersionMax="36" xr10:uidLastSave="{00000000-0000-0000-0000-000000000000}"/>
  <bookViews>
    <workbookView xWindow="0" yWindow="0" windowWidth="28800" windowHeight="11325" tabRatio="856" xr2:uid="{B6FA3987-BB15-41A1-9F13-E68B5F31DB23}"/>
  </bookViews>
  <sheets>
    <sheet name="2. neg&amp;umur" sheetId="6" r:id="rId1"/>
    <sheet name=" 3. agama" sheetId="31" r:id="rId2"/>
    <sheet name="4. Taraf Perkahwinan" sheetId="22" r:id="rId3"/>
    <sheet name="5. Purata growth state DP" sheetId="33" r:id="rId4"/>
    <sheet name="5. Purata growth state DP1" sheetId="34" r:id="rId5"/>
    <sheet name="5. Purata growth state DP2" sheetId="35" r:id="rId6"/>
    <sheet name="5. Purata growth state DP3" sheetId="36" r:id="rId7"/>
    <sheet name="5. Purata growth state DP4" sheetId="37" r:id="rId8"/>
    <sheet name="6. TK IR DP" sheetId="26" r:id="rId9"/>
    <sheet name="6. TK IR DP1" sheetId="27" r:id="rId10"/>
    <sheet name="6. TK IR DP2" sheetId="28" r:id="rId11"/>
    <sheet name="6. TK IR DP3" sheetId="29" r:id="rId12"/>
    <sheet name="6. TK IR DP4" sheetId="30" r:id="rId13"/>
  </sheets>
  <definedNames>
    <definedName name="Banci">#REF!</definedName>
    <definedName name="_xlnm.Print_Area" localSheetId="1">' 3. agama'!$A$1:$K$29</definedName>
    <definedName name="_xlnm.Print_Area" localSheetId="2">'4. Taraf Perkahwinan'!$A$1:$G$24</definedName>
    <definedName name="_xlnm.Print_Area" localSheetId="3">'5. Purata growth state DP'!$A$1:$H$46</definedName>
    <definedName name="_xlnm.Print_Area" localSheetId="4">'5. Purata growth state DP1'!$A$1:$H$46</definedName>
    <definedName name="_xlnm.Print_Area" localSheetId="5">'5. Purata growth state DP2'!$A$1:$H$46</definedName>
    <definedName name="_xlnm.Print_Area" localSheetId="6">'5. Purata growth state DP3'!$A$1:$H$46</definedName>
    <definedName name="_xlnm.Print_Area" localSheetId="7">'5. Purata growth state DP4'!$A$1:$H$33</definedName>
    <definedName name="_xlnm.Print_Area" localSheetId="9">'6. TK IR DP1'!$A$1:$I$46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2" l="1"/>
  <c r="B7" i="22"/>
  <c r="G7" i="22"/>
  <c r="F12" i="33" l="1"/>
  <c r="H9" i="37" l="1"/>
  <c r="H10" i="37"/>
  <c r="H12" i="37"/>
  <c r="H13" i="37"/>
  <c r="H14" i="37"/>
  <c r="H16" i="37"/>
  <c r="H17" i="37"/>
  <c r="H18" i="37"/>
  <c r="H19" i="37"/>
  <c r="H20" i="37"/>
  <c r="H21" i="37"/>
  <c r="H24" i="37"/>
  <c r="H28" i="37"/>
  <c r="H30" i="37"/>
  <c r="H32" i="37"/>
  <c r="G9" i="37"/>
  <c r="G12" i="37"/>
  <c r="G13" i="37"/>
  <c r="G14" i="37"/>
  <c r="G17" i="37"/>
  <c r="G18" i="37"/>
  <c r="G19" i="37"/>
  <c r="G20" i="37"/>
  <c r="G21" i="37"/>
  <c r="G24" i="37"/>
  <c r="G28" i="37"/>
  <c r="G30" i="37"/>
  <c r="F9" i="37"/>
  <c r="F12" i="37"/>
  <c r="F13" i="37"/>
  <c r="F14" i="37"/>
  <c r="F17" i="37"/>
  <c r="F18" i="37"/>
  <c r="F19" i="37"/>
  <c r="F20" i="37"/>
  <c r="F21" i="37"/>
  <c r="F24" i="37"/>
  <c r="F28" i="37"/>
  <c r="F30" i="37"/>
  <c r="H8" i="37"/>
  <c r="G8" i="37"/>
  <c r="F8" i="37"/>
  <c r="H9" i="36"/>
  <c r="H10" i="36"/>
  <c r="H11" i="36"/>
  <c r="H12" i="36"/>
  <c r="H13" i="36"/>
  <c r="H14" i="36"/>
  <c r="H15" i="36"/>
  <c r="H16" i="36"/>
  <c r="H17" i="36"/>
  <c r="H18" i="36"/>
  <c r="H19" i="36"/>
  <c r="H21" i="36"/>
  <c r="H22" i="36"/>
  <c r="H23" i="36"/>
  <c r="H24" i="36"/>
  <c r="H25" i="36"/>
  <c r="H26" i="36"/>
  <c r="H27" i="36"/>
  <c r="H29" i="36"/>
  <c r="H30" i="36"/>
  <c r="H32" i="36"/>
  <c r="H33" i="36"/>
  <c r="H34" i="36"/>
  <c r="H36" i="36"/>
  <c r="H37" i="36"/>
  <c r="H38" i="36"/>
  <c r="H39" i="36"/>
  <c r="H40" i="36"/>
  <c r="H41" i="36"/>
  <c r="H42" i="36"/>
  <c r="H43" i="36"/>
  <c r="H44" i="36"/>
  <c r="H45" i="36"/>
  <c r="G9" i="36"/>
  <c r="G10" i="36"/>
  <c r="G11" i="36"/>
  <c r="G12" i="36"/>
  <c r="G14" i="36"/>
  <c r="G15" i="36"/>
  <c r="G16" i="36"/>
  <c r="G17" i="36"/>
  <c r="G18" i="36"/>
  <c r="G19" i="36"/>
  <c r="G21" i="36"/>
  <c r="G22" i="36"/>
  <c r="G23" i="36"/>
  <c r="G24" i="36"/>
  <c r="G25" i="36"/>
  <c r="G26" i="36"/>
  <c r="G27" i="36"/>
  <c r="G29" i="36"/>
  <c r="G30" i="36"/>
  <c r="G32" i="36"/>
  <c r="G33" i="36"/>
  <c r="G34" i="36"/>
  <c r="G36" i="36"/>
  <c r="G37" i="36"/>
  <c r="G38" i="36"/>
  <c r="G39" i="36"/>
  <c r="G40" i="36"/>
  <c r="G41" i="36"/>
  <c r="G42" i="36"/>
  <c r="G43" i="36"/>
  <c r="G44" i="36"/>
  <c r="G45" i="36"/>
  <c r="F9" i="36"/>
  <c r="F10" i="36"/>
  <c r="F11" i="36"/>
  <c r="F12" i="36"/>
  <c r="F14" i="36"/>
  <c r="F15" i="36"/>
  <c r="F16" i="36"/>
  <c r="F17" i="36"/>
  <c r="F18" i="36"/>
  <c r="F19" i="36"/>
  <c r="F21" i="36"/>
  <c r="F23" i="36"/>
  <c r="F24" i="36"/>
  <c r="F26" i="36"/>
  <c r="F27" i="36"/>
  <c r="F29" i="36"/>
  <c r="F30" i="36"/>
  <c r="F32" i="36"/>
  <c r="F33" i="36"/>
  <c r="F34" i="36"/>
  <c r="F36" i="36"/>
  <c r="F37" i="36"/>
  <c r="F38" i="36"/>
  <c r="F39" i="36"/>
  <c r="F40" i="36"/>
  <c r="F41" i="36"/>
  <c r="F42" i="36"/>
  <c r="F43" i="36"/>
  <c r="F45" i="36"/>
  <c r="H8" i="36"/>
  <c r="G8" i="36"/>
  <c r="F8" i="36"/>
  <c r="H9" i="35"/>
  <c r="H11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1" i="35"/>
  <c r="H32" i="35"/>
  <c r="H33" i="35"/>
  <c r="H34" i="35"/>
  <c r="H35" i="35"/>
  <c r="H36" i="35"/>
  <c r="H38" i="35"/>
  <c r="H39" i="35"/>
  <c r="H40" i="35"/>
  <c r="H41" i="35"/>
  <c r="H42" i="35"/>
  <c r="H43" i="35"/>
  <c r="H44" i="35"/>
  <c r="H45" i="35"/>
  <c r="G9" i="35"/>
  <c r="G11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1" i="35"/>
  <c r="G32" i="35"/>
  <c r="G33" i="35"/>
  <c r="G34" i="35"/>
  <c r="G35" i="35"/>
  <c r="G36" i="35"/>
  <c r="G38" i="35"/>
  <c r="G39" i="35"/>
  <c r="G40" i="35"/>
  <c r="G41" i="35"/>
  <c r="G42" i="35"/>
  <c r="G43" i="35"/>
  <c r="G44" i="35"/>
  <c r="G45" i="35"/>
  <c r="F9" i="35"/>
  <c r="F11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1" i="35"/>
  <c r="F32" i="35"/>
  <c r="F33" i="35"/>
  <c r="F34" i="35"/>
  <c r="F35" i="35"/>
  <c r="F36" i="35"/>
  <c r="F38" i="35"/>
  <c r="F39" i="35"/>
  <c r="F40" i="35"/>
  <c r="F41" i="35"/>
  <c r="F42" i="35"/>
  <c r="F43" i="35"/>
  <c r="F44" i="35"/>
  <c r="F45" i="35"/>
  <c r="H8" i="35"/>
  <c r="G8" i="35"/>
  <c r="F8" i="35"/>
  <c r="F15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40" i="34"/>
  <c r="H41" i="34"/>
  <c r="H42" i="34"/>
  <c r="H43" i="34"/>
  <c r="H44" i="34"/>
  <c r="H45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40" i="34"/>
  <c r="G41" i="34"/>
  <c r="G43" i="34"/>
  <c r="G44" i="34"/>
  <c r="G45" i="34"/>
  <c r="F10" i="34"/>
  <c r="F11" i="34"/>
  <c r="F12" i="34"/>
  <c r="F13" i="34"/>
  <c r="F14" i="34"/>
  <c r="F16" i="34"/>
  <c r="F17" i="34"/>
  <c r="F18" i="34"/>
  <c r="F19" i="34"/>
  <c r="F20" i="34"/>
  <c r="F21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40" i="34"/>
  <c r="F41" i="34"/>
  <c r="F43" i="34"/>
  <c r="F44" i="34"/>
  <c r="F45" i="34"/>
  <c r="F9" i="34"/>
  <c r="H8" i="34"/>
  <c r="G8" i="34"/>
  <c r="F8" i="34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9" i="33"/>
  <c r="H40" i="33"/>
  <c r="H41" i="33"/>
  <c r="H42" i="33"/>
  <c r="H43" i="33"/>
  <c r="H44" i="33"/>
  <c r="H45" i="33"/>
  <c r="H8" i="33"/>
  <c r="G10" i="33"/>
  <c r="G11" i="33"/>
  <c r="G12" i="33"/>
  <c r="G13" i="33"/>
  <c r="G14" i="33"/>
  <c r="G16" i="33"/>
  <c r="G17" i="33"/>
  <c r="G18" i="33"/>
  <c r="G19" i="33"/>
  <c r="G21" i="33"/>
  <c r="G22" i="33"/>
  <c r="G23" i="33"/>
  <c r="G24" i="33"/>
  <c r="G25" i="33"/>
  <c r="G26" i="33"/>
  <c r="G27" i="33"/>
  <c r="G28" i="33"/>
  <c r="G29" i="33"/>
  <c r="G30" i="33"/>
  <c r="G32" i="33"/>
  <c r="G33" i="33"/>
  <c r="G34" i="33"/>
  <c r="G35" i="33"/>
  <c r="G36" i="33"/>
  <c r="G37" i="33"/>
  <c r="G39" i="33"/>
  <c r="G40" i="33"/>
  <c r="G41" i="33"/>
  <c r="G42" i="33"/>
  <c r="G43" i="33"/>
  <c r="G44" i="33"/>
  <c r="G45" i="33"/>
  <c r="G8" i="33"/>
  <c r="F11" i="33"/>
  <c r="F13" i="33"/>
  <c r="F14" i="33"/>
  <c r="F16" i="33"/>
  <c r="F17" i="33"/>
  <c r="F18" i="33"/>
  <c r="F19" i="33"/>
  <c r="F21" i="33"/>
  <c r="F22" i="33"/>
  <c r="F23" i="33"/>
  <c r="F24" i="33"/>
  <c r="F25" i="33"/>
  <c r="F26" i="33"/>
  <c r="F27" i="33"/>
  <c r="F28" i="33"/>
  <c r="F29" i="33"/>
  <c r="F30" i="33"/>
  <c r="F32" i="33"/>
  <c r="F33" i="33"/>
  <c r="F34" i="33"/>
  <c r="F35" i="33"/>
  <c r="F36" i="33"/>
  <c r="F37" i="33"/>
  <c r="F39" i="33"/>
  <c r="F40" i="33"/>
  <c r="F41" i="33"/>
  <c r="F42" i="33"/>
  <c r="F43" i="33"/>
  <c r="F44" i="33"/>
  <c r="F45" i="33"/>
  <c r="F10" i="33"/>
  <c r="F8" i="33"/>
  <c r="B9" i="22" l="1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7" i="31"/>
</calcChain>
</file>

<file path=xl/sharedStrings.xml><?xml version="1.0" encoding="utf-8"?>
<sst xmlns="http://schemas.openxmlformats.org/spreadsheetml/2006/main" count="790" uniqueCount="263">
  <si>
    <t>0 - 4</t>
  </si>
  <si>
    <t>5 -9</t>
  </si>
  <si>
    <t>10 - 14</t>
  </si>
  <si>
    <t>15 - 19</t>
  </si>
  <si>
    <t xml:space="preserve">20 - 24 </t>
  </si>
  <si>
    <t xml:space="preserve">25 - 29 </t>
  </si>
  <si>
    <t>30 - 34</t>
  </si>
  <si>
    <t>35 - 39</t>
  </si>
  <si>
    <t xml:space="preserve">40 - 44    </t>
  </si>
  <si>
    <t xml:space="preserve">45 - 49       </t>
  </si>
  <si>
    <t>50 - 54</t>
  </si>
  <si>
    <t>55 - 59</t>
  </si>
  <si>
    <t xml:space="preserve">60 - 64 </t>
  </si>
  <si>
    <t>65 - 69</t>
  </si>
  <si>
    <t>70 - 74</t>
  </si>
  <si>
    <t>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</si>
  <si>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</si>
  <si>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</si>
  <si>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</si>
  <si>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</si>
  <si>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</si>
  <si>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</si>
  <si>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</si>
  <si>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</si>
  <si>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</si>
  <si>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</si>
  <si>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</si>
  <si>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</si>
  <si>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</si>
  <si>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</si>
  <si>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</si>
  <si>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</si>
  <si>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MALAYSIA</t>
  </si>
  <si>
    <t>JOHOR</t>
  </si>
  <si>
    <t>Batu Pahat</t>
  </si>
  <si>
    <t>Kluang</t>
  </si>
  <si>
    <t>Kota Tinggi</t>
  </si>
  <si>
    <t>Mersing</t>
  </si>
  <si>
    <t>Pontian</t>
  </si>
  <si>
    <t>Segamat</t>
  </si>
  <si>
    <t>KEDAH</t>
  </si>
  <si>
    <t>Baling</t>
  </si>
  <si>
    <t>Bandar Baharu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</si>
  <si>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</si>
  <si>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</si>
  <si>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</si>
  <si>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</si>
  <si>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</si>
  <si>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</si>
  <si>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</si>
  <si>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</si>
  <si>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Johor Bahru</t>
  </si>
  <si>
    <t>Kulai</t>
  </si>
  <si>
    <t>Muar</t>
  </si>
  <si>
    <t>Tangkak</t>
  </si>
  <si>
    <t>Kota Setar</t>
  </si>
  <si>
    <t>Pokok Sena</t>
  </si>
  <si>
    <t>KELANTAN</t>
  </si>
  <si>
    <t>Bachok</t>
  </si>
  <si>
    <t>Gua Musang</t>
  </si>
  <si>
    <t>Jeli</t>
  </si>
  <si>
    <t>Kecil Lojing</t>
  </si>
  <si>
    <t>Kota Bharu</t>
  </si>
  <si>
    <t>Kuala Krai</t>
  </si>
  <si>
    <t>Machang</t>
  </si>
  <si>
    <t>Pasir Mas</t>
  </si>
  <si>
    <t>Pasir Puteh</t>
  </si>
  <si>
    <t>Tanah Merah</t>
  </si>
  <si>
    <t>Tumpat</t>
  </si>
  <si>
    <t>MELAKA</t>
  </si>
  <si>
    <t>Alor Gajah</t>
  </si>
  <si>
    <t>Jasin</t>
  </si>
  <si>
    <t>Melaka Tengah</t>
  </si>
  <si>
    <t>NEGERI SEMBILAN</t>
  </si>
  <si>
    <t>Jelebu</t>
  </si>
  <si>
    <t>Jempol</t>
  </si>
  <si>
    <t>Kuala Pilah</t>
  </si>
  <si>
    <t>Port Dickson</t>
  </si>
  <si>
    <t>Rembau</t>
  </si>
  <si>
    <t>Seremban</t>
  </si>
  <si>
    <t>Tampin</t>
  </si>
  <si>
    <t>PAHANG</t>
  </si>
  <si>
    <t>Bentong</t>
  </si>
  <si>
    <t>Bera</t>
  </si>
  <si>
    <t>Cameron Highlands</t>
  </si>
  <si>
    <t>Jerantut</t>
  </si>
  <si>
    <t>Kuantan</t>
  </si>
  <si>
    <t>Lipis</t>
  </si>
  <si>
    <t>Maran</t>
  </si>
  <si>
    <t>Pekan</t>
  </si>
  <si>
    <t>Raub</t>
  </si>
  <si>
    <t>Rompin</t>
  </si>
  <si>
    <t>Temerloh</t>
  </si>
  <si>
    <t>PULAU PINANG</t>
  </si>
  <si>
    <t>Barat Daya</t>
  </si>
  <si>
    <t>Timur Laut</t>
  </si>
  <si>
    <t>PERAK</t>
  </si>
  <si>
    <t>Bagan Datuk</t>
  </si>
  <si>
    <t>Batang Padang</t>
  </si>
  <si>
    <t>Hilir Perak</t>
  </si>
  <si>
    <t>Kampar</t>
  </si>
  <si>
    <t>Kerian</t>
  </si>
  <si>
    <t>Kinta</t>
  </si>
  <si>
    <t>Kuala Kangsar</t>
  </si>
  <si>
    <t>Larut Dan Matang</t>
  </si>
  <si>
    <t>Muallim</t>
  </si>
  <si>
    <t>Perak Tengah</t>
  </si>
  <si>
    <t>Selama</t>
  </si>
  <si>
    <t>PERLIS</t>
  </si>
  <si>
    <t>SELANGOR</t>
  </si>
  <si>
    <t>Gombak</t>
  </si>
  <si>
    <t>Klang</t>
  </si>
  <si>
    <t>Kuala Langat</t>
  </si>
  <si>
    <t>Petaling</t>
  </si>
  <si>
    <t>Sabak Bernam</t>
  </si>
  <si>
    <t>Sepang</t>
  </si>
  <si>
    <t>Ulu Langat</t>
  </si>
  <si>
    <t>Ulu Selangor</t>
  </si>
  <si>
    <t>TERENGGANU</t>
  </si>
  <si>
    <t>Besut</t>
  </si>
  <si>
    <t>Dungun</t>
  </si>
  <si>
    <t>Kemaman</t>
  </si>
  <si>
    <t>Kuala Nerus</t>
  </si>
  <si>
    <t>Marang</t>
  </si>
  <si>
    <t>Setiu</t>
  </si>
  <si>
    <t>SABAH</t>
  </si>
  <si>
    <t>Beaufort</t>
  </si>
  <si>
    <t>Beluran</t>
  </si>
  <si>
    <t>Kalabakan</t>
  </si>
  <si>
    <t>Keningau</t>
  </si>
  <si>
    <t>Kinabatangan</t>
  </si>
  <si>
    <t>Kota Belud</t>
  </si>
  <si>
    <t>Kota Kinabalu</t>
  </si>
  <si>
    <t>Kota Marudu</t>
  </si>
  <si>
    <t>Kuala Penyu</t>
  </si>
  <si>
    <t>Kudat</t>
  </si>
  <si>
    <t>Kunak</t>
  </si>
  <si>
    <t>Lahad Datu</t>
  </si>
  <si>
    <t>Nabawan</t>
  </si>
  <si>
    <t>Papar</t>
  </si>
  <si>
    <t>Penampang</t>
  </si>
  <si>
    <t>Pitas</t>
  </si>
  <si>
    <t>Putatan</t>
  </si>
  <si>
    <t>Ranau</t>
  </si>
  <si>
    <t>Sandakan</t>
  </si>
  <si>
    <t>Semporna</t>
  </si>
  <si>
    <t>Sipitang</t>
  </si>
  <si>
    <t>Tambunan</t>
  </si>
  <si>
    <t>Tawau</t>
  </si>
  <si>
    <t>Telupid</t>
  </si>
  <si>
    <t>Tenom</t>
  </si>
  <si>
    <t>Tongod</t>
  </si>
  <si>
    <t>Tuaran</t>
  </si>
  <si>
    <t>SARAWAK</t>
  </si>
  <si>
    <t>Asajaya</t>
  </si>
  <si>
    <t>Bau</t>
  </si>
  <si>
    <t>Belaga</t>
  </si>
  <si>
    <t>Beluru</t>
  </si>
  <si>
    <t>Betong</t>
  </si>
  <si>
    <t>Bintulu</t>
  </si>
  <si>
    <t>Bukit Mabong</t>
  </si>
  <si>
    <t>Dalat</t>
  </si>
  <si>
    <t>Daro</t>
  </si>
  <si>
    <t>Julau</t>
  </si>
  <si>
    <t>Kabong</t>
  </si>
  <si>
    <t>Kanowit</t>
  </si>
  <si>
    <t>Kapit</t>
  </si>
  <si>
    <t>Kuching</t>
  </si>
  <si>
    <t>Lawas</t>
  </si>
  <si>
    <t>Limbang</t>
  </si>
  <si>
    <t>Lubok Antu</t>
  </si>
  <si>
    <t>Lundu</t>
  </si>
  <si>
    <t>Marudi</t>
  </si>
  <si>
    <t>Matu</t>
  </si>
  <si>
    <t>Miri</t>
  </si>
  <si>
    <t>Mukah</t>
  </si>
  <si>
    <t>Pakan</t>
  </si>
  <si>
    <t>Pusa</t>
  </si>
  <si>
    <t>Samarahan</t>
  </si>
  <si>
    <t>Saratok</t>
  </si>
  <si>
    <t>Sarikei</t>
  </si>
  <si>
    <t>Sebauh</t>
  </si>
  <si>
    <t>Selangau</t>
  </si>
  <si>
    <t>Serian</t>
  </si>
  <si>
    <t>Sibu</t>
  </si>
  <si>
    <t>Simunjan</t>
  </si>
  <si>
    <t>Song</t>
  </si>
  <si>
    <t>Sri Aman</t>
  </si>
  <si>
    <t>Subis</t>
  </si>
  <si>
    <t>Tatau</t>
  </si>
  <si>
    <t>Tebedu</t>
  </si>
  <si>
    <t>Telang Usan</t>
  </si>
  <si>
    <t>W.P. KUALA LUMPUR</t>
  </si>
  <si>
    <t>W.P. LABUAN</t>
  </si>
  <si>
    <t>W.P. PUTRAJAYA</t>
  </si>
  <si>
    <t>1991-2000</t>
  </si>
  <si>
    <t>2000-2010</t>
  </si>
  <si>
    <t>2010-2020</t>
  </si>
  <si>
    <t>75 - 79</t>
  </si>
  <si>
    <t>80 - 84</t>
  </si>
  <si>
    <t>85+</t>
  </si>
  <si>
    <t>Kuala Selangor</t>
  </si>
  <si>
    <r>
      <rPr>
        <b/>
        <sz val="11"/>
        <color theme="0"/>
        <rFont val="Arial"/>
        <family val="2"/>
      </rPr>
      <t>Negeri</t>
    </r>
    <r>
      <rPr>
        <sz val="11"/>
        <color theme="0"/>
        <rFont val="Arial"/>
        <family val="2"/>
      </rPr>
      <t xml:space="preserve">
</t>
    </r>
    <r>
      <rPr>
        <i/>
        <sz val="11"/>
        <color theme="0"/>
        <rFont val="Arial"/>
        <family val="2"/>
      </rPr>
      <t>State</t>
    </r>
  </si>
  <si>
    <r>
      <rPr>
        <b/>
        <sz val="11"/>
        <color theme="0"/>
        <rFont val="Arial"/>
        <family val="2"/>
      </rPr>
      <t>Jumlah</t>
    </r>
    <r>
      <rPr>
        <sz val="11"/>
        <color theme="0"/>
        <rFont val="Arial"/>
        <family val="2"/>
      </rPr>
      <t xml:space="preserve">
</t>
    </r>
    <r>
      <rPr>
        <i/>
        <sz val="11"/>
        <color theme="0"/>
        <rFont val="Arial"/>
        <family val="2"/>
      </rPr>
      <t>Total</t>
    </r>
  </si>
  <si>
    <r>
      <rPr>
        <b/>
        <sz val="11"/>
        <color theme="0"/>
        <rFont val="Arial"/>
        <family val="2"/>
      </rPr>
      <t xml:space="preserve">Kumpulan Umur </t>
    </r>
    <r>
      <rPr>
        <i/>
        <sz val="11"/>
        <color theme="0"/>
        <rFont val="Arial"/>
        <family val="2"/>
      </rPr>
      <t>/ Age group</t>
    </r>
  </si>
  <si>
    <r>
      <t>Jumlah</t>
    </r>
    <r>
      <rPr>
        <sz val="11"/>
        <color theme="0"/>
        <rFont val="Arial"/>
        <family val="2"/>
      </rPr>
      <t xml:space="preserve">
</t>
    </r>
    <r>
      <rPr>
        <i/>
        <sz val="11"/>
        <color theme="0"/>
        <rFont val="Arial"/>
        <family val="2"/>
      </rPr>
      <t>Total</t>
    </r>
  </si>
  <si>
    <r>
      <t xml:space="preserve">Islam
</t>
    </r>
    <r>
      <rPr>
        <i/>
        <sz val="11"/>
        <color theme="0"/>
        <rFont val="Arial"/>
        <family val="2"/>
      </rPr>
      <t>Islam</t>
    </r>
  </si>
  <si>
    <r>
      <t xml:space="preserve">Kristian
</t>
    </r>
    <r>
      <rPr>
        <i/>
        <sz val="11"/>
        <color theme="0"/>
        <rFont val="Arial"/>
        <family val="2"/>
      </rPr>
      <t>Christianity</t>
    </r>
  </si>
  <si>
    <r>
      <t xml:space="preserve">Buddha
</t>
    </r>
    <r>
      <rPr>
        <i/>
        <sz val="11"/>
        <color theme="0"/>
        <rFont val="Arial"/>
        <family val="2"/>
      </rPr>
      <t>Buddhism</t>
    </r>
  </si>
  <si>
    <r>
      <t xml:space="preserve">Hindu
</t>
    </r>
    <r>
      <rPr>
        <i/>
        <sz val="11"/>
        <color theme="0"/>
        <rFont val="Arial"/>
        <family val="2"/>
      </rPr>
      <t>Hinduism</t>
    </r>
  </si>
  <si>
    <r>
      <t xml:space="preserve">Konfusianisme,
Tao, Puak / Suku
/ Folk / Agama
tradisi lain orang
Cina / Animisme
</t>
    </r>
    <r>
      <rPr>
        <i/>
        <sz val="11"/>
        <color theme="0"/>
        <rFont val="Arial"/>
        <family val="2"/>
      </rPr>
      <t>Confucianism,
Taoism and
Tribal / Folk /
Traditional
Chinese religion /
Animism</t>
    </r>
  </si>
  <si>
    <r>
      <t xml:space="preserve">Agama Lain
</t>
    </r>
    <r>
      <rPr>
        <i/>
        <sz val="11"/>
        <color theme="0"/>
        <rFont val="Arial"/>
        <family val="2"/>
      </rPr>
      <t>Other Religion</t>
    </r>
  </si>
  <si>
    <r>
      <t xml:space="preserve">Tiada Agama
</t>
    </r>
    <r>
      <rPr>
        <i/>
        <sz val="11"/>
        <color theme="0"/>
        <rFont val="Arial"/>
        <family val="2"/>
      </rPr>
      <t>No Religion</t>
    </r>
  </si>
  <si>
    <r>
      <t xml:space="preserve">Tidak Diketahui
</t>
    </r>
    <r>
      <rPr>
        <i/>
        <sz val="11"/>
        <color theme="0"/>
        <rFont val="Arial"/>
        <family val="2"/>
      </rPr>
      <t>Unknown</t>
    </r>
  </si>
  <si>
    <r>
      <rPr>
        <b/>
        <sz val="11"/>
        <color theme="0"/>
        <rFont val="Arial"/>
        <family val="2"/>
      </rPr>
      <t>Agama</t>
    </r>
    <r>
      <rPr>
        <sz val="11"/>
        <color theme="0"/>
        <rFont val="Arial"/>
        <family val="2"/>
      </rPr>
      <t xml:space="preserve"> / </t>
    </r>
    <r>
      <rPr>
        <i/>
        <sz val="11"/>
        <color theme="0"/>
        <rFont val="Arial"/>
        <family val="2"/>
      </rPr>
      <t>Religion</t>
    </r>
  </si>
  <si>
    <r>
      <rPr>
        <b/>
        <sz val="10"/>
        <color theme="0"/>
        <rFont val="Arial"/>
        <family val="2"/>
      </rPr>
      <t>Jumlah</t>
    </r>
    <r>
      <rPr>
        <sz val="10"/>
        <color theme="0"/>
        <rFont val="Arial"/>
        <family val="2"/>
      </rPr>
      <t xml:space="preserve">
</t>
    </r>
    <r>
      <rPr>
        <i/>
        <sz val="10"/>
        <color theme="0"/>
        <rFont val="Arial"/>
        <family val="2"/>
      </rPr>
      <t>Total</t>
    </r>
  </si>
  <si>
    <r>
      <t xml:space="preserve">Tidak pernah berkahwin
</t>
    </r>
    <r>
      <rPr>
        <i/>
        <sz val="10"/>
        <color theme="0"/>
        <rFont val="Arial"/>
        <family val="2"/>
      </rPr>
      <t xml:space="preserve">Never married </t>
    </r>
    <r>
      <rPr>
        <b/>
        <sz val="10"/>
        <color theme="0"/>
        <rFont val="Arial"/>
        <family val="2"/>
      </rPr>
      <t xml:space="preserve">                                                          </t>
    </r>
  </si>
  <si>
    <r>
      <rPr>
        <b/>
        <sz val="10"/>
        <color theme="0"/>
        <rFont val="Arial"/>
        <family val="2"/>
      </rPr>
      <t xml:space="preserve">Berkahwin
</t>
    </r>
    <r>
      <rPr>
        <i/>
        <sz val="10"/>
        <color theme="0"/>
        <rFont val="Arial"/>
        <family val="2"/>
      </rPr>
      <t xml:space="preserve">Married      </t>
    </r>
    <r>
      <rPr>
        <b/>
        <sz val="10"/>
        <color theme="0"/>
        <rFont val="Arial"/>
        <family val="2"/>
      </rPr>
      <t xml:space="preserve">              </t>
    </r>
  </si>
  <si>
    <r>
      <rPr>
        <b/>
        <sz val="10"/>
        <color theme="0"/>
        <rFont val="Arial"/>
        <family val="2"/>
      </rPr>
      <t xml:space="preserve">Balu/Duda
</t>
    </r>
    <r>
      <rPr>
        <i/>
        <sz val="10"/>
        <color theme="0"/>
        <rFont val="Arial"/>
        <family val="2"/>
      </rPr>
      <t>Widowed</t>
    </r>
  </si>
  <si>
    <r>
      <rPr>
        <b/>
        <sz val="10"/>
        <color theme="0"/>
        <rFont val="Arial"/>
        <family val="2"/>
      </rPr>
      <t>Bercerai/Berpisah</t>
    </r>
    <r>
      <rPr>
        <sz val="10"/>
        <color theme="0"/>
        <rFont val="Arial"/>
        <family val="2"/>
      </rPr>
      <t xml:space="preserve">
</t>
    </r>
    <r>
      <rPr>
        <i/>
        <sz val="10"/>
        <color theme="0"/>
        <rFont val="Arial"/>
        <family val="2"/>
      </rPr>
      <t>Separated/Divorced</t>
    </r>
  </si>
  <si>
    <r>
      <t xml:space="preserve">Tidak diketahui
</t>
    </r>
    <r>
      <rPr>
        <i/>
        <sz val="10"/>
        <color theme="0"/>
        <rFont val="Arial"/>
        <family val="2"/>
      </rPr>
      <t>Unknown</t>
    </r>
  </si>
  <si>
    <r>
      <t xml:space="preserve">Negeri dan Daerah Pentadbiran
</t>
    </r>
    <r>
      <rPr>
        <i/>
        <sz val="11"/>
        <color theme="0"/>
        <rFont val="Arial"/>
        <family val="2"/>
      </rPr>
      <t>State and Administrative District</t>
    </r>
  </si>
  <si>
    <r>
      <t xml:space="preserve">Bilangan isi rumah
</t>
    </r>
    <r>
      <rPr>
        <i/>
        <sz val="11"/>
        <color theme="0"/>
        <rFont val="Arial"/>
        <family val="2"/>
      </rPr>
      <t>Number of households</t>
    </r>
  </si>
  <si>
    <r>
      <t xml:space="preserve">Bilangan tempat kediaman
</t>
    </r>
    <r>
      <rPr>
        <i/>
        <sz val="11"/>
        <color theme="0"/>
        <rFont val="Arial"/>
        <family val="2"/>
      </rPr>
      <t>Number of living quarters</t>
    </r>
  </si>
  <si>
    <r>
      <t xml:space="preserve">Penduduk
</t>
    </r>
    <r>
      <rPr>
        <i/>
        <sz val="11"/>
        <color theme="0"/>
        <rFont val="Arial"/>
        <family val="2"/>
      </rPr>
      <t>Population</t>
    </r>
  </si>
  <si>
    <t xml:space="preserve"> -</t>
  </si>
  <si>
    <t>Seberang Perai Tengah</t>
  </si>
  <si>
    <t>Seberang Perai Utara</t>
  </si>
  <si>
    <t>Seberang Perai Selatan</t>
  </si>
  <si>
    <t>Hulu Terengganu</t>
  </si>
  <si>
    <t>Kuala Terengganu</t>
  </si>
  <si>
    <t>Manjung</t>
  </si>
  <si>
    <t>Larut dan Matang</t>
  </si>
  <si>
    <t>pada tahun banci</t>
  </si>
  <si>
    <t>pada tahun banci (samb.)</t>
  </si>
  <si>
    <r>
      <rPr>
        <b/>
        <sz val="11"/>
        <color theme="1"/>
        <rFont val="Arial"/>
        <family val="2"/>
      </rPr>
      <t>Nota/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Notes</t>
    </r>
    <r>
      <rPr>
        <sz val="11"/>
        <color theme="1"/>
        <rFont val="Arial"/>
        <family val="2"/>
      </rPr>
      <t>:</t>
    </r>
  </si>
  <si>
    <r>
      <rPr>
        <b/>
        <sz val="11"/>
        <color theme="0"/>
        <rFont val="Arial"/>
        <family val="2"/>
      </rPr>
      <t xml:space="preserve">Negeri
</t>
    </r>
    <r>
      <rPr>
        <i/>
        <sz val="11"/>
        <color theme="0"/>
        <rFont val="Arial"/>
        <family val="2"/>
      </rPr>
      <t>State</t>
    </r>
  </si>
  <si>
    <r>
      <t xml:space="preserve">Negeri
</t>
    </r>
    <r>
      <rPr>
        <i/>
        <sz val="11"/>
        <color theme="0"/>
        <rFont val="Arial"/>
        <family val="2"/>
      </rPr>
      <t>State</t>
    </r>
  </si>
  <si>
    <t>..</t>
  </si>
  <si>
    <t xml:space="preserve">.. </t>
  </si>
  <si>
    <t xml:space="preserve">Jadual 5: Bilangan penduduk dan purata kadar pertumbuhan penduduk tahunan mengikut negeri dan daerah pentadbiran  </t>
  </si>
  <si>
    <t>Table 5: Number of population and average annual growth rate by state and administrative district on census year</t>
  </si>
  <si>
    <t xml:space="preserve">Jadual 5: Bilangan penduduk dan purata kadar pertumbuhan penduduk tahunan mengikut negeri dan daerah pentadbiran </t>
  </si>
  <si>
    <t>Table 5: Number of population and average annual growth rate by state and administrative district on census year (cont'd.)</t>
  </si>
  <si>
    <t>Jadual 6: Bilangan tempat kediaman dan isi rumah mengikut negeri dan daerah pentadbiran pada tahun banci</t>
  </si>
  <si>
    <t>Table 6: Number of living quarters and households by state and administrative district on census year</t>
  </si>
  <si>
    <t>Jadual 6: Bilangan tempat kediaman dan isi rumah mengikut negeri dan daerah pentadbiran pada tahun banci (samb.)</t>
  </si>
  <si>
    <t>Table 6: Number of living quarters and households by state and administrative district on census year (cont'd.)</t>
  </si>
  <si>
    <r>
      <rPr>
        <b/>
        <sz val="11"/>
        <color theme="0"/>
        <rFont val="Arial"/>
        <family val="2"/>
      </rPr>
      <t>Taraf Perkahwinan</t>
    </r>
    <r>
      <rPr>
        <sz val="11"/>
        <color theme="0"/>
        <rFont val="Arial"/>
        <family val="2"/>
      </rPr>
      <t xml:space="preserve">/ </t>
    </r>
    <r>
      <rPr>
        <i/>
        <sz val="11"/>
        <color theme="0"/>
        <rFont val="Arial"/>
        <family val="2"/>
      </rPr>
      <t>Marital status</t>
    </r>
  </si>
  <si>
    <t>Hulu Perak</t>
  </si>
  <si>
    <t>Maradong</t>
  </si>
  <si>
    <t>Tanjung Manis</t>
  </si>
  <si>
    <r>
      <t xml:space="preserve">Purata kadar pertumbuhan penduduk tahunan
</t>
    </r>
    <r>
      <rPr>
        <i/>
        <sz val="11"/>
        <color theme="0"/>
        <rFont val="Arial"/>
        <family val="2"/>
      </rPr>
      <t>Average annual population growth rate</t>
    </r>
  </si>
  <si>
    <r>
      <t>Lain-lain*</t>
    </r>
    <r>
      <rPr>
        <sz val="11"/>
        <color theme="0"/>
        <rFont val="Arial"/>
        <family val="2"/>
      </rPr>
      <t xml:space="preserve">
</t>
    </r>
    <r>
      <rPr>
        <i/>
        <sz val="11"/>
        <color theme="0"/>
        <rFont val="Arial"/>
        <family val="2"/>
      </rPr>
      <t>Other</t>
    </r>
  </si>
  <si>
    <t>Other include Sikhism, Taoism, Confucianism, Bahai, Tribal/ folk/ other traditional Chinese religion, Animism and others religion.</t>
  </si>
  <si>
    <t>Lain-lain terdiri daripada agama Sikh, Tao, Konfusianisme, Bahai, Puak/ suku/ folk/ agama tradisi lain orang Cina, Animisme dan lain-lain.</t>
  </si>
  <si>
    <t>Jadual 2: Bilangan penduduk mengikut kumpulan umur dan negeri, Malaysia, 2020</t>
  </si>
  <si>
    <t>Table 2: Number of population by age group and state, Malaysia, 2020</t>
  </si>
  <si>
    <t>Jadual 3: Bilangan penduduk mengikut agama dan negeri, Malaysia, 2020</t>
  </si>
  <si>
    <t>Table 3: Number of population by religion and state, Malaysia, 2020</t>
  </si>
  <si>
    <t>Jadual 4: Bilangan penduduk (15 tahun dan lebih) mengikut taraf perkahwinan dan negeri, Malaysia, 2020</t>
  </si>
  <si>
    <t>Table 4: Number of population (15 years and over) by marital status and state, Malaysia,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</si>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</sst>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_(* #,##0.00_);_(* \(#,##0.00\);_(* &quot;-&quot;??_);_(@_)"/>
    <numFmt numFmtId="168" formatCode="_-* #,##0_-;\-* #,##0_-;_-* &quot;-&quot;??_-;_-@"/>
    <numFmt numFmtId="169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</borders>
  <cellStyleXfs count="11">
    <xf numFmtId="0" fontId="0" fillId="0" borderId="0"/>
    <xf numFmtId="0" fontId="2" fillId="0" borderId="0"/>
    <xf numFmtId="0" fontId="6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164" fontId="8" fillId="0" borderId="0" xfId="2" applyNumberFormat="1" applyFont="1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left" vertical="center"/>
    </xf>
    <xf numFmtId="164" fontId="12" fillId="0" borderId="0" xfId="3" applyNumberFormat="1" applyFont="1" applyAlignment="1">
      <alignment horizontal="right" vertical="center" wrapText="1"/>
    </xf>
    <xf numFmtId="0" fontId="7" fillId="0" borderId="0" xfId="2" applyFont="1" applyAlignment="1">
      <alignment vertical="center"/>
    </xf>
    <xf numFmtId="0" fontId="11" fillId="0" borderId="0" xfId="2" applyFont="1"/>
    <xf numFmtId="0" fontId="9" fillId="0" borderId="0" xfId="2" applyFont="1" applyAlignment="1">
      <alignment horizontal="left" vertical="center"/>
    </xf>
    <xf numFmtId="164" fontId="13" fillId="0" borderId="0" xfId="3" applyNumberFormat="1" applyFont="1" applyAlignment="1">
      <alignment horizontal="right" vertical="center" wrapText="1"/>
    </xf>
    <xf numFmtId="0" fontId="8" fillId="0" borderId="0" xfId="2" applyFont="1" applyAlignment="1">
      <alignment vertical="center"/>
    </xf>
    <xf numFmtId="165" fontId="8" fillId="0" borderId="0" xfId="2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166" fontId="8" fillId="0" borderId="0" xfId="4" applyNumberFormat="1" applyFont="1" applyAlignment="1">
      <alignment vertical="center"/>
    </xf>
    <xf numFmtId="0" fontId="4" fillId="0" borderId="0" xfId="2" applyFont="1" applyAlignment="1">
      <alignment vertical="center"/>
    </xf>
    <xf numFmtId="164" fontId="9" fillId="0" borderId="0" xfId="3" applyNumberFormat="1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164" fontId="11" fillId="0" borderId="0" xfId="3" applyNumberFormat="1" applyFont="1" applyAlignment="1">
      <alignment horizontal="right" vertical="center"/>
    </xf>
    <xf numFmtId="0" fontId="4" fillId="0" borderId="0" xfId="2" applyFont="1"/>
    <xf numFmtId="0" fontId="7" fillId="0" borderId="0" xfId="2" applyFont="1" applyAlignment="1">
      <alignment wrapText="1"/>
    </xf>
    <xf numFmtId="0" fontId="5" fillId="0" borderId="0" xfId="2" applyFont="1"/>
    <xf numFmtId="0" fontId="4" fillId="0" borderId="0" xfId="2" applyFont="1" applyAlignment="1">
      <alignment horizontal="center" vertical="center"/>
    </xf>
    <xf numFmtId="164" fontId="13" fillId="0" borderId="0" xfId="3" applyNumberFormat="1" applyFont="1" applyBorder="1" applyAlignment="1">
      <alignment horizontal="right" vertical="center" wrapText="1"/>
    </xf>
    <xf numFmtId="164" fontId="9" fillId="0" borderId="0" xfId="3" applyNumberFormat="1" applyFont="1" applyBorder="1" applyAlignment="1">
      <alignment horizontal="right" vertical="center"/>
    </xf>
    <xf numFmtId="0" fontId="17" fillId="0" borderId="0" xfId="7" applyFont="1"/>
    <xf numFmtId="0" fontId="16" fillId="0" borderId="0" xfId="7" applyFont="1"/>
    <xf numFmtId="0" fontId="16" fillId="0" borderId="0" xfId="7" applyFont="1" applyAlignment="1"/>
    <xf numFmtId="0" fontId="18" fillId="0" borderId="0" xfId="7" applyFont="1"/>
    <xf numFmtId="0" fontId="16" fillId="0" borderId="0" xfId="7" applyFont="1" applyAlignment="1">
      <alignment vertical="center"/>
    </xf>
    <xf numFmtId="0" fontId="16" fillId="0" borderId="0" xfId="7" applyFont="1" applyAlignment="1">
      <alignment horizontal="center"/>
    </xf>
    <xf numFmtId="0" fontId="19" fillId="0" borderId="0" xfId="7" applyFont="1" applyAlignment="1">
      <alignment horizontal="center" vertical="center" wrapText="1"/>
    </xf>
    <xf numFmtId="0" fontId="19" fillId="0" borderId="0" xfId="7" applyFont="1" applyAlignment="1">
      <alignment horizontal="left" vertical="center"/>
    </xf>
    <xf numFmtId="3" fontId="16" fillId="0" borderId="0" xfId="7" applyNumberFormat="1" applyFont="1" applyAlignment="1">
      <alignment horizontal="left" vertic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left" vertical="center" wrapText="1"/>
    </xf>
    <xf numFmtId="168" fontId="19" fillId="0" borderId="0" xfId="7" applyNumberFormat="1" applyFont="1" applyAlignment="1">
      <alignment horizontal="right" vertical="center"/>
    </xf>
    <xf numFmtId="168" fontId="16" fillId="0" borderId="0" xfId="7" applyNumberFormat="1" applyFont="1" applyAlignment="1">
      <alignment horizontal="right" vertical="center"/>
    </xf>
    <xf numFmtId="168" fontId="16" fillId="0" borderId="0" xfId="7" applyNumberFormat="1" applyFont="1" applyAlignment="1">
      <alignment vertical="center"/>
    </xf>
    <xf numFmtId="168" fontId="19" fillId="0" borderId="0" xfId="7" applyNumberFormat="1" applyFont="1" applyAlignment="1">
      <alignment vertical="center"/>
    </xf>
    <xf numFmtId="0" fontId="16" fillId="0" borderId="0" xfId="7" applyFont="1" applyBorder="1" applyAlignment="1">
      <alignment horizontal="left" vertical="center"/>
    </xf>
    <xf numFmtId="0" fontId="6" fillId="0" borderId="0" xfId="2" applyFont="1"/>
    <xf numFmtId="0" fontId="6" fillId="0" borderId="0" xfId="2" applyFont="1" applyAlignme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164" fontId="11" fillId="0" borderId="0" xfId="5" applyNumberFormat="1" applyFont="1" applyAlignment="1">
      <alignment horizontal="center" vertical="center"/>
    </xf>
    <xf numFmtId="164" fontId="12" fillId="0" borderId="0" xfId="5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164" fontId="6" fillId="0" borderId="0" xfId="5" applyNumberFormat="1" applyFont="1" applyAlignment="1">
      <alignment vertical="center"/>
    </xf>
    <xf numFmtId="164" fontId="13" fillId="0" borderId="0" xfId="5" applyNumberFormat="1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164" fontId="6" fillId="0" borderId="0" xfId="5" applyNumberFormat="1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/>
    <xf numFmtId="0" fontId="6" fillId="0" borderId="0" xfId="2" applyFont="1" applyFill="1" applyAlignment="1"/>
    <xf numFmtId="0" fontId="7" fillId="0" borderId="0" xfId="7" applyFont="1"/>
    <xf numFmtId="0" fontId="10" fillId="0" borderId="0" xfId="7" applyFont="1"/>
    <xf numFmtId="3" fontId="6" fillId="0" borderId="0" xfId="2" applyNumberFormat="1" applyFont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164" fontId="11" fillId="0" borderId="0" xfId="5" applyNumberFormat="1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indent="1"/>
    </xf>
    <xf numFmtId="164" fontId="6" fillId="0" borderId="0" xfId="5" applyNumberFormat="1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 indent="1"/>
    </xf>
    <xf numFmtId="0" fontId="6" fillId="0" borderId="0" xfId="2" applyFont="1" applyAlignment="1">
      <alignment horizontal="left" vertical="center" indent="1"/>
    </xf>
    <xf numFmtId="164" fontId="11" fillId="0" borderId="0" xfId="5" applyNumberFormat="1" applyFont="1" applyFill="1" applyAlignment="1">
      <alignment horizontal="right" vertical="center"/>
    </xf>
    <xf numFmtId="164" fontId="6" fillId="0" borderId="0" xfId="5" applyNumberFormat="1" applyFont="1" applyFill="1" applyAlignment="1">
      <alignment horizontal="right" vertical="center"/>
    </xf>
    <xf numFmtId="169" fontId="6" fillId="0" borderId="0" xfId="5" applyNumberFormat="1" applyFont="1" applyFill="1" applyAlignment="1">
      <alignment horizontal="right" vertical="center"/>
    </xf>
    <xf numFmtId="169" fontId="6" fillId="0" borderId="0" xfId="5" applyNumberFormat="1" applyFont="1" applyAlignment="1">
      <alignment horizontal="right" vertical="center"/>
    </xf>
    <xf numFmtId="0" fontId="6" fillId="0" borderId="0" xfId="2" applyFont="1" applyFill="1" applyAlignment="1">
      <alignment vertical="center"/>
    </xf>
    <xf numFmtId="164" fontId="11" fillId="0" borderId="0" xfId="5" applyNumberFormat="1" applyFont="1" applyFill="1" applyAlignment="1">
      <alignment vertical="center"/>
    </xf>
    <xf numFmtId="164" fontId="6" fillId="0" borderId="0" xfId="5" applyNumberFormat="1" applyFont="1" applyAlignment="1">
      <alignment horizontal="center" vertical="center"/>
    </xf>
    <xf numFmtId="0" fontId="16" fillId="0" borderId="0" xfId="7" applyFont="1" applyAlignment="1">
      <alignment horizontal="right" vertical="center"/>
    </xf>
    <xf numFmtId="3" fontId="16" fillId="0" borderId="0" xfId="7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left" vertical="center"/>
    </xf>
    <xf numFmtId="164" fontId="12" fillId="0" borderId="0" xfId="8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/>
    </xf>
    <xf numFmtId="164" fontId="13" fillId="0" borderId="0" xfId="8" applyNumberFormat="1" applyFont="1" applyAlignment="1">
      <alignment horizontal="right" vertical="center" wrapText="1"/>
    </xf>
    <xf numFmtId="164" fontId="6" fillId="0" borderId="0" xfId="8" applyNumberFormat="1" applyFont="1" applyAlignment="1">
      <alignment vertical="center"/>
    </xf>
    <xf numFmtId="164" fontId="14" fillId="0" borderId="0" xfId="8" applyNumberFormat="1" applyFont="1" applyAlignment="1">
      <alignment horizontal="right" vertical="center" wrapText="1"/>
    </xf>
    <xf numFmtId="164" fontId="14" fillId="0" borderId="0" xfId="8" applyNumberFormat="1" applyFont="1" applyAlignment="1">
      <alignment vertical="center"/>
    </xf>
    <xf numFmtId="0" fontId="14" fillId="0" borderId="0" xfId="2" applyFont="1" applyAlignment="1">
      <alignment horizontal="left" vertical="center"/>
    </xf>
    <xf numFmtId="168" fontId="16" fillId="0" borderId="0" xfId="7" applyNumberFormat="1" applyFont="1" applyBorder="1" applyAlignment="1">
      <alignment vertical="center"/>
    </xf>
    <xf numFmtId="164" fontId="11" fillId="0" borderId="0" xfId="5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69" fontId="11" fillId="0" borderId="0" xfId="5" applyNumberFormat="1" applyFont="1" applyFill="1" applyAlignment="1">
      <alignment horizontal="right" vertical="center"/>
    </xf>
    <xf numFmtId="169" fontId="11" fillId="0" borderId="0" xfId="5" applyNumberFormat="1" applyFont="1" applyAlignment="1">
      <alignment horizontal="right" vertical="center"/>
    </xf>
    <xf numFmtId="169" fontId="11" fillId="0" borderId="0" xfId="5" applyNumberFormat="1" applyFont="1" applyFill="1" applyAlignment="1">
      <alignment vertical="center"/>
    </xf>
    <xf numFmtId="164" fontId="14" fillId="0" borderId="0" xfId="8" applyNumberFormat="1" applyFont="1" applyFill="1" applyAlignment="1">
      <alignment vertical="center"/>
    </xf>
    <xf numFmtId="0" fontId="21" fillId="0" borderId="0" xfId="2" applyFont="1" applyFill="1"/>
    <xf numFmtId="0" fontId="21" fillId="0" borderId="0" xfId="2" applyFont="1" applyFill="1" applyAlignment="1">
      <alignment horizontal="center"/>
    </xf>
    <xf numFmtId="164" fontId="20" fillId="0" borderId="0" xfId="8" applyNumberFormat="1" applyFont="1" applyFill="1" applyAlignment="1">
      <alignment horizontal="right" vertical="center" wrapText="1"/>
    </xf>
    <xf numFmtId="0" fontId="14" fillId="0" borderId="0" xfId="2" applyFont="1" applyFill="1"/>
    <xf numFmtId="166" fontId="6" fillId="0" borderId="0" xfId="10" applyNumberFormat="1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25" fillId="0" borderId="0" xfId="2" applyFont="1"/>
    <xf numFmtId="0" fontId="22" fillId="0" borderId="0" xfId="2" applyFont="1"/>
    <xf numFmtId="0" fontId="22" fillId="2" borderId="3" xfId="2" applyFont="1" applyFill="1" applyBorder="1" applyAlignment="1">
      <alignment horizontal="center" vertical="center" wrapText="1"/>
    </xf>
    <xf numFmtId="16" fontId="22" fillId="2" borderId="3" xfId="2" quotePrefix="1" applyNumberFormat="1" applyFont="1" applyFill="1" applyBorder="1" applyAlignment="1">
      <alignment horizontal="center" vertical="center" wrapText="1"/>
    </xf>
    <xf numFmtId="0" fontId="22" fillId="2" borderId="3" xfId="2" quotePrefix="1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/>
    </xf>
    <xf numFmtId="164" fontId="6" fillId="0" borderId="0" xfId="5" applyNumberFormat="1" applyFont="1" applyBorder="1" applyAlignment="1">
      <alignment vertical="center"/>
    </xf>
    <xf numFmtId="164" fontId="13" fillId="0" borderId="0" xfId="5" applyNumberFormat="1" applyFont="1" applyBorder="1" applyAlignment="1">
      <alignment horizontal="center" vertical="center" wrapText="1"/>
    </xf>
    <xf numFmtId="164" fontId="6" fillId="0" borderId="0" xfId="5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4" xfId="2" applyFont="1" applyBorder="1"/>
    <xf numFmtId="0" fontId="7" fillId="0" borderId="4" xfId="2" applyFont="1" applyBorder="1"/>
    <xf numFmtId="0" fontId="21" fillId="0" borderId="4" xfId="2" applyFont="1" applyFill="1" applyBorder="1"/>
    <xf numFmtId="0" fontId="9" fillId="0" borderId="4" xfId="2" applyFont="1" applyBorder="1"/>
    <xf numFmtId="168" fontId="16" fillId="0" borderId="0" xfId="7" applyNumberFormat="1" applyFont="1" applyBorder="1" applyAlignment="1">
      <alignment horizontal="right" vertical="center"/>
    </xf>
    <xf numFmtId="0" fontId="16" fillId="0" borderId="4" xfId="7" applyFont="1" applyBorder="1"/>
    <xf numFmtId="0" fontId="16" fillId="0" borderId="4" xfId="7" applyFont="1" applyBorder="1" applyAlignment="1">
      <alignment horizontal="right"/>
    </xf>
    <xf numFmtId="0" fontId="19" fillId="0" borderId="0" xfId="7" applyFont="1" applyBorder="1" applyAlignment="1">
      <alignment horizontal="left" vertical="center"/>
    </xf>
    <xf numFmtId="168" fontId="19" fillId="0" borderId="0" xfId="7" applyNumberFormat="1" applyFont="1" applyBorder="1" applyAlignment="1">
      <alignment horizontal="right" vertical="center"/>
    </xf>
    <xf numFmtId="164" fontId="6" fillId="0" borderId="0" xfId="3" applyNumberFormat="1" applyFont="1" applyAlignment="1">
      <alignment horizontal="right" vertical="center"/>
    </xf>
    <xf numFmtId="0" fontId="29" fillId="0" borderId="0" xfId="2" applyFont="1"/>
    <xf numFmtId="0" fontId="29" fillId="0" borderId="0" xfId="2" applyFont="1" applyAlignment="1"/>
    <xf numFmtId="168" fontId="6" fillId="0" borderId="0" xfId="7" applyNumberFormat="1" applyFont="1" applyAlignment="1">
      <alignment horizontal="right" vertical="center"/>
    </xf>
    <xf numFmtId="0" fontId="6" fillId="0" borderId="0" xfId="7" applyFont="1" applyAlignment="1">
      <alignment horizontal="left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</cellXfs>
  <cellStyles count="11">
    <cellStyle name="Comma 2" xfId="3" xr:uid="{AD2F814E-F047-41C6-9386-B75FD70074DB}"/>
    <cellStyle name="Comma 2 2" xfId="8" xr:uid="{37B169A8-6B64-49A6-86DE-37FEFA0DE874}"/>
    <cellStyle name="Comma 3" xfId="5" xr:uid="{B8023005-B832-4DD3-A9F4-B0C6BA9EB5B1}"/>
    <cellStyle name="Comma 4" xfId="6" xr:uid="{03C2CBDC-63BC-46DE-850E-6DDA3645D7C9}"/>
    <cellStyle name="Normal" xfId="0" builtinId="0"/>
    <cellStyle name="Normal 2" xfId="1" xr:uid="{702E5909-CFF1-46D8-B3F5-5F0427F5EA24}"/>
    <cellStyle name="Normal 3" xfId="2" xr:uid="{F7EE4561-E8A1-4B9C-B4A9-74857BAB8AE7}"/>
    <cellStyle name="Normal 4" xfId="7" xr:uid="{471B9EC0-B9A2-40AC-ABCB-3B2697F70D6D}"/>
    <cellStyle name="Percent" xfId="10" builtinId="5"/>
    <cellStyle name="Percent 2" xfId="4" xr:uid="{0F4D33AA-20F5-4CA2-B4E8-AFCDB6A68127}"/>
    <cellStyle name="Percent 2 2" xfId="9" xr:uid="{A698CFEA-F213-4604-9A5B-4AB815569E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9A04-F9C8-4DF6-A2B3-3669CF0D17B3}">
  <sheetPr>
    <tabColor theme="9"/>
  </sheetPr>
  <dimension ref="A1:AA1001"/>
  <sheetViews>
    <sheetView tabSelected="1" zoomScale="85" zoomScaleNormal="85" workbookViewId="0">
      <pane xSplit="2" ySplit="6" topLeftCell="C7" activePane="bottomRight" state="frozen"/>
      <selection activeCell="C5" sqref="C5"/>
      <selection pane="topRight" activeCell="C5" sqref="C5"/>
      <selection pane="bottomLeft" activeCell="C5" sqref="C5"/>
      <selection pane="bottomRight" activeCell="J10" sqref="J10"/>
    </sheetView>
  </sheetViews>
  <sheetFormatPr defaultColWidth="13.42578125" defaultRowHeight="15" customHeight="1" x14ac:dyDescent="0.2"/>
  <cols>
    <col min="1" max="1" width="19.28515625" style="3" customWidth="1"/>
    <col min="2" max="2" width="11.85546875" style="3" customWidth="1"/>
    <col min="3" max="6" width="10.7109375" style="3" customWidth="1"/>
    <col min="7" max="9" width="11.140625" style="3" customWidth="1"/>
    <col min="10" max="11" width="10.85546875" style="3" customWidth="1"/>
    <col min="12" max="14" width="10.7109375" style="3" customWidth="1"/>
    <col min="15" max="15" width="11.28515625" style="3" customWidth="1"/>
    <col min="16" max="17" width="9.42578125" style="3" customWidth="1"/>
    <col min="18" max="18" width="9.85546875" style="98" customWidth="1"/>
    <col min="19" max="19" width="9.140625" style="98" customWidth="1"/>
    <col min="20" max="20" width="9.5703125" style="98" customWidth="1"/>
    <col min="21" max="21" width="15" style="3" bestFit="1" customWidth="1"/>
    <col min="22" max="22" width="16.28515625" style="3" bestFit="1" customWidth="1"/>
    <col min="23" max="23" width="15" style="3" bestFit="1" customWidth="1"/>
    <col min="24" max="27" width="8.140625" style="3" customWidth="1"/>
    <col min="28" max="16384" width="13.42578125" style="3"/>
  </cols>
  <sheetData>
    <row r="1" spans="1:27" ht="15.75" customHeight="1" x14ac:dyDescent="0.25">
      <c r="A1" s="1" t="s">
        <v>256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5"/>
      <c r="S1" s="95"/>
      <c r="T1" s="95"/>
      <c r="U1" s="2"/>
      <c r="V1" s="2"/>
      <c r="W1" s="2"/>
      <c r="X1" s="2"/>
      <c r="Y1" s="2"/>
      <c r="Z1" s="2"/>
    </row>
    <row r="2" spans="1:27" ht="15.75" customHeight="1" x14ac:dyDescent="0.2">
      <c r="A2" s="4" t="s">
        <v>257</v>
      </c>
      <c r="B2" s="2"/>
      <c r="C2" s="2"/>
      <c r="D2" s="2"/>
      <c r="E2" s="2"/>
      <c r="F2" s="2"/>
      <c r="G2" s="2"/>
      <c r="H2" s="5"/>
      <c r="I2" s="5"/>
      <c r="J2" s="5"/>
      <c r="K2" s="2"/>
      <c r="L2" s="2"/>
      <c r="M2" s="2"/>
      <c r="N2" s="2"/>
      <c r="O2" s="2"/>
      <c r="P2" s="2"/>
      <c r="Q2" s="2"/>
      <c r="R2" s="95"/>
      <c r="S2" s="95"/>
      <c r="T2" s="95"/>
      <c r="U2" s="2"/>
      <c r="V2" s="2"/>
      <c r="W2" s="2"/>
      <c r="X2" s="2"/>
      <c r="Y2" s="2"/>
      <c r="Z2" s="2"/>
    </row>
    <row r="3" spans="1:27" ht="15.75" customHeight="1" thickBo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95"/>
      <c r="S3" s="95"/>
      <c r="T3" s="95"/>
      <c r="U3" s="2"/>
      <c r="V3" s="2"/>
      <c r="W3" s="2"/>
      <c r="X3" s="2"/>
      <c r="Y3" s="2"/>
      <c r="Z3" s="2"/>
      <c r="AA3" s="2"/>
    </row>
    <row r="4" spans="1:27" s="102" customFormat="1" ht="23.25" customHeight="1" thickBot="1" x14ac:dyDescent="0.25">
      <c r="A4" s="131" t="s">
        <v>202</v>
      </c>
      <c r="B4" s="131" t="s">
        <v>203</v>
      </c>
      <c r="C4" s="130" t="s">
        <v>204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01"/>
      <c r="V4" s="101"/>
      <c r="W4" s="101"/>
      <c r="X4" s="101"/>
      <c r="Y4" s="101"/>
      <c r="Z4" s="101"/>
      <c r="AA4" s="101"/>
    </row>
    <row r="5" spans="1:27" s="102" customFormat="1" ht="35.25" customHeight="1" thickBot="1" x14ac:dyDescent="0.25">
      <c r="A5" s="132"/>
      <c r="B5" s="132"/>
      <c r="C5" s="103" t="s">
        <v>0</v>
      </c>
      <c r="D5" s="104" t="s">
        <v>1</v>
      </c>
      <c r="E5" s="105" t="s">
        <v>2</v>
      </c>
      <c r="F5" s="103" t="s">
        <v>3</v>
      </c>
      <c r="G5" s="103" t="s">
        <v>4</v>
      </c>
      <c r="H5" s="103" t="s">
        <v>5</v>
      </c>
      <c r="I5" s="103" t="s">
        <v>6</v>
      </c>
      <c r="J5" s="103" t="s">
        <v>7</v>
      </c>
      <c r="K5" s="103" t="s">
        <v>8</v>
      </c>
      <c r="L5" s="103" t="s">
        <v>9</v>
      </c>
      <c r="M5" s="103" t="s">
        <v>10</v>
      </c>
      <c r="N5" s="103" t="s">
        <v>11</v>
      </c>
      <c r="O5" s="103" t="s">
        <v>12</v>
      </c>
      <c r="P5" s="103" t="s">
        <v>13</v>
      </c>
      <c r="Q5" s="103" t="s">
        <v>14</v>
      </c>
      <c r="R5" s="103" t="s">
        <v>198</v>
      </c>
      <c r="S5" s="103" t="s">
        <v>199</v>
      </c>
      <c r="T5" s="103" t="s">
        <v>200</v>
      </c>
      <c r="U5" s="106"/>
      <c r="V5" s="106"/>
      <c r="W5" s="106"/>
      <c r="X5" s="106"/>
      <c r="Y5" s="106"/>
      <c r="Z5" s="106"/>
      <c r="AA5" s="106"/>
    </row>
    <row r="6" spans="1:27" ht="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  <c r="P6" s="78"/>
      <c r="Q6" s="78"/>
      <c r="R6" s="96"/>
      <c r="S6" s="96"/>
      <c r="T6" s="96"/>
      <c r="U6" s="7"/>
      <c r="V6" s="7"/>
      <c r="W6" s="7"/>
      <c r="X6" s="7"/>
      <c r="Y6" s="7"/>
      <c r="Z6" s="7"/>
      <c r="AA6" s="7"/>
    </row>
    <row r="7" spans="1:27" s="11" customFormat="1" ht="30" customHeight="1" x14ac:dyDescent="0.25">
      <c r="A7" s="79" t="s">
        <v>15</v>
      </c>
      <c r="B7" s="80">
        <v>32447385</v>
      </c>
      <c r="C7" s="80">
        <v>2434812</v>
      </c>
      <c r="D7" s="80">
        <v>2721841</v>
      </c>
      <c r="E7" s="80">
        <v>2615187</v>
      </c>
      <c r="F7" s="80">
        <v>2827109</v>
      </c>
      <c r="G7" s="80">
        <v>2903776</v>
      </c>
      <c r="H7" s="80">
        <v>2922126</v>
      </c>
      <c r="I7" s="80">
        <v>2905878</v>
      </c>
      <c r="J7" s="80">
        <v>2730850</v>
      </c>
      <c r="K7" s="80">
        <v>2188598</v>
      </c>
      <c r="L7" s="80">
        <v>1833056</v>
      </c>
      <c r="M7" s="80">
        <v>1576943</v>
      </c>
      <c r="N7" s="80">
        <v>1453105</v>
      </c>
      <c r="O7" s="80">
        <v>1142875</v>
      </c>
      <c r="P7" s="80">
        <v>908068</v>
      </c>
      <c r="Q7" s="80">
        <v>619085</v>
      </c>
      <c r="R7" s="97">
        <v>337317</v>
      </c>
      <c r="S7" s="97">
        <v>197977</v>
      </c>
      <c r="T7" s="97">
        <v>128782</v>
      </c>
      <c r="U7" s="10"/>
      <c r="V7" s="10"/>
      <c r="W7" s="10"/>
      <c r="X7" s="10"/>
      <c r="Y7" s="10"/>
      <c r="Z7" s="10"/>
      <c r="AA7" s="10"/>
    </row>
    <row r="8" spans="1:27" ht="30" customHeight="1" x14ac:dyDescent="0.2">
      <c r="A8" s="86" t="s">
        <v>16</v>
      </c>
      <c r="B8" s="84">
        <v>4009670</v>
      </c>
      <c r="C8" s="84">
        <v>283406</v>
      </c>
      <c r="D8" s="84">
        <v>345204</v>
      </c>
      <c r="E8" s="84">
        <v>330700</v>
      </c>
      <c r="F8" s="84">
        <v>345719</v>
      </c>
      <c r="G8" s="84">
        <v>388176</v>
      </c>
      <c r="H8" s="84">
        <v>359125</v>
      </c>
      <c r="I8" s="84">
        <v>337350</v>
      </c>
      <c r="J8" s="84">
        <v>318965</v>
      </c>
      <c r="K8" s="85">
        <v>260867</v>
      </c>
      <c r="L8" s="85">
        <v>235203</v>
      </c>
      <c r="M8" s="85">
        <v>213099</v>
      </c>
      <c r="N8" s="85">
        <v>189686</v>
      </c>
      <c r="O8" s="85">
        <v>157580</v>
      </c>
      <c r="P8" s="85">
        <v>94576</v>
      </c>
      <c r="Q8" s="85">
        <v>67263</v>
      </c>
      <c r="R8" s="94">
        <v>39289</v>
      </c>
      <c r="S8" s="94">
        <v>24689</v>
      </c>
      <c r="T8" s="94">
        <v>18773</v>
      </c>
      <c r="U8" s="15"/>
      <c r="V8" s="15"/>
      <c r="W8" s="15"/>
      <c r="X8" s="14"/>
      <c r="Y8" s="14"/>
      <c r="Z8" s="14"/>
      <c r="AA8" s="14"/>
    </row>
    <row r="9" spans="1:27" ht="30" customHeight="1" x14ac:dyDescent="0.2">
      <c r="A9" s="81" t="s">
        <v>17</v>
      </c>
      <c r="B9" s="82">
        <v>2131427</v>
      </c>
      <c r="C9" s="82">
        <v>180350</v>
      </c>
      <c r="D9" s="82">
        <v>184112</v>
      </c>
      <c r="E9" s="82">
        <v>174376</v>
      </c>
      <c r="F9" s="82">
        <v>186827</v>
      </c>
      <c r="G9" s="82">
        <v>219555</v>
      </c>
      <c r="H9" s="82">
        <v>196773</v>
      </c>
      <c r="I9" s="82">
        <v>154808</v>
      </c>
      <c r="J9" s="82">
        <v>132870</v>
      </c>
      <c r="K9" s="83">
        <v>118487</v>
      </c>
      <c r="L9" s="83">
        <v>113338</v>
      </c>
      <c r="M9" s="83">
        <v>109507</v>
      </c>
      <c r="N9" s="83">
        <v>103081</v>
      </c>
      <c r="O9" s="83">
        <v>88831</v>
      </c>
      <c r="P9" s="83">
        <v>66260</v>
      </c>
      <c r="Q9" s="83">
        <v>46309</v>
      </c>
      <c r="R9" s="94">
        <v>26309</v>
      </c>
      <c r="S9" s="94">
        <v>17933</v>
      </c>
      <c r="T9" s="94">
        <v>11701</v>
      </c>
      <c r="U9" s="16"/>
      <c r="V9" s="16"/>
      <c r="W9" s="16"/>
      <c r="X9" s="14"/>
      <c r="Y9" s="14"/>
      <c r="Z9" s="14"/>
      <c r="AA9" s="14"/>
    </row>
    <row r="10" spans="1:27" ht="30" customHeight="1" x14ac:dyDescent="0.2">
      <c r="A10" s="81" t="s">
        <v>18</v>
      </c>
      <c r="B10" s="82">
        <v>1792501</v>
      </c>
      <c r="C10" s="82">
        <v>141716</v>
      </c>
      <c r="D10" s="82">
        <v>202733</v>
      </c>
      <c r="E10" s="82">
        <v>192646</v>
      </c>
      <c r="F10" s="82">
        <v>207191</v>
      </c>
      <c r="G10" s="82">
        <v>171617</v>
      </c>
      <c r="H10" s="82">
        <v>130137</v>
      </c>
      <c r="I10" s="82">
        <v>118203</v>
      </c>
      <c r="J10" s="82">
        <v>107454</v>
      </c>
      <c r="K10" s="83">
        <v>88199</v>
      </c>
      <c r="L10" s="83">
        <v>86595</v>
      </c>
      <c r="M10" s="83">
        <v>82129</v>
      </c>
      <c r="N10" s="83">
        <v>83502</v>
      </c>
      <c r="O10" s="83">
        <v>66266</v>
      </c>
      <c r="P10" s="83">
        <v>46750</v>
      </c>
      <c r="Q10" s="83">
        <v>33031</v>
      </c>
      <c r="R10" s="94">
        <v>18531</v>
      </c>
      <c r="S10" s="94">
        <v>10050</v>
      </c>
      <c r="T10" s="94">
        <v>5751</v>
      </c>
      <c r="U10" s="17"/>
      <c r="V10" s="17"/>
      <c r="W10" s="17"/>
      <c r="X10" s="14"/>
      <c r="Y10" s="14"/>
      <c r="Z10" s="14"/>
      <c r="AA10" s="14"/>
    </row>
    <row r="11" spans="1:27" ht="30" customHeight="1" x14ac:dyDescent="0.2">
      <c r="A11" s="81" t="s">
        <v>19</v>
      </c>
      <c r="B11" s="82">
        <v>998428</v>
      </c>
      <c r="C11" s="82">
        <v>87051</v>
      </c>
      <c r="D11" s="82">
        <v>78236</v>
      </c>
      <c r="E11" s="82">
        <v>68666</v>
      </c>
      <c r="F11" s="82">
        <v>102572</v>
      </c>
      <c r="G11" s="82">
        <v>91453</v>
      </c>
      <c r="H11" s="82">
        <v>84383</v>
      </c>
      <c r="I11" s="82">
        <v>101794</v>
      </c>
      <c r="J11" s="82">
        <v>74348</v>
      </c>
      <c r="K11" s="83">
        <v>83423</v>
      </c>
      <c r="L11" s="83">
        <v>46082</v>
      </c>
      <c r="M11" s="83">
        <v>40680</v>
      </c>
      <c r="N11" s="83">
        <v>42442</v>
      </c>
      <c r="O11" s="83">
        <v>34048</v>
      </c>
      <c r="P11" s="83">
        <v>27396</v>
      </c>
      <c r="Q11" s="83">
        <v>17518</v>
      </c>
      <c r="R11" s="94">
        <v>9088</v>
      </c>
      <c r="S11" s="94">
        <v>5932</v>
      </c>
      <c r="T11" s="94">
        <v>3316</v>
      </c>
      <c r="U11" s="14"/>
      <c r="V11" s="14"/>
      <c r="W11" s="14"/>
      <c r="X11" s="14"/>
      <c r="Y11" s="14"/>
      <c r="Z11" s="14"/>
      <c r="AA11" s="14"/>
    </row>
    <row r="12" spans="1:27" ht="30" customHeight="1" x14ac:dyDescent="0.2">
      <c r="A12" s="81" t="s">
        <v>20</v>
      </c>
      <c r="B12" s="82">
        <v>1199974</v>
      </c>
      <c r="C12" s="82">
        <v>93492</v>
      </c>
      <c r="D12" s="82">
        <v>115269</v>
      </c>
      <c r="E12" s="82">
        <v>93315</v>
      </c>
      <c r="F12" s="82">
        <v>99634</v>
      </c>
      <c r="G12" s="82">
        <v>100790</v>
      </c>
      <c r="H12" s="82">
        <v>101278</v>
      </c>
      <c r="I12" s="82">
        <v>110676</v>
      </c>
      <c r="J12" s="82">
        <v>102624</v>
      </c>
      <c r="K12" s="83">
        <v>76345</v>
      </c>
      <c r="L12" s="83">
        <v>62813</v>
      </c>
      <c r="M12" s="83">
        <v>53834</v>
      </c>
      <c r="N12" s="83">
        <v>62961</v>
      </c>
      <c r="O12" s="83">
        <v>45679</v>
      </c>
      <c r="P12" s="83">
        <v>36750</v>
      </c>
      <c r="Q12" s="83">
        <v>22860</v>
      </c>
      <c r="R12" s="94">
        <v>11155</v>
      </c>
      <c r="S12" s="94">
        <v>7060</v>
      </c>
      <c r="T12" s="94">
        <v>3439</v>
      </c>
      <c r="U12" s="14"/>
      <c r="V12" s="14"/>
      <c r="W12" s="14"/>
      <c r="X12" s="14"/>
      <c r="Y12" s="14"/>
      <c r="Z12" s="14"/>
      <c r="AA12" s="14"/>
    </row>
    <row r="13" spans="1:27" ht="30" customHeight="1" x14ac:dyDescent="0.2">
      <c r="A13" s="81" t="s">
        <v>21</v>
      </c>
      <c r="B13" s="82">
        <v>1591295</v>
      </c>
      <c r="C13" s="82">
        <v>138667</v>
      </c>
      <c r="D13" s="82">
        <v>139074</v>
      </c>
      <c r="E13" s="82">
        <v>146870</v>
      </c>
      <c r="F13" s="82">
        <v>156956</v>
      </c>
      <c r="G13" s="82">
        <v>122212</v>
      </c>
      <c r="H13" s="82">
        <v>121262</v>
      </c>
      <c r="I13" s="82">
        <v>133693</v>
      </c>
      <c r="J13" s="82">
        <v>137197</v>
      </c>
      <c r="K13" s="83">
        <v>120115</v>
      </c>
      <c r="L13" s="83">
        <v>89038</v>
      </c>
      <c r="M13" s="83">
        <v>69645</v>
      </c>
      <c r="N13" s="83">
        <v>66705</v>
      </c>
      <c r="O13" s="83">
        <v>49596</v>
      </c>
      <c r="P13" s="83">
        <v>38100</v>
      </c>
      <c r="Q13" s="83">
        <v>29631</v>
      </c>
      <c r="R13" s="94">
        <v>15149</v>
      </c>
      <c r="S13" s="94">
        <v>9723</v>
      </c>
      <c r="T13" s="94">
        <v>7662</v>
      </c>
      <c r="U13" s="14"/>
      <c r="V13" s="14"/>
      <c r="W13" s="14"/>
      <c r="X13" s="14"/>
      <c r="Y13" s="14"/>
      <c r="Z13" s="14"/>
      <c r="AA13" s="14"/>
    </row>
    <row r="14" spans="1:27" ht="30" customHeight="1" x14ac:dyDescent="0.2">
      <c r="A14" s="81" t="s">
        <v>22</v>
      </c>
      <c r="B14" s="82">
        <v>1740405</v>
      </c>
      <c r="C14" s="82">
        <v>112645</v>
      </c>
      <c r="D14" s="82">
        <v>117366</v>
      </c>
      <c r="E14" s="82">
        <v>119773</v>
      </c>
      <c r="F14" s="82">
        <v>127458</v>
      </c>
      <c r="G14" s="82">
        <v>164215</v>
      </c>
      <c r="H14" s="82">
        <v>176651</v>
      </c>
      <c r="I14" s="82">
        <v>154895</v>
      </c>
      <c r="J14" s="82">
        <v>147677</v>
      </c>
      <c r="K14" s="83">
        <v>119125</v>
      </c>
      <c r="L14" s="83">
        <v>112311</v>
      </c>
      <c r="M14" s="83">
        <v>103922</v>
      </c>
      <c r="N14" s="83">
        <v>90450</v>
      </c>
      <c r="O14" s="83">
        <v>78846</v>
      </c>
      <c r="P14" s="83">
        <v>52332</v>
      </c>
      <c r="Q14" s="83">
        <v>32018</v>
      </c>
      <c r="R14" s="94">
        <v>16508</v>
      </c>
      <c r="S14" s="94">
        <v>9163</v>
      </c>
      <c r="T14" s="94">
        <v>5050</v>
      </c>
      <c r="U14" s="14"/>
      <c r="V14" s="14"/>
      <c r="W14" s="14"/>
      <c r="X14" s="14"/>
      <c r="Y14" s="14"/>
      <c r="Z14" s="14"/>
      <c r="AA14" s="14"/>
    </row>
    <row r="15" spans="1:27" ht="30" customHeight="1" x14ac:dyDescent="0.2">
      <c r="A15" s="81" t="s">
        <v>23</v>
      </c>
      <c r="B15" s="82">
        <v>2496041</v>
      </c>
      <c r="C15" s="82">
        <v>164187</v>
      </c>
      <c r="D15" s="82">
        <v>216268</v>
      </c>
      <c r="E15" s="82">
        <v>198168</v>
      </c>
      <c r="F15" s="82">
        <v>222469</v>
      </c>
      <c r="G15" s="82">
        <v>220008</v>
      </c>
      <c r="H15" s="82">
        <v>187386</v>
      </c>
      <c r="I15" s="82">
        <v>189902</v>
      </c>
      <c r="J15" s="82">
        <v>192336</v>
      </c>
      <c r="K15" s="83">
        <v>168210</v>
      </c>
      <c r="L15" s="83">
        <v>135355</v>
      </c>
      <c r="M15" s="83">
        <v>128687</v>
      </c>
      <c r="N15" s="83">
        <v>138084</v>
      </c>
      <c r="O15" s="83">
        <v>111685</v>
      </c>
      <c r="P15" s="83">
        <v>90388</v>
      </c>
      <c r="Q15" s="83">
        <v>63706</v>
      </c>
      <c r="R15" s="94">
        <v>34269</v>
      </c>
      <c r="S15" s="94">
        <v>22302</v>
      </c>
      <c r="T15" s="94">
        <v>12631</v>
      </c>
      <c r="U15" s="14"/>
      <c r="V15" s="14"/>
      <c r="W15" s="14"/>
      <c r="X15" s="14"/>
      <c r="Y15" s="14"/>
      <c r="Z15" s="14"/>
      <c r="AA15" s="14"/>
    </row>
    <row r="16" spans="1:27" ht="30" customHeight="1" x14ac:dyDescent="0.2">
      <c r="A16" s="81" t="s">
        <v>24</v>
      </c>
      <c r="B16" s="82">
        <v>284885</v>
      </c>
      <c r="C16" s="82">
        <v>15174</v>
      </c>
      <c r="D16" s="82">
        <v>19390</v>
      </c>
      <c r="E16" s="82">
        <v>23707</v>
      </c>
      <c r="F16" s="82">
        <v>37065</v>
      </c>
      <c r="G16" s="82">
        <v>32323</v>
      </c>
      <c r="H16" s="82">
        <v>20860</v>
      </c>
      <c r="I16" s="82">
        <v>19611</v>
      </c>
      <c r="J16" s="82">
        <v>19319</v>
      </c>
      <c r="K16" s="83">
        <v>25923</v>
      </c>
      <c r="L16" s="83">
        <v>13088</v>
      </c>
      <c r="M16" s="83">
        <v>12524</v>
      </c>
      <c r="N16" s="83">
        <v>12991</v>
      </c>
      <c r="O16" s="83">
        <v>10524</v>
      </c>
      <c r="P16" s="83">
        <v>9315</v>
      </c>
      <c r="Q16" s="83">
        <v>6031</v>
      </c>
      <c r="R16" s="94">
        <v>3457</v>
      </c>
      <c r="S16" s="94">
        <v>2224</v>
      </c>
      <c r="T16" s="94">
        <v>1359</v>
      </c>
      <c r="U16" s="14"/>
      <c r="V16" s="14"/>
      <c r="W16" s="14"/>
      <c r="X16" s="14"/>
      <c r="Y16" s="14"/>
      <c r="Z16" s="14"/>
      <c r="AA16" s="14"/>
    </row>
    <row r="17" spans="1:27" ht="30" customHeight="1" x14ac:dyDescent="0.2">
      <c r="A17" s="86" t="s">
        <v>25</v>
      </c>
      <c r="B17" s="84">
        <v>6994423</v>
      </c>
      <c r="C17" s="84">
        <v>525918</v>
      </c>
      <c r="D17" s="84">
        <v>537457</v>
      </c>
      <c r="E17" s="84">
        <v>486189</v>
      </c>
      <c r="F17" s="84">
        <v>512588</v>
      </c>
      <c r="G17" s="84">
        <v>576981</v>
      </c>
      <c r="H17" s="84">
        <v>636756</v>
      </c>
      <c r="I17" s="84">
        <v>740622</v>
      </c>
      <c r="J17" s="84">
        <v>682141</v>
      </c>
      <c r="K17" s="85">
        <v>507538</v>
      </c>
      <c r="L17" s="85">
        <v>425551</v>
      </c>
      <c r="M17" s="85">
        <v>354941</v>
      </c>
      <c r="N17" s="85">
        <v>296765</v>
      </c>
      <c r="O17" s="85">
        <v>228361</v>
      </c>
      <c r="P17" s="85">
        <v>203687</v>
      </c>
      <c r="Q17" s="85">
        <v>145985</v>
      </c>
      <c r="R17" s="94">
        <v>69482</v>
      </c>
      <c r="S17" s="94">
        <v>38096</v>
      </c>
      <c r="T17" s="94">
        <v>25365</v>
      </c>
      <c r="U17" s="14"/>
      <c r="V17" s="14"/>
      <c r="W17" s="14"/>
      <c r="X17" s="14"/>
      <c r="Y17" s="14"/>
      <c r="Z17" s="14"/>
      <c r="AA17" s="14"/>
    </row>
    <row r="18" spans="1:27" ht="30" customHeight="1" x14ac:dyDescent="0.2">
      <c r="A18" s="81" t="s">
        <v>26</v>
      </c>
      <c r="B18" s="82">
        <v>1149440</v>
      </c>
      <c r="C18" s="82">
        <v>95797</v>
      </c>
      <c r="D18" s="82">
        <v>121315</v>
      </c>
      <c r="E18" s="82">
        <v>111995</v>
      </c>
      <c r="F18" s="82">
        <v>112803</v>
      </c>
      <c r="G18" s="82">
        <v>107707</v>
      </c>
      <c r="H18" s="82">
        <v>92100</v>
      </c>
      <c r="I18" s="82">
        <v>90117</v>
      </c>
      <c r="J18" s="82">
        <v>86493</v>
      </c>
      <c r="K18" s="83">
        <v>67135</v>
      </c>
      <c r="L18" s="83">
        <v>58889</v>
      </c>
      <c r="M18" s="83">
        <v>52314</v>
      </c>
      <c r="N18" s="83">
        <v>50456</v>
      </c>
      <c r="O18" s="83">
        <v>39065</v>
      </c>
      <c r="P18" s="83">
        <v>27412</v>
      </c>
      <c r="Q18" s="83">
        <v>17027</v>
      </c>
      <c r="R18" s="94">
        <v>10273</v>
      </c>
      <c r="S18" s="94">
        <v>5954</v>
      </c>
      <c r="T18" s="94">
        <v>2588</v>
      </c>
      <c r="U18" s="14"/>
      <c r="V18" s="14"/>
      <c r="W18" s="14"/>
      <c r="X18" s="14"/>
      <c r="Y18" s="14"/>
      <c r="Z18" s="14"/>
      <c r="AA18" s="14"/>
    </row>
    <row r="19" spans="1:27" ht="30" customHeight="1" x14ac:dyDescent="0.2">
      <c r="A19" s="86" t="s">
        <v>27</v>
      </c>
      <c r="B19" s="84">
        <v>3418785</v>
      </c>
      <c r="C19" s="84">
        <v>297704</v>
      </c>
      <c r="D19" s="84">
        <v>294711</v>
      </c>
      <c r="E19" s="84">
        <v>314714</v>
      </c>
      <c r="F19" s="84">
        <v>353308</v>
      </c>
      <c r="G19" s="84">
        <v>369464</v>
      </c>
      <c r="H19" s="84">
        <v>393900</v>
      </c>
      <c r="I19" s="84">
        <v>298769</v>
      </c>
      <c r="J19" s="84">
        <v>262972</v>
      </c>
      <c r="K19" s="85">
        <v>186449</v>
      </c>
      <c r="L19" s="85">
        <v>148477</v>
      </c>
      <c r="M19" s="85">
        <v>123771</v>
      </c>
      <c r="N19" s="85">
        <v>103241</v>
      </c>
      <c r="O19" s="85">
        <v>79362</v>
      </c>
      <c r="P19" s="85">
        <v>84642</v>
      </c>
      <c r="Q19" s="85">
        <v>48780</v>
      </c>
      <c r="R19" s="94">
        <v>30683</v>
      </c>
      <c r="S19" s="94">
        <v>15651</v>
      </c>
      <c r="T19" s="94">
        <v>12187</v>
      </c>
      <c r="U19" s="14"/>
      <c r="V19" s="14"/>
      <c r="W19" s="14"/>
      <c r="X19" s="14"/>
      <c r="Y19" s="14"/>
      <c r="Z19" s="14"/>
      <c r="AA19" s="14"/>
    </row>
    <row r="20" spans="1:27" ht="30" customHeight="1" x14ac:dyDescent="0.2">
      <c r="A20" s="81" t="s">
        <v>28</v>
      </c>
      <c r="B20" s="82">
        <v>2453677</v>
      </c>
      <c r="C20" s="82">
        <v>139288</v>
      </c>
      <c r="D20" s="82">
        <v>196288</v>
      </c>
      <c r="E20" s="82">
        <v>204608</v>
      </c>
      <c r="F20" s="82">
        <v>213112</v>
      </c>
      <c r="G20" s="82">
        <v>210822</v>
      </c>
      <c r="H20" s="82">
        <v>222636</v>
      </c>
      <c r="I20" s="82">
        <v>211032</v>
      </c>
      <c r="J20" s="82">
        <v>187962</v>
      </c>
      <c r="K20" s="83">
        <v>164280</v>
      </c>
      <c r="L20" s="83">
        <v>153522</v>
      </c>
      <c r="M20" s="83">
        <v>138721</v>
      </c>
      <c r="N20" s="83">
        <v>128633</v>
      </c>
      <c r="O20" s="83">
        <v>98021</v>
      </c>
      <c r="P20" s="83">
        <v>76371</v>
      </c>
      <c r="Q20" s="83">
        <v>50017</v>
      </c>
      <c r="R20" s="94">
        <v>30334</v>
      </c>
      <c r="S20" s="94">
        <v>16651</v>
      </c>
      <c r="T20" s="94">
        <v>11379</v>
      </c>
      <c r="U20" s="14"/>
      <c r="V20" s="14"/>
      <c r="W20" s="14"/>
      <c r="X20" s="14"/>
      <c r="Y20" s="14"/>
      <c r="Z20" s="14"/>
      <c r="AA20" s="14"/>
    </row>
    <row r="21" spans="1:27" ht="30" customHeight="1" x14ac:dyDescent="0.2">
      <c r="A21" s="81" t="s">
        <v>29</v>
      </c>
      <c r="B21" s="82">
        <v>1982112</v>
      </c>
      <c r="C21" s="82">
        <v>136500</v>
      </c>
      <c r="D21" s="82">
        <v>128958</v>
      </c>
      <c r="E21" s="82">
        <v>130364</v>
      </c>
      <c r="F21" s="82">
        <v>134829</v>
      </c>
      <c r="G21" s="82">
        <v>116163</v>
      </c>
      <c r="H21" s="82">
        <v>183716</v>
      </c>
      <c r="I21" s="82">
        <v>224338</v>
      </c>
      <c r="J21" s="82">
        <v>250948</v>
      </c>
      <c r="K21" s="83">
        <v>187650</v>
      </c>
      <c r="L21" s="83">
        <v>143529</v>
      </c>
      <c r="M21" s="83">
        <v>85876</v>
      </c>
      <c r="N21" s="83">
        <v>77993</v>
      </c>
      <c r="O21" s="83">
        <v>50861</v>
      </c>
      <c r="P21" s="83">
        <v>51575</v>
      </c>
      <c r="Q21" s="83">
        <v>37495</v>
      </c>
      <c r="R21" s="94">
        <v>22112</v>
      </c>
      <c r="S21" s="94">
        <v>12094</v>
      </c>
      <c r="T21" s="94">
        <v>7111</v>
      </c>
      <c r="U21" s="14"/>
      <c r="V21" s="14"/>
      <c r="W21" s="14"/>
      <c r="X21" s="14"/>
      <c r="Y21" s="14"/>
      <c r="Z21" s="14"/>
      <c r="AA21" s="14"/>
    </row>
    <row r="22" spans="1:27" ht="30" customHeight="1" x14ac:dyDescent="0.2">
      <c r="A22" s="81" t="s">
        <v>30</v>
      </c>
      <c r="B22" s="82">
        <v>95120</v>
      </c>
      <c r="C22" s="82">
        <v>10032</v>
      </c>
      <c r="D22" s="82">
        <v>8167</v>
      </c>
      <c r="E22" s="82">
        <v>7814</v>
      </c>
      <c r="F22" s="82">
        <v>8680</v>
      </c>
      <c r="G22" s="82">
        <v>8129</v>
      </c>
      <c r="H22" s="82">
        <v>8729</v>
      </c>
      <c r="I22" s="82">
        <v>8619</v>
      </c>
      <c r="J22" s="82">
        <v>9975</v>
      </c>
      <c r="K22" s="83">
        <v>5447</v>
      </c>
      <c r="L22" s="83">
        <v>4718</v>
      </c>
      <c r="M22" s="83">
        <v>4277</v>
      </c>
      <c r="N22" s="83">
        <v>3821</v>
      </c>
      <c r="O22" s="83">
        <v>2716</v>
      </c>
      <c r="P22" s="83">
        <v>1730</v>
      </c>
      <c r="Q22" s="83">
        <v>1000</v>
      </c>
      <c r="R22" s="94">
        <v>500</v>
      </c>
      <c r="S22" s="94">
        <v>358</v>
      </c>
      <c r="T22" s="94">
        <v>408</v>
      </c>
      <c r="U22" s="14"/>
      <c r="V22" s="14"/>
      <c r="W22" s="14"/>
      <c r="X22" s="14"/>
      <c r="Y22" s="14"/>
      <c r="Z22" s="14"/>
      <c r="AA22" s="14"/>
    </row>
    <row r="23" spans="1:27" ht="30" customHeight="1" x14ac:dyDescent="0.2">
      <c r="A23" s="81" t="s">
        <v>31</v>
      </c>
      <c r="B23" s="82">
        <v>109202</v>
      </c>
      <c r="C23" s="82">
        <v>12885</v>
      </c>
      <c r="D23" s="82">
        <v>17293</v>
      </c>
      <c r="E23" s="82">
        <v>11282</v>
      </c>
      <c r="F23" s="82">
        <v>5898</v>
      </c>
      <c r="G23" s="82">
        <v>4161</v>
      </c>
      <c r="H23" s="82">
        <v>6434</v>
      </c>
      <c r="I23" s="82">
        <v>11449</v>
      </c>
      <c r="J23" s="82">
        <v>17569</v>
      </c>
      <c r="K23" s="83">
        <v>9405</v>
      </c>
      <c r="L23" s="83">
        <v>4547</v>
      </c>
      <c r="M23" s="83">
        <v>3016</v>
      </c>
      <c r="N23" s="83">
        <v>2294</v>
      </c>
      <c r="O23" s="83">
        <v>1434</v>
      </c>
      <c r="P23" s="83">
        <v>784</v>
      </c>
      <c r="Q23" s="83">
        <v>414</v>
      </c>
      <c r="R23" s="94">
        <v>178</v>
      </c>
      <c r="S23" s="94">
        <v>97</v>
      </c>
      <c r="T23" s="94">
        <v>62</v>
      </c>
      <c r="U23" s="14"/>
      <c r="V23" s="14"/>
      <c r="W23" s="14"/>
      <c r="X23" s="14"/>
      <c r="Y23" s="14"/>
      <c r="Z23" s="14"/>
      <c r="AA23" s="14"/>
    </row>
    <row r="24" spans="1:27" ht="15.75" customHeight="1" x14ac:dyDescent="0.25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6"/>
      <c r="O24" s="116"/>
      <c r="P24" s="116"/>
      <c r="Q24" s="116"/>
      <c r="R24" s="118"/>
      <c r="S24" s="118"/>
      <c r="T24" s="118"/>
      <c r="U24" s="2"/>
      <c r="V24" s="2"/>
      <c r="W24" s="2"/>
      <c r="X24" s="2"/>
      <c r="Y24" s="2"/>
      <c r="Z24" s="2"/>
      <c r="AA24" s="2"/>
    </row>
    <row r="25" spans="1:27" ht="15.75" customHeight="1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2"/>
      <c r="O25" s="2"/>
      <c r="P25" s="2"/>
      <c r="Q25" s="2"/>
      <c r="R25" s="95"/>
      <c r="S25" s="95"/>
      <c r="T25" s="95"/>
      <c r="U25" s="2"/>
      <c r="V25" s="2"/>
      <c r="W25" s="2"/>
      <c r="X25" s="2"/>
      <c r="Y25" s="2"/>
      <c r="Z25" s="2"/>
      <c r="AA25" s="2"/>
    </row>
    <row r="26" spans="1:27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95"/>
      <c r="S26" s="95"/>
      <c r="T26" s="95"/>
      <c r="U26" s="2"/>
      <c r="V26" s="2"/>
      <c r="W26" s="2"/>
      <c r="X26" s="2"/>
      <c r="Y26" s="2"/>
      <c r="Z26" s="2"/>
      <c r="AA26" s="2"/>
    </row>
    <row r="27" spans="1:27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95"/>
      <c r="S27" s="95"/>
      <c r="T27" s="95"/>
      <c r="U27" s="2"/>
      <c r="V27" s="2"/>
      <c r="W27" s="2"/>
      <c r="X27" s="2"/>
      <c r="Y27" s="2"/>
      <c r="Z27" s="2"/>
      <c r="AA27" s="2"/>
    </row>
    <row r="28" spans="1:27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95"/>
      <c r="S28" s="95"/>
      <c r="T28" s="95"/>
      <c r="U28" s="2"/>
      <c r="V28" s="2"/>
      <c r="W28" s="2"/>
      <c r="X28" s="2"/>
      <c r="Y28" s="2"/>
      <c r="Z28" s="2"/>
      <c r="AA28" s="2"/>
    </row>
    <row r="29" spans="1:27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95"/>
      <c r="S29" s="95"/>
      <c r="T29" s="95"/>
      <c r="U29" s="2"/>
      <c r="V29" s="2"/>
      <c r="W29" s="2"/>
      <c r="X29" s="2"/>
      <c r="Y29" s="2"/>
      <c r="Z29" s="2"/>
      <c r="AA29" s="2"/>
    </row>
    <row r="30" spans="1:27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95"/>
      <c r="S30" s="95"/>
      <c r="T30" s="95"/>
      <c r="U30" s="2"/>
      <c r="V30" s="2"/>
      <c r="W30" s="2"/>
      <c r="X30" s="2"/>
      <c r="Y30" s="2"/>
      <c r="Z30" s="2"/>
      <c r="AA30" s="2"/>
    </row>
    <row r="31" spans="1:27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5"/>
      <c r="S31" s="95"/>
      <c r="T31" s="95"/>
      <c r="U31" s="2"/>
      <c r="V31" s="2"/>
      <c r="W31" s="2"/>
      <c r="X31" s="2"/>
      <c r="Y31" s="2"/>
      <c r="Z31" s="2"/>
      <c r="AA31" s="2"/>
    </row>
    <row r="32" spans="1:27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95"/>
      <c r="S32" s="95"/>
      <c r="T32" s="95"/>
      <c r="U32" s="2"/>
      <c r="V32" s="2"/>
      <c r="W32" s="2"/>
      <c r="X32" s="2"/>
      <c r="Y32" s="2"/>
      <c r="Z32" s="2"/>
      <c r="AA32" s="2"/>
    </row>
    <row r="33" spans="1:27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95"/>
      <c r="S33" s="95"/>
      <c r="T33" s="95"/>
      <c r="U33" s="2"/>
      <c r="V33" s="2"/>
      <c r="W33" s="2"/>
      <c r="X33" s="2"/>
      <c r="Y33" s="2"/>
      <c r="Z33" s="2"/>
      <c r="AA33" s="2"/>
    </row>
    <row r="34" spans="1:27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95"/>
      <c r="S34" s="95"/>
      <c r="T34" s="95"/>
      <c r="U34" s="2"/>
      <c r="V34" s="2"/>
      <c r="W34" s="2"/>
      <c r="X34" s="2"/>
      <c r="Y34" s="2"/>
      <c r="Z34" s="2"/>
      <c r="AA34" s="2"/>
    </row>
    <row r="35" spans="1:27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95"/>
      <c r="S35" s="95"/>
      <c r="T35" s="95"/>
      <c r="U35" s="2"/>
      <c r="V35" s="2"/>
      <c r="W35" s="2"/>
      <c r="X35" s="2"/>
      <c r="Y35" s="2"/>
      <c r="Z35" s="2"/>
      <c r="AA35" s="2"/>
    </row>
    <row r="36" spans="1:27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95"/>
      <c r="S36" s="95"/>
      <c r="T36" s="95"/>
      <c r="U36" s="2"/>
      <c r="V36" s="2"/>
      <c r="W36" s="2"/>
      <c r="X36" s="2"/>
      <c r="Y36" s="2"/>
      <c r="Z36" s="2"/>
      <c r="AA36" s="2"/>
    </row>
    <row r="37" spans="1:27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95"/>
      <c r="S37" s="95"/>
      <c r="T37" s="95"/>
      <c r="U37" s="2"/>
      <c r="V37" s="2"/>
      <c r="W37" s="2"/>
      <c r="X37" s="2"/>
      <c r="Y37" s="2"/>
      <c r="Z37" s="2"/>
      <c r="AA37" s="2"/>
    </row>
    <row r="38" spans="1:27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95"/>
      <c r="S38" s="95"/>
      <c r="T38" s="95"/>
      <c r="U38" s="2"/>
      <c r="V38" s="2"/>
      <c r="W38" s="2"/>
      <c r="X38" s="2"/>
      <c r="Y38" s="2"/>
      <c r="Z38" s="2"/>
      <c r="AA38" s="2"/>
    </row>
    <row r="39" spans="1:27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95"/>
      <c r="S39" s="95"/>
      <c r="T39" s="95"/>
      <c r="U39" s="2"/>
      <c r="V39" s="2"/>
      <c r="W39" s="2"/>
      <c r="X39" s="2"/>
      <c r="Y39" s="2"/>
      <c r="Z39" s="2"/>
      <c r="AA39" s="2"/>
    </row>
    <row r="40" spans="1:27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95"/>
      <c r="S40" s="95"/>
      <c r="T40" s="95"/>
      <c r="U40" s="2"/>
      <c r="V40" s="2"/>
      <c r="W40" s="2"/>
      <c r="X40" s="2"/>
      <c r="Y40" s="2"/>
      <c r="Z40" s="2"/>
      <c r="AA40" s="2"/>
    </row>
    <row r="41" spans="1:27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95"/>
      <c r="S41" s="95"/>
      <c r="T41" s="95"/>
      <c r="U41" s="2"/>
      <c r="V41" s="2"/>
      <c r="W41" s="2"/>
      <c r="X41" s="2"/>
      <c r="Y41" s="2"/>
      <c r="Z41" s="2"/>
      <c r="AA41" s="2"/>
    </row>
    <row r="42" spans="1:27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95"/>
      <c r="S42" s="95"/>
      <c r="T42" s="95"/>
      <c r="U42" s="2"/>
      <c r="V42" s="2"/>
      <c r="W42" s="2"/>
      <c r="X42" s="2"/>
      <c r="Y42" s="2"/>
      <c r="Z42" s="2"/>
      <c r="AA42" s="2"/>
    </row>
    <row r="43" spans="1:27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95"/>
      <c r="S43" s="95"/>
      <c r="T43" s="95"/>
      <c r="U43" s="2"/>
      <c r="V43" s="2"/>
      <c r="W43" s="2"/>
      <c r="X43" s="2"/>
      <c r="Y43" s="2"/>
      <c r="Z43" s="2"/>
      <c r="AA43" s="2"/>
    </row>
    <row r="44" spans="1:27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95"/>
      <c r="S44" s="95"/>
      <c r="T44" s="95"/>
      <c r="U44" s="2"/>
      <c r="V44" s="2"/>
      <c r="W44" s="2"/>
      <c r="X44" s="2"/>
      <c r="Y44" s="2"/>
      <c r="Z44" s="2"/>
      <c r="AA44" s="2"/>
    </row>
    <row r="45" spans="1:27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95"/>
      <c r="S45" s="95"/>
      <c r="T45" s="95"/>
      <c r="U45" s="2"/>
      <c r="V45" s="2"/>
      <c r="W45" s="2"/>
      <c r="X45" s="2"/>
      <c r="Y45" s="2"/>
      <c r="Z45" s="2"/>
      <c r="AA45" s="2"/>
    </row>
    <row r="46" spans="1:27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95"/>
      <c r="S46" s="95"/>
      <c r="T46" s="95"/>
      <c r="U46" s="2"/>
      <c r="V46" s="2"/>
      <c r="W46" s="2"/>
      <c r="X46" s="2"/>
      <c r="Y46" s="2"/>
      <c r="Z46" s="2"/>
      <c r="AA46" s="2"/>
    </row>
    <row r="47" spans="1:27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95"/>
      <c r="S47" s="95"/>
      <c r="T47" s="95"/>
      <c r="U47" s="2"/>
      <c r="V47" s="2"/>
      <c r="W47" s="2"/>
      <c r="X47" s="2"/>
      <c r="Y47" s="2"/>
      <c r="Z47" s="2"/>
      <c r="AA47" s="2"/>
    </row>
    <row r="48" spans="1:27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95"/>
      <c r="S48" s="95"/>
      <c r="T48" s="95"/>
      <c r="U48" s="2"/>
      <c r="V48" s="2"/>
      <c r="W48" s="2"/>
      <c r="X48" s="2"/>
      <c r="Y48" s="2"/>
      <c r="Z48" s="2"/>
      <c r="AA48" s="2"/>
    </row>
    <row r="49" spans="1:27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95"/>
      <c r="S49" s="95"/>
      <c r="T49" s="95"/>
      <c r="U49" s="2"/>
      <c r="V49" s="2"/>
      <c r="W49" s="2"/>
      <c r="X49" s="2"/>
      <c r="Y49" s="2"/>
      <c r="Z49" s="2"/>
      <c r="AA49" s="2"/>
    </row>
    <row r="50" spans="1:27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95"/>
      <c r="S50" s="95"/>
      <c r="T50" s="95"/>
      <c r="U50" s="2"/>
      <c r="V50" s="2"/>
      <c r="W50" s="2"/>
      <c r="X50" s="2"/>
      <c r="Y50" s="2"/>
      <c r="Z50" s="2"/>
      <c r="AA50" s="2"/>
    </row>
    <row r="51" spans="1:27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95"/>
      <c r="S51" s="95"/>
      <c r="T51" s="95"/>
      <c r="U51" s="2"/>
      <c r="V51" s="2"/>
      <c r="W51" s="2"/>
      <c r="X51" s="2"/>
      <c r="Y51" s="2"/>
      <c r="Z51" s="2"/>
      <c r="AA51" s="2"/>
    </row>
    <row r="52" spans="1:27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95"/>
      <c r="S52" s="95"/>
      <c r="T52" s="95"/>
      <c r="U52" s="2"/>
      <c r="V52" s="2"/>
      <c r="W52" s="2"/>
      <c r="X52" s="2"/>
      <c r="Y52" s="2"/>
      <c r="Z52" s="2"/>
      <c r="AA52" s="2"/>
    </row>
    <row r="53" spans="1:27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95"/>
      <c r="S53" s="95"/>
      <c r="T53" s="95"/>
      <c r="U53" s="2"/>
      <c r="V53" s="2"/>
      <c r="W53" s="2"/>
      <c r="X53" s="2"/>
      <c r="Y53" s="2"/>
      <c r="Z53" s="2"/>
      <c r="AA53" s="2"/>
    </row>
    <row r="54" spans="1:27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95"/>
      <c r="S54" s="95"/>
      <c r="T54" s="95"/>
      <c r="U54" s="2"/>
      <c r="V54" s="2"/>
      <c r="W54" s="2"/>
      <c r="X54" s="2"/>
      <c r="Y54" s="2"/>
      <c r="Z54" s="2"/>
      <c r="AA54" s="2"/>
    </row>
    <row r="55" spans="1:27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95"/>
      <c r="S55" s="95"/>
      <c r="T55" s="95"/>
      <c r="U55" s="2"/>
      <c r="V55" s="2"/>
      <c r="W55" s="2"/>
      <c r="X55" s="2"/>
      <c r="Y55" s="2"/>
      <c r="Z55" s="2"/>
      <c r="AA55" s="2"/>
    </row>
    <row r="56" spans="1:27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95"/>
      <c r="S56" s="95"/>
      <c r="T56" s="95"/>
      <c r="U56" s="2"/>
      <c r="V56" s="2"/>
      <c r="W56" s="2"/>
      <c r="X56" s="2"/>
      <c r="Y56" s="2"/>
      <c r="Z56" s="2"/>
      <c r="AA56" s="2"/>
    </row>
    <row r="57" spans="1:27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95"/>
      <c r="S57" s="95"/>
      <c r="T57" s="95"/>
      <c r="U57" s="2"/>
      <c r="V57" s="2"/>
      <c r="W57" s="2"/>
      <c r="X57" s="2"/>
      <c r="Y57" s="2"/>
      <c r="Z57" s="2"/>
      <c r="AA57" s="2"/>
    </row>
    <row r="58" spans="1:27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95"/>
      <c r="S58" s="95"/>
      <c r="T58" s="95"/>
      <c r="U58" s="2"/>
      <c r="V58" s="2"/>
      <c r="W58" s="2"/>
      <c r="X58" s="2"/>
      <c r="Y58" s="2"/>
      <c r="Z58" s="2"/>
      <c r="AA58" s="2"/>
    </row>
    <row r="59" spans="1:27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95"/>
      <c r="S59" s="95"/>
      <c r="T59" s="95"/>
      <c r="U59" s="2"/>
      <c r="V59" s="2"/>
      <c r="W59" s="2"/>
      <c r="X59" s="2"/>
      <c r="Y59" s="2"/>
      <c r="Z59" s="2"/>
      <c r="AA59" s="2"/>
    </row>
    <row r="60" spans="1:27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95"/>
      <c r="S60" s="95"/>
      <c r="T60" s="95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95"/>
      <c r="S61" s="95"/>
      <c r="T61" s="95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95"/>
      <c r="S62" s="95"/>
      <c r="T62" s="95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95"/>
      <c r="S63" s="95"/>
      <c r="T63" s="95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95"/>
      <c r="S64" s="95"/>
      <c r="T64" s="95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95"/>
      <c r="S65" s="95"/>
      <c r="T65" s="95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95"/>
      <c r="S66" s="95"/>
      <c r="T66" s="95"/>
      <c r="U66" s="2"/>
      <c r="V66" s="2"/>
      <c r="W66" s="2"/>
      <c r="X66" s="2"/>
      <c r="Y66" s="2"/>
      <c r="Z66" s="2"/>
      <c r="AA66" s="2"/>
    </row>
    <row r="67" spans="1:27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95"/>
      <c r="S67" s="95"/>
      <c r="T67" s="95"/>
      <c r="U67" s="2"/>
      <c r="V67" s="2"/>
      <c r="W67" s="2"/>
      <c r="X67" s="2"/>
      <c r="Y67" s="2"/>
      <c r="Z67" s="2"/>
      <c r="AA67" s="2"/>
    </row>
    <row r="68" spans="1:27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95"/>
      <c r="S68" s="95"/>
      <c r="T68" s="95"/>
      <c r="U68" s="2"/>
      <c r="V68" s="2"/>
      <c r="W68" s="2"/>
      <c r="X68" s="2"/>
      <c r="Y68" s="2"/>
      <c r="Z68" s="2"/>
      <c r="AA68" s="2"/>
    </row>
    <row r="69" spans="1:27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95"/>
      <c r="S69" s="95"/>
      <c r="T69" s="95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95"/>
      <c r="S70" s="95"/>
      <c r="T70" s="95"/>
      <c r="U70" s="2"/>
      <c r="V70" s="2"/>
      <c r="W70" s="2"/>
      <c r="X70" s="2"/>
      <c r="Y70" s="2"/>
      <c r="Z70" s="2"/>
      <c r="AA70" s="2"/>
    </row>
    <row r="71" spans="1:27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95"/>
      <c r="S71" s="95"/>
      <c r="T71" s="95"/>
      <c r="U71" s="2"/>
      <c r="V71" s="2"/>
      <c r="W71" s="2"/>
      <c r="X71" s="2"/>
      <c r="Y71" s="2"/>
      <c r="Z71" s="2"/>
      <c r="AA71" s="2"/>
    </row>
    <row r="72" spans="1:27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95"/>
      <c r="S72" s="95"/>
      <c r="T72" s="95"/>
      <c r="U72" s="2"/>
      <c r="V72" s="2"/>
      <c r="W72" s="2"/>
      <c r="X72" s="2"/>
      <c r="Y72" s="2"/>
      <c r="Z72" s="2"/>
      <c r="AA72" s="2"/>
    </row>
    <row r="73" spans="1:27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95"/>
      <c r="S73" s="95"/>
      <c r="T73" s="95"/>
      <c r="U73" s="2"/>
      <c r="V73" s="2"/>
      <c r="W73" s="2"/>
      <c r="X73" s="2"/>
      <c r="Y73" s="2"/>
      <c r="Z73" s="2"/>
      <c r="AA73" s="2"/>
    </row>
    <row r="74" spans="1:27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95"/>
      <c r="S74" s="95"/>
      <c r="T74" s="95"/>
      <c r="U74" s="2"/>
      <c r="V74" s="2"/>
      <c r="W74" s="2"/>
      <c r="X74" s="2"/>
      <c r="Y74" s="2"/>
      <c r="Z74" s="2"/>
      <c r="AA74" s="2"/>
    </row>
    <row r="75" spans="1:27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95"/>
      <c r="S75" s="95"/>
      <c r="T75" s="95"/>
      <c r="U75" s="2"/>
      <c r="V75" s="2"/>
      <c r="W75" s="2"/>
      <c r="X75" s="2"/>
      <c r="Y75" s="2"/>
      <c r="Z75" s="2"/>
      <c r="AA75" s="2"/>
    </row>
    <row r="76" spans="1:27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95"/>
      <c r="S76" s="95"/>
      <c r="T76" s="95"/>
      <c r="U76" s="2"/>
      <c r="V76" s="2"/>
      <c r="W76" s="2"/>
      <c r="X76" s="2"/>
      <c r="Y76" s="2"/>
      <c r="Z76" s="2"/>
      <c r="AA76" s="2"/>
    </row>
    <row r="77" spans="1:27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95"/>
      <c r="S77" s="95"/>
      <c r="T77" s="95"/>
      <c r="U77" s="2"/>
      <c r="V77" s="2"/>
      <c r="W77" s="2"/>
      <c r="X77" s="2"/>
      <c r="Y77" s="2"/>
      <c r="Z77" s="2"/>
      <c r="AA77" s="2"/>
    </row>
    <row r="78" spans="1:27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95"/>
      <c r="S78" s="95"/>
      <c r="T78" s="95"/>
      <c r="U78" s="2"/>
      <c r="V78" s="2"/>
      <c r="W78" s="2"/>
      <c r="X78" s="2"/>
      <c r="Y78" s="2"/>
      <c r="Z78" s="2"/>
      <c r="AA78" s="2"/>
    </row>
    <row r="79" spans="1:27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95"/>
      <c r="S79" s="95"/>
      <c r="T79" s="95"/>
      <c r="U79" s="2"/>
      <c r="V79" s="2"/>
      <c r="W79" s="2"/>
      <c r="X79" s="2"/>
      <c r="Y79" s="2"/>
      <c r="Z79" s="2"/>
      <c r="AA79" s="2"/>
    </row>
    <row r="80" spans="1:27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95"/>
      <c r="S80" s="95"/>
      <c r="T80" s="95"/>
      <c r="U80" s="2"/>
      <c r="V80" s="2"/>
      <c r="W80" s="2"/>
      <c r="X80" s="2"/>
      <c r="Y80" s="2"/>
      <c r="Z80" s="2"/>
      <c r="AA80" s="2"/>
    </row>
    <row r="81" spans="1:27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95"/>
      <c r="S81" s="95"/>
      <c r="T81" s="95"/>
      <c r="U81" s="2"/>
      <c r="V81" s="2"/>
      <c r="W81" s="2"/>
      <c r="X81" s="2"/>
      <c r="Y81" s="2"/>
      <c r="Z81" s="2"/>
      <c r="AA81" s="2"/>
    </row>
    <row r="82" spans="1:27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95"/>
      <c r="S82" s="95"/>
      <c r="T82" s="95"/>
      <c r="U82" s="2"/>
      <c r="V82" s="2"/>
      <c r="W82" s="2"/>
      <c r="X82" s="2"/>
      <c r="Y82" s="2"/>
      <c r="Z82" s="2"/>
      <c r="AA82" s="2"/>
    </row>
    <row r="83" spans="1:27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95"/>
      <c r="S83" s="95"/>
      <c r="T83" s="95"/>
      <c r="U83" s="2"/>
      <c r="V83" s="2"/>
      <c r="W83" s="2"/>
      <c r="X83" s="2"/>
      <c r="Y83" s="2"/>
      <c r="Z83" s="2"/>
      <c r="AA83" s="2"/>
    </row>
    <row r="84" spans="1:27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95"/>
      <c r="S84" s="95"/>
      <c r="T84" s="95"/>
      <c r="U84" s="2"/>
      <c r="V84" s="2"/>
      <c r="W84" s="2"/>
      <c r="X84" s="2"/>
      <c r="Y84" s="2"/>
      <c r="Z84" s="2"/>
      <c r="AA84" s="2"/>
    </row>
    <row r="85" spans="1:27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95"/>
      <c r="S85" s="95"/>
      <c r="T85" s="95"/>
      <c r="U85" s="2"/>
      <c r="V85" s="2"/>
      <c r="W85" s="2"/>
      <c r="X85" s="2"/>
      <c r="Y85" s="2"/>
      <c r="Z85" s="2"/>
      <c r="AA85" s="2"/>
    </row>
    <row r="86" spans="1:27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95"/>
      <c r="S86" s="95"/>
      <c r="T86" s="95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95"/>
      <c r="S87" s="95"/>
      <c r="T87" s="95"/>
      <c r="U87" s="2"/>
      <c r="V87" s="2"/>
      <c r="W87" s="2"/>
      <c r="X87" s="2"/>
      <c r="Y87" s="2"/>
      <c r="Z87" s="2"/>
      <c r="AA87" s="2"/>
    </row>
    <row r="88" spans="1:27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95"/>
      <c r="S88" s="95"/>
      <c r="T88" s="95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95"/>
      <c r="S89" s="95"/>
      <c r="T89" s="95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95"/>
      <c r="S90" s="95"/>
      <c r="T90" s="95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95"/>
      <c r="S91" s="95"/>
      <c r="T91" s="95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95"/>
      <c r="S92" s="95"/>
      <c r="T92" s="95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95"/>
      <c r="S93" s="95"/>
      <c r="T93" s="95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95"/>
      <c r="S94" s="95"/>
      <c r="T94" s="95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95"/>
      <c r="S95" s="95"/>
      <c r="T95" s="95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95"/>
      <c r="S96" s="95"/>
      <c r="T96" s="95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95"/>
      <c r="S97" s="95"/>
      <c r="T97" s="95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95"/>
      <c r="S98" s="95"/>
      <c r="T98" s="95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95"/>
      <c r="S99" s="95"/>
      <c r="T99" s="95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95"/>
      <c r="S100" s="95"/>
      <c r="T100" s="95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95"/>
      <c r="S101" s="95"/>
      <c r="T101" s="95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95"/>
      <c r="S102" s="95"/>
      <c r="T102" s="95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95"/>
      <c r="S103" s="95"/>
      <c r="T103" s="95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95"/>
      <c r="S104" s="95"/>
      <c r="T104" s="95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95"/>
      <c r="S105" s="95"/>
      <c r="T105" s="95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95"/>
      <c r="S106" s="95"/>
      <c r="T106" s="95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95"/>
      <c r="S107" s="95"/>
      <c r="T107" s="95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95"/>
      <c r="S108" s="95"/>
      <c r="T108" s="95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95"/>
      <c r="S109" s="95"/>
      <c r="T109" s="95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95"/>
      <c r="S110" s="95"/>
      <c r="T110" s="95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95"/>
      <c r="S111" s="95"/>
      <c r="T111" s="95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95"/>
      <c r="S112" s="95"/>
      <c r="T112" s="95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95"/>
      <c r="S113" s="95"/>
      <c r="T113" s="95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95"/>
      <c r="S114" s="95"/>
      <c r="T114" s="95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95"/>
      <c r="S115" s="95"/>
      <c r="T115" s="95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95"/>
      <c r="S116" s="95"/>
      <c r="T116" s="95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95"/>
      <c r="S117" s="95"/>
      <c r="T117" s="95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95"/>
      <c r="S118" s="95"/>
      <c r="T118" s="95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95"/>
      <c r="S119" s="95"/>
      <c r="T119" s="95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95"/>
      <c r="S120" s="95"/>
      <c r="T120" s="95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95"/>
      <c r="S121" s="95"/>
      <c r="T121" s="95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95"/>
      <c r="S122" s="95"/>
      <c r="T122" s="95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95"/>
      <c r="S123" s="95"/>
      <c r="T123" s="95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95"/>
      <c r="S124" s="95"/>
      <c r="T124" s="95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95"/>
      <c r="S125" s="95"/>
      <c r="T125" s="95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95"/>
      <c r="S126" s="95"/>
      <c r="T126" s="95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95"/>
      <c r="S127" s="95"/>
      <c r="T127" s="95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95"/>
      <c r="S128" s="95"/>
      <c r="T128" s="95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95"/>
      <c r="S129" s="95"/>
      <c r="T129" s="95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95"/>
      <c r="S130" s="95"/>
      <c r="T130" s="95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95"/>
      <c r="S131" s="95"/>
      <c r="T131" s="95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95"/>
      <c r="S132" s="95"/>
      <c r="T132" s="95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95"/>
      <c r="S133" s="95"/>
      <c r="T133" s="95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95"/>
      <c r="S134" s="95"/>
      <c r="T134" s="95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95"/>
      <c r="S135" s="95"/>
      <c r="T135" s="95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95"/>
      <c r="S136" s="95"/>
      <c r="T136" s="95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95"/>
      <c r="S137" s="95"/>
      <c r="T137" s="95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95"/>
      <c r="S138" s="95"/>
      <c r="T138" s="95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95"/>
      <c r="S139" s="95"/>
      <c r="T139" s="95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95"/>
      <c r="S140" s="95"/>
      <c r="T140" s="95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95"/>
      <c r="S141" s="95"/>
      <c r="T141" s="95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95"/>
      <c r="S142" s="95"/>
      <c r="T142" s="95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95"/>
      <c r="S143" s="95"/>
      <c r="T143" s="95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95"/>
      <c r="S144" s="95"/>
      <c r="T144" s="95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95"/>
      <c r="S145" s="95"/>
      <c r="T145" s="95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95"/>
      <c r="S146" s="95"/>
      <c r="T146" s="95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95"/>
      <c r="S147" s="95"/>
      <c r="T147" s="95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95"/>
      <c r="S148" s="95"/>
      <c r="T148" s="95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95"/>
      <c r="S149" s="95"/>
      <c r="T149" s="95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95"/>
      <c r="S150" s="95"/>
      <c r="T150" s="95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95"/>
      <c r="S151" s="95"/>
      <c r="T151" s="95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95"/>
      <c r="S152" s="95"/>
      <c r="T152" s="95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95"/>
      <c r="S153" s="95"/>
      <c r="T153" s="95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95"/>
      <c r="S154" s="95"/>
      <c r="T154" s="95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95"/>
      <c r="S155" s="95"/>
      <c r="T155" s="95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95"/>
      <c r="S156" s="95"/>
      <c r="T156" s="95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95"/>
      <c r="S157" s="95"/>
      <c r="T157" s="95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95"/>
      <c r="S158" s="95"/>
      <c r="T158" s="95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95"/>
      <c r="S159" s="95"/>
      <c r="T159" s="95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95"/>
      <c r="S160" s="95"/>
      <c r="T160" s="95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95"/>
      <c r="S161" s="95"/>
      <c r="T161" s="95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95"/>
      <c r="S162" s="95"/>
      <c r="T162" s="95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95"/>
      <c r="S163" s="95"/>
      <c r="T163" s="95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95"/>
      <c r="S164" s="95"/>
      <c r="T164" s="95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95"/>
      <c r="S165" s="95"/>
      <c r="T165" s="95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95"/>
      <c r="S166" s="95"/>
      <c r="T166" s="95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95"/>
      <c r="S167" s="95"/>
      <c r="T167" s="95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95"/>
      <c r="S168" s="95"/>
      <c r="T168" s="95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95"/>
      <c r="S169" s="95"/>
      <c r="T169" s="95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95"/>
      <c r="S170" s="95"/>
      <c r="T170" s="95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95"/>
      <c r="S171" s="95"/>
      <c r="T171" s="95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95"/>
      <c r="S172" s="95"/>
      <c r="T172" s="95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95"/>
      <c r="S173" s="95"/>
      <c r="T173" s="95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95"/>
      <c r="S174" s="95"/>
      <c r="T174" s="95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95"/>
      <c r="S175" s="95"/>
      <c r="T175" s="95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95"/>
      <c r="S176" s="95"/>
      <c r="T176" s="95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95"/>
      <c r="S177" s="95"/>
      <c r="T177" s="95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95"/>
      <c r="S178" s="95"/>
      <c r="T178" s="95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95"/>
      <c r="S179" s="95"/>
      <c r="T179" s="95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95"/>
      <c r="S180" s="95"/>
      <c r="T180" s="95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95"/>
      <c r="S181" s="95"/>
      <c r="T181" s="95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95"/>
      <c r="S182" s="95"/>
      <c r="T182" s="95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95"/>
      <c r="S183" s="95"/>
      <c r="T183" s="95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95"/>
      <c r="S184" s="95"/>
      <c r="T184" s="95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95"/>
      <c r="S185" s="95"/>
      <c r="T185" s="95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95"/>
      <c r="S186" s="95"/>
      <c r="T186" s="95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95"/>
      <c r="S187" s="95"/>
      <c r="T187" s="95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95"/>
      <c r="S188" s="95"/>
      <c r="T188" s="95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95"/>
      <c r="S189" s="95"/>
      <c r="T189" s="95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95"/>
      <c r="S190" s="95"/>
      <c r="T190" s="95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95"/>
      <c r="S191" s="95"/>
      <c r="T191" s="95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95"/>
      <c r="S192" s="95"/>
      <c r="T192" s="95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95"/>
      <c r="S193" s="95"/>
      <c r="T193" s="95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95"/>
      <c r="S194" s="95"/>
      <c r="T194" s="95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95"/>
      <c r="S195" s="95"/>
      <c r="T195" s="95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95"/>
      <c r="S196" s="95"/>
      <c r="T196" s="95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95"/>
      <c r="S197" s="95"/>
      <c r="T197" s="95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95"/>
      <c r="S198" s="95"/>
      <c r="T198" s="95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95"/>
      <c r="S199" s="95"/>
      <c r="T199" s="95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95"/>
      <c r="S200" s="95"/>
      <c r="T200" s="95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95"/>
      <c r="S201" s="95"/>
      <c r="T201" s="95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95"/>
      <c r="S202" s="95"/>
      <c r="T202" s="95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95"/>
      <c r="S203" s="95"/>
      <c r="T203" s="95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95"/>
      <c r="S204" s="95"/>
      <c r="T204" s="95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95"/>
      <c r="S205" s="95"/>
      <c r="T205" s="95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95"/>
      <c r="S206" s="95"/>
      <c r="T206" s="95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95"/>
      <c r="S207" s="95"/>
      <c r="T207" s="95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95"/>
      <c r="S208" s="95"/>
      <c r="T208" s="95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95"/>
      <c r="S209" s="95"/>
      <c r="T209" s="95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95"/>
      <c r="S210" s="95"/>
      <c r="T210" s="95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95"/>
      <c r="S211" s="95"/>
      <c r="T211" s="95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95"/>
      <c r="S212" s="95"/>
      <c r="T212" s="95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95"/>
      <c r="S213" s="95"/>
      <c r="T213" s="95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95"/>
      <c r="S214" s="95"/>
      <c r="T214" s="95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95"/>
      <c r="S215" s="95"/>
      <c r="T215" s="95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95"/>
      <c r="S216" s="95"/>
      <c r="T216" s="95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95"/>
      <c r="S217" s="95"/>
      <c r="T217" s="95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95"/>
      <c r="S218" s="95"/>
      <c r="T218" s="95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95"/>
      <c r="S219" s="95"/>
      <c r="T219" s="95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95"/>
      <c r="S220" s="95"/>
      <c r="T220" s="95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95"/>
      <c r="S221" s="95"/>
      <c r="T221" s="95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95"/>
      <c r="S222" s="95"/>
      <c r="T222" s="95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95"/>
      <c r="S223" s="95"/>
      <c r="T223" s="95"/>
      <c r="U223" s="2"/>
      <c r="V223" s="2"/>
      <c r="W223" s="2"/>
      <c r="X223" s="2"/>
      <c r="Y223" s="2"/>
      <c r="Z223" s="2"/>
      <c r="AA223" s="2"/>
    </row>
    <row r="224" spans="1:27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C4:T4"/>
    <mergeCell ref="B4:B5"/>
    <mergeCell ref="A4:A5"/>
  </mergeCells>
  <printOptions horizontalCentered="1"/>
  <pageMargins left="0.59055118110236227" right="0.59055118110236227" top="0.94488188976377963" bottom="0.74803149606299213" header="0" footer="0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83DE-C2CC-4421-ADD4-F643395E8047}">
  <sheetPr>
    <tabColor theme="8" tint="-0.249977111117893"/>
  </sheetPr>
  <dimension ref="A1:Z1006"/>
  <sheetViews>
    <sheetView tabSelected="1" view="pageBreakPreview" zoomScale="115" zoomScaleNormal="100" zoomScaleSheetLayoutView="115" workbookViewId="0">
      <pane xSplit="1" ySplit="6" topLeftCell="B28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31.140625" style="30" customWidth="1"/>
    <col min="2" max="9" width="12.5703125" style="30" customWidth="1"/>
    <col min="10" max="16" width="9.140625" style="30" customWidth="1"/>
    <col min="17" max="26" width="8.7109375" style="30" customWidth="1"/>
    <col min="27" max="16384" width="14.42578125" style="30"/>
  </cols>
  <sheetData>
    <row r="1" spans="1:26" ht="16.5" customHeight="1" x14ac:dyDescent="0.25">
      <c r="A1" s="59" t="s">
        <v>246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 x14ac:dyDescent="0.25">
      <c r="A2" s="60" t="s">
        <v>247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62.25" customHeight="1" thickBot="1" x14ac:dyDescent="0.25">
      <c r="A4" s="133" t="s">
        <v>221</v>
      </c>
      <c r="B4" s="136" t="s">
        <v>223</v>
      </c>
      <c r="C4" s="136"/>
      <c r="D4" s="136"/>
      <c r="E4" s="136"/>
      <c r="F4" s="136" t="s">
        <v>222</v>
      </c>
      <c r="G4" s="136"/>
      <c r="H4" s="136"/>
      <c r="I4" s="136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56.25" customHeight="1" thickBot="1" x14ac:dyDescent="0.25">
      <c r="A5" s="134"/>
      <c r="B5" s="107">
        <v>1991</v>
      </c>
      <c r="C5" s="107">
        <v>2000</v>
      </c>
      <c r="D5" s="107">
        <v>2010</v>
      </c>
      <c r="E5" s="107">
        <v>2020</v>
      </c>
      <c r="F5" s="107">
        <v>1991</v>
      </c>
      <c r="G5" s="107">
        <v>2000</v>
      </c>
      <c r="H5" s="107">
        <v>2010</v>
      </c>
      <c r="I5" s="107">
        <v>2020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2">
      <c r="A6" s="35"/>
      <c r="B6" s="36"/>
      <c r="C6" s="37"/>
      <c r="D6" s="37"/>
      <c r="E6" s="37"/>
      <c r="F6" s="36"/>
      <c r="G6" s="37"/>
      <c r="H6" s="37"/>
      <c r="I6" s="3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4.75" customHeight="1" x14ac:dyDescent="0.2">
      <c r="A7" s="35" t="s">
        <v>69</v>
      </c>
      <c r="B7" s="39">
        <v>121290</v>
      </c>
      <c r="C7" s="39">
        <v>175593</v>
      </c>
      <c r="D7" s="39">
        <v>234930</v>
      </c>
      <c r="E7" s="39">
        <v>319753</v>
      </c>
      <c r="F7" s="39">
        <v>102158</v>
      </c>
      <c r="G7" s="39">
        <v>134976</v>
      </c>
      <c r="H7" s="39">
        <v>191393</v>
      </c>
      <c r="I7" s="39">
        <v>267074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4.75" customHeight="1" x14ac:dyDescent="0.2">
      <c r="A8" s="37" t="s">
        <v>70</v>
      </c>
      <c r="B8" s="40">
        <v>28577</v>
      </c>
      <c r="C8" s="40">
        <v>37319</v>
      </c>
      <c r="D8" s="40">
        <v>52127</v>
      </c>
      <c r="E8" s="40">
        <v>71937</v>
      </c>
      <c r="F8" s="40">
        <v>24151</v>
      </c>
      <c r="G8" s="40">
        <v>28434</v>
      </c>
      <c r="H8" s="40">
        <v>40385</v>
      </c>
      <c r="I8" s="40">
        <v>67558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4.75" customHeight="1" x14ac:dyDescent="0.2">
      <c r="A9" s="37" t="s">
        <v>71</v>
      </c>
      <c r="B9" s="40">
        <v>23509</v>
      </c>
      <c r="C9" s="40">
        <v>26668</v>
      </c>
      <c r="D9" s="40">
        <v>36416</v>
      </c>
      <c r="E9" s="40">
        <v>51148</v>
      </c>
      <c r="F9" s="40">
        <v>18778</v>
      </c>
      <c r="G9" s="40">
        <v>22099</v>
      </c>
      <c r="H9" s="40">
        <v>31888</v>
      </c>
      <c r="I9" s="40">
        <v>39361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4.75" customHeight="1" x14ac:dyDescent="0.2">
      <c r="A10" s="37" t="s">
        <v>72</v>
      </c>
      <c r="B10" s="40">
        <v>69204</v>
      </c>
      <c r="C10" s="40">
        <v>111606</v>
      </c>
      <c r="D10" s="40">
        <v>146387</v>
      </c>
      <c r="E10" s="40">
        <v>196668</v>
      </c>
      <c r="F10" s="40">
        <v>59229</v>
      </c>
      <c r="G10" s="40">
        <v>84443</v>
      </c>
      <c r="H10" s="40">
        <v>119120</v>
      </c>
      <c r="I10" s="40">
        <v>160155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4.75" customHeight="1" x14ac:dyDescent="0.2">
      <c r="A11" s="35" t="s">
        <v>73</v>
      </c>
      <c r="B11" s="39">
        <v>180173</v>
      </c>
      <c r="C11" s="39">
        <v>242218</v>
      </c>
      <c r="D11" s="39">
        <v>311705</v>
      </c>
      <c r="E11" s="39">
        <v>392631</v>
      </c>
      <c r="F11" s="39">
        <v>144275</v>
      </c>
      <c r="G11" s="39">
        <v>185776</v>
      </c>
      <c r="H11" s="39">
        <v>235637</v>
      </c>
      <c r="I11" s="39">
        <v>315497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4.75" customHeight="1" x14ac:dyDescent="0.2">
      <c r="A12" s="37" t="s">
        <v>74</v>
      </c>
      <c r="B12" s="40">
        <v>10932</v>
      </c>
      <c r="C12" s="40">
        <v>11424</v>
      </c>
      <c r="D12" s="40">
        <v>12162</v>
      </c>
      <c r="E12" s="40">
        <v>13349</v>
      </c>
      <c r="F12" s="40">
        <v>8690</v>
      </c>
      <c r="G12" s="40">
        <v>8959</v>
      </c>
      <c r="H12" s="40">
        <v>9973</v>
      </c>
      <c r="I12" s="40">
        <v>11129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4.75" customHeight="1" x14ac:dyDescent="0.2">
      <c r="A13" s="37" t="s">
        <v>75</v>
      </c>
      <c r="B13" s="40">
        <v>27914</v>
      </c>
      <c r="C13" s="40">
        <v>32259</v>
      </c>
      <c r="D13" s="40">
        <v>33259</v>
      </c>
      <c r="E13" s="40">
        <v>36982</v>
      </c>
      <c r="F13" s="40">
        <v>23956</v>
      </c>
      <c r="G13" s="40">
        <v>26302</v>
      </c>
      <c r="H13" s="40">
        <v>27125</v>
      </c>
      <c r="I13" s="40">
        <v>32294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4.75" customHeight="1" x14ac:dyDescent="0.2">
      <c r="A14" s="37" t="s">
        <v>76</v>
      </c>
      <c r="B14" s="40">
        <v>20058</v>
      </c>
      <c r="C14" s="40">
        <v>21061</v>
      </c>
      <c r="D14" s="40">
        <v>21513</v>
      </c>
      <c r="E14" s="40">
        <v>24008</v>
      </c>
      <c r="F14" s="40">
        <v>15644</v>
      </c>
      <c r="G14" s="40">
        <v>15354</v>
      </c>
      <c r="H14" s="40">
        <v>16050</v>
      </c>
      <c r="I14" s="40">
        <v>18715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4.75" customHeight="1" x14ac:dyDescent="0.2">
      <c r="A15" s="37" t="s">
        <v>77</v>
      </c>
      <c r="B15" s="40">
        <v>22300</v>
      </c>
      <c r="C15" s="40">
        <v>29750</v>
      </c>
      <c r="D15" s="40">
        <v>39633</v>
      </c>
      <c r="E15" s="40">
        <v>50398</v>
      </c>
      <c r="F15" s="40">
        <v>18042</v>
      </c>
      <c r="G15" s="40">
        <v>22282</v>
      </c>
      <c r="H15" s="40">
        <v>25500</v>
      </c>
      <c r="I15" s="40">
        <v>32697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4.75" customHeight="1" x14ac:dyDescent="0.2">
      <c r="A16" s="37" t="s">
        <v>78</v>
      </c>
      <c r="B16" s="40">
        <v>10605</v>
      </c>
      <c r="C16" s="40">
        <v>11598</v>
      </c>
      <c r="D16" s="40">
        <v>14433</v>
      </c>
      <c r="E16" s="40">
        <v>16117</v>
      </c>
      <c r="F16" s="40">
        <v>7962</v>
      </c>
      <c r="G16" s="40">
        <v>8736</v>
      </c>
      <c r="H16" s="40">
        <v>10704</v>
      </c>
      <c r="I16" s="40">
        <v>12722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4.75" customHeight="1" x14ac:dyDescent="0.2">
      <c r="A17" s="37" t="s">
        <v>79</v>
      </c>
      <c r="B17" s="40">
        <v>69713</v>
      </c>
      <c r="C17" s="40">
        <v>113577</v>
      </c>
      <c r="D17" s="40">
        <v>165963</v>
      </c>
      <c r="E17" s="40">
        <v>224691</v>
      </c>
      <c r="F17" s="40">
        <v>54714</v>
      </c>
      <c r="G17" s="40">
        <v>86453</v>
      </c>
      <c r="H17" s="40">
        <v>126010</v>
      </c>
      <c r="I17" s="40">
        <v>185707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4.75" customHeight="1" x14ac:dyDescent="0.2">
      <c r="A18" s="37" t="s">
        <v>80</v>
      </c>
      <c r="B18" s="40">
        <v>18651</v>
      </c>
      <c r="C18" s="40">
        <v>22549</v>
      </c>
      <c r="D18" s="40">
        <v>24742</v>
      </c>
      <c r="E18" s="40">
        <v>27086</v>
      </c>
      <c r="F18" s="40">
        <v>15267</v>
      </c>
      <c r="G18" s="40">
        <v>17690</v>
      </c>
      <c r="H18" s="40">
        <v>20275</v>
      </c>
      <c r="I18" s="40">
        <v>22233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4.75" customHeight="1" x14ac:dyDescent="0.2">
      <c r="A19" s="35" t="s">
        <v>81</v>
      </c>
      <c r="B19" s="39">
        <v>239894</v>
      </c>
      <c r="C19" s="39">
        <v>304084</v>
      </c>
      <c r="D19" s="39">
        <v>359641</v>
      </c>
      <c r="E19" s="39">
        <v>458972</v>
      </c>
      <c r="F19" s="39">
        <v>210811</v>
      </c>
      <c r="G19" s="39">
        <v>272214</v>
      </c>
      <c r="H19" s="39">
        <v>312920</v>
      </c>
      <c r="I19" s="39">
        <v>401534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4.75" customHeight="1" x14ac:dyDescent="0.2">
      <c r="A20" s="38" t="s">
        <v>82</v>
      </c>
      <c r="B20" s="40">
        <v>19550</v>
      </c>
      <c r="C20" s="40">
        <v>29107</v>
      </c>
      <c r="D20" s="40">
        <v>34726</v>
      </c>
      <c r="E20" s="40">
        <v>39466</v>
      </c>
      <c r="F20" s="40">
        <v>17041</v>
      </c>
      <c r="G20" s="40">
        <v>25943</v>
      </c>
      <c r="H20" s="40">
        <v>28390</v>
      </c>
      <c r="I20" s="40">
        <v>30223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4.75" customHeight="1" x14ac:dyDescent="0.2">
      <c r="A21" s="37" t="s">
        <v>83</v>
      </c>
      <c r="B21" s="128" t="s">
        <v>238</v>
      </c>
      <c r="C21" s="40">
        <v>18189</v>
      </c>
      <c r="D21" s="40">
        <v>21131</v>
      </c>
      <c r="E21" s="40">
        <v>25667</v>
      </c>
      <c r="F21" s="128" t="s">
        <v>238</v>
      </c>
      <c r="G21" s="40">
        <v>16977</v>
      </c>
      <c r="H21" s="40">
        <v>18506</v>
      </c>
      <c r="I21" s="40">
        <v>23378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4.75" customHeight="1" x14ac:dyDescent="0.2">
      <c r="A22" s="37" t="s">
        <v>84</v>
      </c>
      <c r="B22" s="40">
        <v>5643</v>
      </c>
      <c r="C22" s="40">
        <v>7935</v>
      </c>
      <c r="D22" s="40">
        <v>10257</v>
      </c>
      <c r="E22" s="40">
        <v>15980</v>
      </c>
      <c r="F22" s="40">
        <v>5324</v>
      </c>
      <c r="G22" s="40">
        <v>6378</v>
      </c>
      <c r="H22" s="40">
        <v>7877</v>
      </c>
      <c r="I22" s="40">
        <v>9798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4.75" customHeight="1" x14ac:dyDescent="0.2">
      <c r="A23" s="37" t="s">
        <v>85</v>
      </c>
      <c r="B23" s="40">
        <v>17145</v>
      </c>
      <c r="C23" s="40">
        <v>19402</v>
      </c>
      <c r="D23" s="40">
        <v>21240</v>
      </c>
      <c r="E23" s="40">
        <v>26579</v>
      </c>
      <c r="F23" s="40">
        <v>14821</v>
      </c>
      <c r="G23" s="40">
        <v>17543</v>
      </c>
      <c r="H23" s="40">
        <v>18907</v>
      </c>
      <c r="I23" s="40">
        <v>22278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4.75" customHeight="1" x14ac:dyDescent="0.2">
      <c r="A24" s="37" t="s">
        <v>86</v>
      </c>
      <c r="B24" s="40">
        <v>57093</v>
      </c>
      <c r="C24" s="40">
        <v>81796</v>
      </c>
      <c r="D24" s="40">
        <v>113992</v>
      </c>
      <c r="E24" s="40">
        <v>154355</v>
      </c>
      <c r="F24" s="40">
        <v>51654</v>
      </c>
      <c r="G24" s="40">
        <v>74338</v>
      </c>
      <c r="H24" s="40">
        <v>96396</v>
      </c>
      <c r="I24" s="40">
        <v>145270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4.75" customHeight="1" x14ac:dyDescent="0.2">
      <c r="A25" s="37" t="s">
        <v>87</v>
      </c>
      <c r="B25" s="40">
        <v>16712</v>
      </c>
      <c r="C25" s="40">
        <v>19315</v>
      </c>
      <c r="D25" s="40">
        <v>18133</v>
      </c>
      <c r="E25" s="40">
        <v>23255</v>
      </c>
      <c r="F25" s="40">
        <v>14564</v>
      </c>
      <c r="G25" s="40">
        <v>16422</v>
      </c>
      <c r="H25" s="40">
        <v>16962</v>
      </c>
      <c r="I25" s="40">
        <v>21013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4.75" customHeight="1" x14ac:dyDescent="0.2">
      <c r="A26" s="37" t="s">
        <v>88</v>
      </c>
      <c r="B26" s="40">
        <v>23212</v>
      </c>
      <c r="C26" s="40">
        <v>24522</v>
      </c>
      <c r="D26" s="40">
        <v>24823</v>
      </c>
      <c r="E26" s="40">
        <v>29766</v>
      </c>
      <c r="F26" s="40">
        <v>20923</v>
      </c>
      <c r="G26" s="40">
        <v>23833</v>
      </c>
      <c r="H26" s="40">
        <v>22891</v>
      </c>
      <c r="I26" s="40">
        <v>25147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4.75" customHeight="1" x14ac:dyDescent="0.2">
      <c r="A27" s="37" t="s">
        <v>89</v>
      </c>
      <c r="B27" s="40">
        <v>18706</v>
      </c>
      <c r="C27" s="40">
        <v>21279</v>
      </c>
      <c r="D27" s="40">
        <v>24527</v>
      </c>
      <c r="E27" s="40">
        <v>33125</v>
      </c>
      <c r="F27" s="40">
        <v>16497</v>
      </c>
      <c r="G27" s="40">
        <v>20158</v>
      </c>
      <c r="H27" s="40">
        <v>21804</v>
      </c>
      <c r="I27" s="40">
        <v>32130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4.75" customHeight="1" x14ac:dyDescent="0.2">
      <c r="A28" s="37" t="s">
        <v>90</v>
      </c>
      <c r="B28" s="40">
        <v>18095</v>
      </c>
      <c r="C28" s="40">
        <v>21204</v>
      </c>
      <c r="D28" s="40">
        <v>21533</v>
      </c>
      <c r="E28" s="40">
        <v>25294</v>
      </c>
      <c r="F28" s="40">
        <v>15446</v>
      </c>
      <c r="G28" s="40">
        <v>18756</v>
      </c>
      <c r="H28" s="40">
        <v>19816</v>
      </c>
      <c r="I28" s="40">
        <v>22918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4.75" customHeight="1" x14ac:dyDescent="0.2">
      <c r="A29" s="37" t="s">
        <v>91</v>
      </c>
      <c r="B29" s="40">
        <v>18611</v>
      </c>
      <c r="C29" s="40">
        <v>24486</v>
      </c>
      <c r="D29" s="40">
        <v>26262</v>
      </c>
      <c r="E29" s="40">
        <v>33471</v>
      </c>
      <c r="F29" s="40">
        <v>15991</v>
      </c>
      <c r="G29" s="40">
        <v>21194</v>
      </c>
      <c r="H29" s="40">
        <v>23021</v>
      </c>
      <c r="I29" s="40">
        <v>27110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4.75" customHeight="1" x14ac:dyDescent="0.2">
      <c r="A30" s="37" t="s">
        <v>92</v>
      </c>
      <c r="B30" s="40">
        <v>45127</v>
      </c>
      <c r="C30" s="40">
        <v>36849</v>
      </c>
      <c r="D30" s="40">
        <v>43017</v>
      </c>
      <c r="E30" s="40">
        <v>52014</v>
      </c>
      <c r="F30" s="40">
        <v>38550</v>
      </c>
      <c r="G30" s="40">
        <v>30672</v>
      </c>
      <c r="H30" s="40">
        <v>38350</v>
      </c>
      <c r="I30" s="40">
        <v>42269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4.75" customHeight="1" x14ac:dyDescent="0.2">
      <c r="A31" s="35" t="s">
        <v>93</v>
      </c>
      <c r="B31" s="39">
        <v>229473</v>
      </c>
      <c r="C31" s="39">
        <v>355436</v>
      </c>
      <c r="D31" s="39">
        <v>466576</v>
      </c>
      <c r="E31" s="39">
        <v>587008</v>
      </c>
      <c r="F31" s="39">
        <v>212663</v>
      </c>
      <c r="G31" s="39">
        <v>280903</v>
      </c>
      <c r="H31" s="39">
        <v>387180</v>
      </c>
      <c r="I31" s="39">
        <v>495347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4.75" customHeight="1" x14ac:dyDescent="0.2">
      <c r="A32" s="37" t="s">
        <v>94</v>
      </c>
      <c r="B32" s="40">
        <v>26562</v>
      </c>
      <c r="C32" s="40">
        <v>45081</v>
      </c>
      <c r="D32" s="40">
        <v>58344</v>
      </c>
      <c r="E32" s="40">
        <v>89816</v>
      </c>
      <c r="F32" s="40">
        <v>24892</v>
      </c>
      <c r="G32" s="40">
        <v>36561</v>
      </c>
      <c r="H32" s="40">
        <v>50564</v>
      </c>
      <c r="I32" s="40">
        <v>70167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4.75" customHeight="1" x14ac:dyDescent="0.2">
      <c r="A33" s="129" t="s">
        <v>226</v>
      </c>
      <c r="B33" s="40">
        <v>55618</v>
      </c>
      <c r="C33" s="40">
        <v>84543</v>
      </c>
      <c r="D33" s="40">
        <v>106643</v>
      </c>
      <c r="E33" s="40">
        <v>127549</v>
      </c>
      <c r="F33" s="40">
        <v>47739</v>
      </c>
      <c r="G33" s="40">
        <v>65623</v>
      </c>
      <c r="H33" s="40">
        <v>89336</v>
      </c>
      <c r="I33" s="40">
        <v>106330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4.75" customHeight="1" x14ac:dyDescent="0.2">
      <c r="A34" s="129" t="s">
        <v>227</v>
      </c>
      <c r="B34" s="40">
        <v>48112</v>
      </c>
      <c r="C34" s="40">
        <v>59343</v>
      </c>
      <c r="D34" s="40">
        <v>83151</v>
      </c>
      <c r="E34" s="40">
        <v>100841</v>
      </c>
      <c r="F34" s="40">
        <v>44182</v>
      </c>
      <c r="G34" s="40">
        <v>51965</v>
      </c>
      <c r="H34" s="40">
        <v>68415</v>
      </c>
      <c r="I34" s="40">
        <v>86971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4.75" customHeight="1" x14ac:dyDescent="0.2">
      <c r="A35" s="129" t="s">
        <v>228</v>
      </c>
      <c r="B35" s="40">
        <v>19550</v>
      </c>
      <c r="C35" s="40">
        <v>34901</v>
      </c>
      <c r="D35" s="40">
        <v>49940</v>
      </c>
      <c r="E35" s="40">
        <v>63243</v>
      </c>
      <c r="F35" s="40">
        <v>16383</v>
      </c>
      <c r="G35" s="40">
        <v>26043</v>
      </c>
      <c r="H35" s="40">
        <v>39070</v>
      </c>
      <c r="I35" s="40">
        <v>54648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4.75" customHeight="1" x14ac:dyDescent="0.2">
      <c r="A36" s="37" t="s">
        <v>95</v>
      </c>
      <c r="B36" s="40">
        <v>79631</v>
      </c>
      <c r="C36" s="40">
        <v>131568</v>
      </c>
      <c r="D36" s="40">
        <v>168498</v>
      </c>
      <c r="E36" s="40">
        <v>205559</v>
      </c>
      <c r="F36" s="40">
        <v>79467</v>
      </c>
      <c r="G36" s="40">
        <v>100711</v>
      </c>
      <c r="H36" s="40">
        <v>139795</v>
      </c>
      <c r="I36" s="40">
        <v>177231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4.75" customHeight="1" x14ac:dyDescent="0.2">
      <c r="A37" s="35" t="s">
        <v>96</v>
      </c>
      <c r="B37" s="39">
        <v>471599</v>
      </c>
      <c r="C37" s="39">
        <v>552185</v>
      </c>
      <c r="D37" s="39">
        <v>664222</v>
      </c>
      <c r="E37" s="39">
        <v>808323</v>
      </c>
      <c r="F37" s="39">
        <v>398994</v>
      </c>
      <c r="G37" s="39">
        <v>454100</v>
      </c>
      <c r="H37" s="39">
        <v>569771</v>
      </c>
      <c r="I37" s="39">
        <v>672855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4.75" customHeight="1" x14ac:dyDescent="0.2">
      <c r="A38" s="37" t="s">
        <v>97</v>
      </c>
      <c r="B38" s="128" t="s">
        <v>238</v>
      </c>
      <c r="C38" s="128" t="s">
        <v>238</v>
      </c>
      <c r="D38" s="128" t="s">
        <v>238</v>
      </c>
      <c r="E38" s="40">
        <v>20263</v>
      </c>
      <c r="F38" s="128" t="s">
        <v>238</v>
      </c>
      <c r="G38" s="128" t="s">
        <v>238</v>
      </c>
      <c r="H38" s="128" t="s">
        <v>238</v>
      </c>
      <c r="I38" s="40">
        <v>23534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4.75" customHeight="1" x14ac:dyDescent="0.2">
      <c r="A39" s="37" t="s">
        <v>98</v>
      </c>
      <c r="B39" s="40">
        <v>38929</v>
      </c>
      <c r="C39" s="40">
        <v>42644</v>
      </c>
      <c r="D39" s="40">
        <v>51345</v>
      </c>
      <c r="E39" s="40">
        <v>39982</v>
      </c>
      <c r="F39" s="40">
        <v>32399</v>
      </c>
      <c r="G39" s="40">
        <v>34719</v>
      </c>
      <c r="H39" s="40">
        <v>43347</v>
      </c>
      <c r="I39" s="40">
        <v>33666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4.75" customHeight="1" x14ac:dyDescent="0.2">
      <c r="A40" s="37" t="s">
        <v>99</v>
      </c>
      <c r="B40" s="40">
        <v>47738</v>
      </c>
      <c r="C40" s="40">
        <v>54006</v>
      </c>
      <c r="D40" s="40">
        <v>56456</v>
      </c>
      <c r="E40" s="40">
        <v>43865</v>
      </c>
      <c r="F40" s="40">
        <v>41816</v>
      </c>
      <c r="G40" s="40">
        <v>43572</v>
      </c>
      <c r="H40" s="40">
        <v>48350</v>
      </c>
      <c r="I40" s="40">
        <v>34663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4.75" customHeight="1" x14ac:dyDescent="0.2">
      <c r="A41" s="37" t="s">
        <v>100</v>
      </c>
      <c r="B41" s="128" t="s">
        <v>225</v>
      </c>
      <c r="C41" s="128" t="s">
        <v>225</v>
      </c>
      <c r="D41" s="40">
        <v>30551</v>
      </c>
      <c r="E41" s="40">
        <v>40746</v>
      </c>
      <c r="F41" s="128" t="s">
        <v>225</v>
      </c>
      <c r="G41" s="128" t="s">
        <v>225</v>
      </c>
      <c r="H41" s="40">
        <v>25755</v>
      </c>
      <c r="I41" s="40">
        <v>28809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4.75" customHeight="1" x14ac:dyDescent="0.2">
      <c r="A42" s="37" t="s">
        <v>101</v>
      </c>
      <c r="B42" s="40">
        <v>34767</v>
      </c>
      <c r="C42" s="40">
        <v>36643</v>
      </c>
      <c r="D42" s="40">
        <v>42950</v>
      </c>
      <c r="E42" s="40">
        <v>49899</v>
      </c>
      <c r="F42" s="40">
        <v>30376</v>
      </c>
      <c r="G42" s="40">
        <v>32378</v>
      </c>
      <c r="H42" s="40">
        <v>38149</v>
      </c>
      <c r="I42" s="40">
        <v>40251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4.75" customHeight="1" x14ac:dyDescent="0.2">
      <c r="A43" s="37" t="s">
        <v>102</v>
      </c>
      <c r="B43" s="40">
        <v>160692</v>
      </c>
      <c r="C43" s="40">
        <v>203921</v>
      </c>
      <c r="D43" s="40">
        <v>234612</v>
      </c>
      <c r="E43" s="40">
        <v>285237</v>
      </c>
      <c r="F43" s="40">
        <v>136950</v>
      </c>
      <c r="G43" s="40">
        <v>167869</v>
      </c>
      <c r="H43" s="40">
        <v>197576</v>
      </c>
      <c r="I43" s="40">
        <v>244648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4.75" customHeight="1" x14ac:dyDescent="0.2">
      <c r="A44" s="37" t="s">
        <v>103</v>
      </c>
      <c r="B44" s="40">
        <v>36895</v>
      </c>
      <c r="C44" s="40">
        <v>39921</v>
      </c>
      <c r="D44" s="40">
        <v>46217</v>
      </c>
      <c r="E44" s="40">
        <v>55199</v>
      </c>
      <c r="F44" s="40">
        <v>31350</v>
      </c>
      <c r="G44" s="40">
        <v>33315</v>
      </c>
      <c r="H44" s="40">
        <v>39713</v>
      </c>
      <c r="I44" s="40">
        <v>49186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121"/>
      <c r="B45" s="122"/>
      <c r="C45" s="122"/>
      <c r="D45" s="122"/>
      <c r="E45" s="122"/>
      <c r="F45" s="122"/>
      <c r="G45" s="122"/>
      <c r="H45" s="122"/>
      <c r="I45" s="122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4.75" customHeight="1" x14ac:dyDescent="0.2">
      <c r="A46" s="37"/>
      <c r="B46" s="40"/>
      <c r="C46" s="40"/>
      <c r="D46" s="40"/>
      <c r="E46" s="40"/>
      <c r="F46" s="40"/>
      <c r="G46" s="40"/>
      <c r="H46" s="40"/>
      <c r="I46" s="40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4.75" customHeight="1" x14ac:dyDescent="0.2">
      <c r="A47" s="37"/>
      <c r="B47" s="40"/>
      <c r="C47" s="40"/>
      <c r="D47" s="40"/>
      <c r="E47" s="40"/>
      <c r="F47" s="40"/>
      <c r="G47" s="40"/>
      <c r="H47" s="40"/>
      <c r="I47" s="40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4.75" customHeight="1" x14ac:dyDescent="0.2">
      <c r="A48" s="37"/>
      <c r="B48" s="40"/>
      <c r="C48" s="40"/>
      <c r="D48" s="40"/>
      <c r="E48" s="40"/>
      <c r="F48" s="40"/>
      <c r="G48" s="40"/>
      <c r="H48" s="40"/>
      <c r="I48" s="40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4.75" customHeight="1" x14ac:dyDescent="0.2">
      <c r="A49" s="37"/>
      <c r="B49" s="39"/>
      <c r="C49" s="39"/>
      <c r="D49" s="39"/>
      <c r="E49" s="40"/>
      <c r="F49" s="39"/>
      <c r="G49" s="39"/>
      <c r="H49" s="39"/>
      <c r="I49" s="40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4.75" customHeight="1" x14ac:dyDescent="0.2">
      <c r="A50" s="37"/>
      <c r="B50" s="40"/>
      <c r="C50" s="40"/>
      <c r="D50" s="40"/>
      <c r="E50" s="40"/>
      <c r="F50" s="40"/>
      <c r="G50" s="40"/>
      <c r="H50" s="40"/>
      <c r="I50" s="40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2" spans="1:26" ht="15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5.75" customHeight="1" x14ac:dyDescent="0.2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5.75" customHeight="1" x14ac:dyDescent="0.2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15.75" customHeight="1" x14ac:dyDescent="0.2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15.75" customHeight="1" x14ac:dyDescent="0.2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15.75" customHeight="1" x14ac:dyDescent="0.2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 ht="15.75" customHeight="1" x14ac:dyDescent="0.2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</sheetData>
  <mergeCells count="3">
    <mergeCell ref="A4:A5"/>
    <mergeCell ref="B4:E4"/>
    <mergeCell ref="F4:I4"/>
  </mergeCells>
  <printOptions horizontalCentered="1"/>
  <pageMargins left="0.70866141732283472" right="0.70866141732283472" top="0.74803149606299213" bottom="0.74803149606299213" header="0" footer="0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54CE-C2EC-431C-B5CF-ED25868484A7}">
  <sheetPr>
    <tabColor theme="8" tint="-0.249977111117893"/>
  </sheetPr>
  <dimension ref="A1:Z1000"/>
  <sheetViews>
    <sheetView tabSelected="1" view="pageBreakPreview" zoomScale="85" zoomScaleNormal="100" zoomScaleSheetLayoutView="85" workbookViewId="0">
      <pane xSplit="1" ySplit="6" topLeftCell="B22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8.28515625" style="30" customWidth="1"/>
    <col min="2" max="2" width="12.7109375" style="30" customWidth="1"/>
    <col min="3" max="3" width="12.28515625" style="30" customWidth="1"/>
    <col min="4" max="5" width="13.7109375" style="30" customWidth="1"/>
    <col min="6" max="6" width="12.140625" style="30" customWidth="1"/>
    <col min="7" max="7" width="12.5703125" style="30" customWidth="1"/>
    <col min="8" max="9" width="13.7109375" style="30" customWidth="1"/>
    <col min="10" max="16" width="9.140625" style="30" customWidth="1"/>
    <col min="17" max="26" width="8.7109375" style="30" customWidth="1"/>
    <col min="27" max="16384" width="14.42578125" style="30"/>
  </cols>
  <sheetData>
    <row r="1" spans="1:26" ht="16.5" customHeight="1" x14ac:dyDescent="0.25">
      <c r="A1" s="59" t="s">
        <v>246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 x14ac:dyDescent="0.25">
      <c r="A2" s="60" t="s">
        <v>247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62.25" customHeight="1" thickBot="1" x14ac:dyDescent="0.25">
      <c r="A4" s="133" t="s">
        <v>221</v>
      </c>
      <c r="B4" s="136" t="s">
        <v>223</v>
      </c>
      <c r="C4" s="136"/>
      <c r="D4" s="136"/>
      <c r="E4" s="136"/>
      <c r="F4" s="136" t="s">
        <v>222</v>
      </c>
      <c r="G4" s="136"/>
      <c r="H4" s="136"/>
      <c r="I4" s="136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56.25" customHeight="1" thickBot="1" x14ac:dyDescent="0.25">
      <c r="A5" s="134"/>
      <c r="B5" s="107">
        <v>1991</v>
      </c>
      <c r="C5" s="107">
        <v>2000</v>
      </c>
      <c r="D5" s="107">
        <v>2010</v>
      </c>
      <c r="E5" s="107">
        <v>2020</v>
      </c>
      <c r="F5" s="107">
        <v>1991</v>
      </c>
      <c r="G5" s="107">
        <v>2000</v>
      </c>
      <c r="H5" s="107">
        <v>2010</v>
      </c>
      <c r="I5" s="107">
        <v>2020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2">
      <c r="A6" s="35"/>
      <c r="B6" s="36"/>
      <c r="C6" s="37"/>
      <c r="D6" s="37"/>
      <c r="E6" s="37"/>
      <c r="F6" s="36"/>
      <c r="G6" s="37"/>
      <c r="H6" s="37"/>
      <c r="I6" s="3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4.75" customHeight="1" x14ac:dyDescent="0.2">
      <c r="A7" s="37" t="s">
        <v>104</v>
      </c>
      <c r="B7" s="41">
        <v>68006</v>
      </c>
      <c r="C7" s="41">
        <v>73855</v>
      </c>
      <c r="D7" s="41">
        <v>83493</v>
      </c>
      <c r="E7" s="41">
        <v>85931</v>
      </c>
      <c r="F7" s="41">
        <v>56331</v>
      </c>
      <c r="G7" s="41">
        <v>61621</v>
      </c>
      <c r="H7" s="41">
        <v>75339</v>
      </c>
      <c r="I7" s="41">
        <v>70995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4.75" customHeight="1" x14ac:dyDescent="0.2">
      <c r="A8" s="129" t="s">
        <v>231</v>
      </c>
      <c r="B8" s="41">
        <v>42428</v>
      </c>
      <c r="C8" s="41">
        <v>55254</v>
      </c>
      <c r="D8" s="41">
        <v>66260</v>
      </c>
      <c r="E8" s="41">
        <v>89450</v>
      </c>
      <c r="F8" s="41">
        <v>35215</v>
      </c>
      <c r="G8" s="41">
        <v>43577</v>
      </c>
      <c r="H8" s="41">
        <v>57136</v>
      </c>
      <c r="I8" s="41">
        <v>62890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4.75" customHeight="1" x14ac:dyDescent="0.2">
      <c r="A9" s="37" t="s">
        <v>105</v>
      </c>
      <c r="B9" s="128" t="s">
        <v>239</v>
      </c>
      <c r="C9" s="128" t="s">
        <v>239</v>
      </c>
      <c r="D9" s="128" t="s">
        <v>239</v>
      </c>
      <c r="E9" s="41">
        <v>20528</v>
      </c>
      <c r="F9" s="128" t="s">
        <v>239</v>
      </c>
      <c r="G9" s="128" t="s">
        <v>239</v>
      </c>
      <c r="H9" s="128" t="s">
        <v>239</v>
      </c>
      <c r="I9" s="41">
        <v>21282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4.75" customHeight="1" x14ac:dyDescent="0.2">
      <c r="A10" s="37" t="s">
        <v>106</v>
      </c>
      <c r="B10" s="41">
        <v>22376</v>
      </c>
      <c r="C10" s="41">
        <v>23733</v>
      </c>
      <c r="D10" s="41">
        <v>27592</v>
      </c>
      <c r="E10" s="41">
        <v>35318</v>
      </c>
      <c r="F10" s="41">
        <v>17119</v>
      </c>
      <c r="G10" s="41">
        <v>18459</v>
      </c>
      <c r="H10" s="41">
        <v>22654</v>
      </c>
      <c r="I10" s="41">
        <v>28763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4.75" customHeight="1" x14ac:dyDescent="0.2">
      <c r="A11" s="37" t="s">
        <v>107</v>
      </c>
      <c r="B11" s="128" t="s">
        <v>239</v>
      </c>
      <c r="C11" s="128" t="s">
        <v>239</v>
      </c>
      <c r="D11" s="128" t="s">
        <v>239</v>
      </c>
      <c r="E11" s="41">
        <v>11580</v>
      </c>
      <c r="F11" s="128" t="s">
        <v>239</v>
      </c>
      <c r="G11" s="128" t="s">
        <v>239</v>
      </c>
      <c r="H11" s="128" t="s">
        <v>239</v>
      </c>
      <c r="I11" s="41">
        <v>9489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4.75" customHeight="1" x14ac:dyDescent="0.2">
      <c r="A12" s="129" t="s">
        <v>249</v>
      </c>
      <c r="B12" s="41">
        <v>19768</v>
      </c>
      <c r="C12" s="41">
        <v>22208</v>
      </c>
      <c r="D12" s="41">
        <v>24746</v>
      </c>
      <c r="E12" s="41">
        <v>30325</v>
      </c>
      <c r="F12" s="41">
        <v>17438</v>
      </c>
      <c r="G12" s="41">
        <v>18590</v>
      </c>
      <c r="H12" s="41">
        <v>21752</v>
      </c>
      <c r="I12" s="41">
        <v>24679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4.75" customHeight="1" x14ac:dyDescent="0.2">
      <c r="A13" s="35" t="s">
        <v>108</v>
      </c>
      <c r="B13" s="42">
        <v>44576</v>
      </c>
      <c r="C13" s="42">
        <v>50242</v>
      </c>
      <c r="D13" s="42">
        <v>60820</v>
      </c>
      <c r="E13" s="42">
        <v>73104</v>
      </c>
      <c r="F13" s="42">
        <v>39973</v>
      </c>
      <c r="G13" s="42">
        <v>44863</v>
      </c>
      <c r="H13" s="42">
        <v>53009</v>
      </c>
      <c r="I13" s="42">
        <v>80850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4.75" customHeight="1" x14ac:dyDescent="0.2">
      <c r="A14" s="35" t="s">
        <v>109</v>
      </c>
      <c r="B14" s="42">
        <v>540929</v>
      </c>
      <c r="C14" s="42">
        <v>931029</v>
      </c>
      <c r="D14" s="42">
        <v>1562360</v>
      </c>
      <c r="E14" s="42">
        <v>2101896</v>
      </c>
      <c r="F14" s="42">
        <v>466142</v>
      </c>
      <c r="G14" s="42">
        <v>861444</v>
      </c>
      <c r="H14" s="42">
        <v>1340818</v>
      </c>
      <c r="I14" s="42">
        <v>1836410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4.75" customHeight="1" x14ac:dyDescent="0.2">
      <c r="A15" s="37" t="s">
        <v>110</v>
      </c>
      <c r="B15" s="41">
        <v>83016</v>
      </c>
      <c r="C15" s="41">
        <v>123714</v>
      </c>
      <c r="D15" s="41">
        <v>198370</v>
      </c>
      <c r="E15" s="41">
        <v>253148</v>
      </c>
      <c r="F15" s="41">
        <v>72781</v>
      </c>
      <c r="G15" s="41">
        <v>115475</v>
      </c>
      <c r="H15" s="41">
        <v>167530</v>
      </c>
      <c r="I15" s="41">
        <v>222549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4.75" customHeight="1" x14ac:dyDescent="0.2">
      <c r="A16" s="37" t="s">
        <v>111</v>
      </c>
      <c r="B16" s="41">
        <v>85109</v>
      </c>
      <c r="C16" s="41">
        <v>142119</v>
      </c>
      <c r="D16" s="41">
        <v>234039</v>
      </c>
      <c r="E16" s="41">
        <v>301407</v>
      </c>
      <c r="F16" s="41">
        <v>77878</v>
      </c>
      <c r="G16" s="41">
        <v>135327</v>
      </c>
      <c r="H16" s="41">
        <v>201994</v>
      </c>
      <c r="I16" s="41">
        <v>263449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4.75" customHeight="1" x14ac:dyDescent="0.2">
      <c r="A17" s="37" t="s">
        <v>112</v>
      </c>
      <c r="B17" s="41">
        <v>28371</v>
      </c>
      <c r="C17" s="41">
        <v>39358</v>
      </c>
      <c r="D17" s="41">
        <v>58812</v>
      </c>
      <c r="E17" s="41">
        <v>95799</v>
      </c>
      <c r="F17" s="41">
        <v>24388</v>
      </c>
      <c r="G17" s="41">
        <v>38309</v>
      </c>
      <c r="H17" s="41">
        <v>49798</v>
      </c>
      <c r="I17" s="41">
        <v>79890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4.75" customHeight="1" x14ac:dyDescent="0.2">
      <c r="A18" s="37" t="s">
        <v>201</v>
      </c>
      <c r="B18" s="41">
        <v>27857</v>
      </c>
      <c r="C18" s="41">
        <v>33308</v>
      </c>
      <c r="D18" s="41">
        <v>57614</v>
      </c>
      <c r="E18" s="41">
        <v>88913</v>
      </c>
      <c r="F18" s="41">
        <v>23618</v>
      </c>
      <c r="G18" s="41">
        <v>32455</v>
      </c>
      <c r="H18" s="41">
        <v>46453</v>
      </c>
      <c r="I18" s="41">
        <v>76447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4.75" customHeight="1" x14ac:dyDescent="0.2">
      <c r="A19" s="37" t="s">
        <v>113</v>
      </c>
      <c r="B19" s="41">
        <v>148412</v>
      </c>
      <c r="C19" s="41">
        <v>286884</v>
      </c>
      <c r="D19" s="41">
        <v>518464</v>
      </c>
      <c r="E19" s="41">
        <v>679812</v>
      </c>
      <c r="F19" s="41">
        <v>132230</v>
      </c>
      <c r="G19" s="41">
        <v>268287</v>
      </c>
      <c r="H19" s="41">
        <v>466862</v>
      </c>
      <c r="I19" s="41">
        <v>617686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4.75" customHeight="1" x14ac:dyDescent="0.2">
      <c r="A20" s="38" t="s">
        <v>114</v>
      </c>
      <c r="B20" s="41">
        <v>23990</v>
      </c>
      <c r="C20" s="41">
        <v>24915</v>
      </c>
      <c r="D20" s="41">
        <v>29062</v>
      </c>
      <c r="E20" s="41">
        <v>33750</v>
      </c>
      <c r="F20" s="41">
        <v>20122</v>
      </c>
      <c r="G20" s="41">
        <v>24258</v>
      </c>
      <c r="H20" s="41">
        <v>24800</v>
      </c>
      <c r="I20" s="41">
        <v>28398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4.75" customHeight="1" x14ac:dyDescent="0.2">
      <c r="A21" s="37" t="s">
        <v>115</v>
      </c>
      <c r="B21" s="41">
        <v>12316</v>
      </c>
      <c r="C21" s="41">
        <v>26099</v>
      </c>
      <c r="D21" s="41">
        <v>57925</v>
      </c>
      <c r="E21" s="41">
        <v>127628</v>
      </c>
      <c r="F21" s="41">
        <v>10526</v>
      </c>
      <c r="G21" s="41">
        <v>21104</v>
      </c>
      <c r="H21" s="41">
        <v>49005</v>
      </c>
      <c r="I21" s="41">
        <v>99778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4.75" customHeight="1" x14ac:dyDescent="0.2">
      <c r="A22" s="37" t="s">
        <v>116</v>
      </c>
      <c r="B22" s="41">
        <v>110730</v>
      </c>
      <c r="C22" s="41">
        <v>215244</v>
      </c>
      <c r="D22" s="41">
        <v>325743</v>
      </c>
      <c r="E22" s="41">
        <v>431574</v>
      </c>
      <c r="F22" s="41">
        <v>87285</v>
      </c>
      <c r="G22" s="41">
        <v>193765</v>
      </c>
      <c r="H22" s="41">
        <v>288508</v>
      </c>
      <c r="I22" s="41">
        <v>387547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4.75" customHeight="1" x14ac:dyDescent="0.2">
      <c r="A23" s="37" t="s">
        <v>117</v>
      </c>
      <c r="B23" s="41">
        <v>21128</v>
      </c>
      <c r="C23" s="41">
        <v>39388</v>
      </c>
      <c r="D23" s="41">
        <v>82331</v>
      </c>
      <c r="E23" s="41">
        <v>89865</v>
      </c>
      <c r="F23" s="41">
        <v>17314</v>
      </c>
      <c r="G23" s="41">
        <v>32464</v>
      </c>
      <c r="H23" s="41">
        <v>45868</v>
      </c>
      <c r="I23" s="41">
        <v>60666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4.75" customHeight="1" x14ac:dyDescent="0.2">
      <c r="A24" s="35" t="s">
        <v>118</v>
      </c>
      <c r="B24" s="42">
        <v>165173</v>
      </c>
      <c r="C24" s="42">
        <v>200578</v>
      </c>
      <c r="D24" s="42">
        <v>239398</v>
      </c>
      <c r="E24" s="42">
        <v>314449</v>
      </c>
      <c r="F24" s="42">
        <v>144683</v>
      </c>
      <c r="G24" s="42">
        <v>174073</v>
      </c>
      <c r="H24" s="42">
        <v>212282</v>
      </c>
      <c r="I24" s="42">
        <v>282373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4.75" customHeight="1" x14ac:dyDescent="0.2">
      <c r="A25" s="37" t="s">
        <v>119</v>
      </c>
      <c r="B25" s="41">
        <v>23062</v>
      </c>
      <c r="C25" s="41">
        <v>26582</v>
      </c>
      <c r="D25" s="41">
        <v>30528</v>
      </c>
      <c r="E25" s="41">
        <v>41340</v>
      </c>
      <c r="F25" s="41">
        <v>20419</v>
      </c>
      <c r="G25" s="41">
        <v>23129</v>
      </c>
      <c r="H25" s="41">
        <v>27212</v>
      </c>
      <c r="I25" s="41">
        <v>36345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4.75" customHeight="1" x14ac:dyDescent="0.2">
      <c r="A26" s="37" t="s">
        <v>120</v>
      </c>
      <c r="B26" s="41">
        <v>22413</v>
      </c>
      <c r="C26" s="41">
        <v>28274</v>
      </c>
      <c r="D26" s="41">
        <v>33410</v>
      </c>
      <c r="E26" s="41">
        <v>42294</v>
      </c>
      <c r="F26" s="41">
        <v>19554</v>
      </c>
      <c r="G26" s="41">
        <v>24900</v>
      </c>
      <c r="H26" s="41">
        <v>30244</v>
      </c>
      <c r="I26" s="41">
        <v>39597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4.75" customHeight="1" x14ac:dyDescent="0.2">
      <c r="A27" s="129" t="s">
        <v>229</v>
      </c>
      <c r="B27" s="41">
        <v>13820</v>
      </c>
      <c r="C27" s="41">
        <v>14962</v>
      </c>
      <c r="D27" s="41">
        <v>17015</v>
      </c>
      <c r="E27" s="41">
        <v>20949</v>
      </c>
      <c r="F27" s="41">
        <v>11756</v>
      </c>
      <c r="G27" s="41">
        <v>12885</v>
      </c>
      <c r="H27" s="41">
        <v>14709</v>
      </c>
      <c r="I27" s="41">
        <v>16907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4.75" customHeight="1" x14ac:dyDescent="0.2">
      <c r="A28" s="37" t="s">
        <v>121</v>
      </c>
      <c r="B28" s="41">
        <v>25737</v>
      </c>
      <c r="C28" s="41">
        <v>33413</v>
      </c>
      <c r="D28" s="41">
        <v>41545</v>
      </c>
      <c r="E28" s="41">
        <v>57733</v>
      </c>
      <c r="F28" s="41">
        <v>22016</v>
      </c>
      <c r="G28" s="41">
        <v>28942</v>
      </c>
      <c r="H28" s="41">
        <v>37439</v>
      </c>
      <c r="I28" s="41">
        <v>52932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4.75" customHeight="1" x14ac:dyDescent="0.2">
      <c r="A29" s="37" t="s">
        <v>122</v>
      </c>
      <c r="B29" s="128" t="s">
        <v>239</v>
      </c>
      <c r="C29" s="128" t="s">
        <v>239</v>
      </c>
      <c r="D29" s="128" t="s">
        <v>239</v>
      </c>
      <c r="E29" s="41">
        <v>38903</v>
      </c>
      <c r="F29" s="128" t="s">
        <v>239</v>
      </c>
      <c r="G29" s="128" t="s">
        <v>239</v>
      </c>
      <c r="H29" s="128" t="s">
        <v>239</v>
      </c>
      <c r="I29" s="41">
        <v>35392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4.75" customHeight="1" x14ac:dyDescent="0.2">
      <c r="A30" s="129" t="s">
        <v>230</v>
      </c>
      <c r="B30" s="41">
        <v>54729</v>
      </c>
      <c r="C30" s="41">
        <v>66395</v>
      </c>
      <c r="D30" s="41">
        <v>80287</v>
      </c>
      <c r="E30" s="41">
        <v>64340</v>
      </c>
      <c r="F30" s="41">
        <v>49224</v>
      </c>
      <c r="G30" s="41">
        <v>57947</v>
      </c>
      <c r="H30" s="41">
        <v>70371</v>
      </c>
      <c r="I30" s="41">
        <v>59678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4.75" customHeight="1" x14ac:dyDescent="0.2">
      <c r="A31" s="37" t="s">
        <v>123</v>
      </c>
      <c r="B31" s="41">
        <v>15489</v>
      </c>
      <c r="C31" s="41">
        <v>19191</v>
      </c>
      <c r="D31" s="41">
        <v>23790</v>
      </c>
      <c r="E31" s="41">
        <v>33335</v>
      </c>
      <c r="F31" s="41">
        <v>13333</v>
      </c>
      <c r="G31" s="41">
        <v>16411</v>
      </c>
      <c r="H31" s="41">
        <v>20962</v>
      </c>
      <c r="I31" s="41">
        <v>27759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4.75" customHeight="1" x14ac:dyDescent="0.2">
      <c r="A32" s="37" t="s">
        <v>124</v>
      </c>
      <c r="B32" s="41">
        <v>9923</v>
      </c>
      <c r="C32" s="41">
        <v>11761</v>
      </c>
      <c r="D32" s="41">
        <v>12823</v>
      </c>
      <c r="E32" s="41">
        <v>15555</v>
      </c>
      <c r="F32" s="41">
        <v>8381</v>
      </c>
      <c r="G32" s="41">
        <v>9859</v>
      </c>
      <c r="H32" s="41">
        <v>11345</v>
      </c>
      <c r="I32" s="41">
        <v>13763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4.75" customHeight="1" x14ac:dyDescent="0.2">
      <c r="A33" s="35" t="s">
        <v>125</v>
      </c>
      <c r="B33" s="42">
        <v>369592</v>
      </c>
      <c r="C33" s="42">
        <v>522802</v>
      </c>
      <c r="D33" s="42">
        <v>576808</v>
      </c>
      <c r="E33" s="42">
        <v>777023</v>
      </c>
      <c r="F33" s="42">
        <v>336602</v>
      </c>
      <c r="G33" s="42">
        <v>478775</v>
      </c>
      <c r="H33" s="42">
        <v>533374</v>
      </c>
      <c r="I33" s="42">
        <v>728201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4.75" customHeight="1" x14ac:dyDescent="0.2">
      <c r="A34" s="37" t="s">
        <v>126</v>
      </c>
      <c r="B34" s="41">
        <v>10455</v>
      </c>
      <c r="C34" s="41">
        <v>13296</v>
      </c>
      <c r="D34" s="41">
        <v>13409</v>
      </c>
      <c r="E34" s="41">
        <v>17906</v>
      </c>
      <c r="F34" s="41">
        <v>9147</v>
      </c>
      <c r="G34" s="41">
        <v>11983</v>
      </c>
      <c r="H34" s="41">
        <v>11727</v>
      </c>
      <c r="I34" s="41">
        <v>16504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4.75" customHeight="1" x14ac:dyDescent="0.2">
      <c r="A35" s="37" t="s">
        <v>127</v>
      </c>
      <c r="B35" s="41">
        <v>13692</v>
      </c>
      <c r="C35" s="41">
        <v>16573</v>
      </c>
      <c r="D35" s="41">
        <v>20086</v>
      </c>
      <c r="E35" s="41">
        <v>23094</v>
      </c>
      <c r="F35" s="41">
        <v>11714</v>
      </c>
      <c r="G35" s="41">
        <v>16456</v>
      </c>
      <c r="H35" s="41">
        <v>18269</v>
      </c>
      <c r="I35" s="41">
        <v>19953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4.75" customHeight="1" x14ac:dyDescent="0.2">
      <c r="A36" s="37" t="s">
        <v>128</v>
      </c>
      <c r="B36" s="128" t="s">
        <v>239</v>
      </c>
      <c r="C36" s="128" t="s">
        <v>239</v>
      </c>
      <c r="D36" s="128" t="s">
        <v>239</v>
      </c>
      <c r="E36" s="41">
        <v>12870</v>
      </c>
      <c r="F36" s="128" t="s">
        <v>239</v>
      </c>
      <c r="G36" s="128" t="s">
        <v>239</v>
      </c>
      <c r="H36" s="128" t="s">
        <v>239</v>
      </c>
      <c r="I36" s="41">
        <v>12024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4.75" customHeight="1" x14ac:dyDescent="0.2">
      <c r="A37" s="37" t="s">
        <v>129</v>
      </c>
      <c r="B37" s="41">
        <v>20789</v>
      </c>
      <c r="C37" s="41">
        <v>33256</v>
      </c>
      <c r="D37" s="41">
        <v>30343</v>
      </c>
      <c r="E37" s="41">
        <v>37110</v>
      </c>
      <c r="F37" s="41">
        <v>17912</v>
      </c>
      <c r="G37" s="41">
        <v>28081</v>
      </c>
      <c r="H37" s="41">
        <v>29502</v>
      </c>
      <c r="I37" s="41">
        <v>34540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4.75" customHeight="1" x14ac:dyDescent="0.2">
      <c r="A38" s="37" t="s">
        <v>130</v>
      </c>
      <c r="B38" s="41">
        <v>16378</v>
      </c>
      <c r="C38" s="41">
        <v>23140</v>
      </c>
      <c r="D38" s="41">
        <v>23435</v>
      </c>
      <c r="E38" s="41">
        <v>32969</v>
      </c>
      <c r="F38" s="41">
        <v>14043</v>
      </c>
      <c r="G38" s="41">
        <v>21327</v>
      </c>
      <c r="H38" s="41">
        <v>22332</v>
      </c>
      <c r="I38" s="41">
        <v>32021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4.75" customHeight="1" x14ac:dyDescent="0.2">
      <c r="A39" s="37" t="s">
        <v>131</v>
      </c>
      <c r="B39" s="41">
        <v>12938</v>
      </c>
      <c r="C39" s="41">
        <v>15677</v>
      </c>
      <c r="D39" s="41">
        <v>16539</v>
      </c>
      <c r="E39" s="41">
        <v>21393</v>
      </c>
      <c r="F39" s="41">
        <v>11312</v>
      </c>
      <c r="G39" s="41">
        <v>13906</v>
      </c>
      <c r="H39" s="41">
        <v>14924</v>
      </c>
      <c r="I39" s="41">
        <v>20823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4.75" customHeight="1" x14ac:dyDescent="0.2">
      <c r="A40" s="37" t="s">
        <v>132</v>
      </c>
      <c r="B40" s="41">
        <v>39513</v>
      </c>
      <c r="C40" s="41">
        <v>72844</v>
      </c>
      <c r="D40" s="41">
        <v>81747</v>
      </c>
      <c r="E40" s="41">
        <v>112750</v>
      </c>
      <c r="F40" s="41">
        <v>39297</v>
      </c>
      <c r="G40" s="41">
        <v>68183</v>
      </c>
      <c r="H40" s="41">
        <v>76088</v>
      </c>
      <c r="I40" s="41">
        <v>113507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4.75" customHeight="1" x14ac:dyDescent="0.2">
      <c r="A41" s="37" t="s">
        <v>133</v>
      </c>
      <c r="B41" s="41">
        <v>9457</v>
      </c>
      <c r="C41" s="41">
        <v>12546</v>
      </c>
      <c r="D41" s="41">
        <v>14320</v>
      </c>
      <c r="E41" s="41">
        <v>18876</v>
      </c>
      <c r="F41" s="41">
        <v>8324</v>
      </c>
      <c r="G41" s="41">
        <v>11151</v>
      </c>
      <c r="H41" s="41">
        <v>12612</v>
      </c>
      <c r="I41" s="41">
        <v>16299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4.75" customHeight="1" x14ac:dyDescent="0.2">
      <c r="A42" s="37" t="s">
        <v>134</v>
      </c>
      <c r="B42" s="41">
        <v>3290</v>
      </c>
      <c r="C42" s="41">
        <v>3909</v>
      </c>
      <c r="D42" s="41">
        <v>4724</v>
      </c>
      <c r="E42" s="41">
        <v>6204</v>
      </c>
      <c r="F42" s="41">
        <v>2867</v>
      </c>
      <c r="G42" s="41">
        <v>3466</v>
      </c>
      <c r="H42" s="41">
        <v>3915</v>
      </c>
      <c r="I42" s="41">
        <v>5333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4.75" customHeight="1" x14ac:dyDescent="0.2">
      <c r="A43" s="37" t="s">
        <v>135</v>
      </c>
      <c r="B43" s="41">
        <v>11196</v>
      </c>
      <c r="C43" s="41">
        <v>14511</v>
      </c>
      <c r="D43" s="41">
        <v>16745</v>
      </c>
      <c r="E43" s="41">
        <v>19795</v>
      </c>
      <c r="F43" s="41">
        <v>10300</v>
      </c>
      <c r="G43" s="41">
        <v>13372</v>
      </c>
      <c r="H43" s="41">
        <v>14759</v>
      </c>
      <c r="I43" s="41">
        <v>18023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4.75" customHeight="1" x14ac:dyDescent="0.2">
      <c r="A44" s="43" t="s">
        <v>136</v>
      </c>
      <c r="B44" s="87">
        <v>8679</v>
      </c>
      <c r="C44" s="87">
        <v>10361</v>
      </c>
      <c r="D44" s="87">
        <v>9731</v>
      </c>
      <c r="E44" s="87">
        <v>13373</v>
      </c>
      <c r="F44" s="87">
        <v>8074</v>
      </c>
      <c r="G44" s="87">
        <v>9422</v>
      </c>
      <c r="H44" s="87">
        <v>8859</v>
      </c>
      <c r="I44" s="87">
        <v>11885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121"/>
      <c r="B45" s="122"/>
      <c r="C45" s="122"/>
      <c r="D45" s="122"/>
      <c r="E45" s="122"/>
      <c r="F45" s="122"/>
      <c r="G45" s="122"/>
      <c r="H45" s="122"/>
      <c r="I45" s="122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3">
    <mergeCell ref="A4:A5"/>
    <mergeCell ref="B4:E4"/>
    <mergeCell ref="F4:I4"/>
  </mergeCells>
  <printOptions horizontalCentered="1"/>
  <pageMargins left="0.70866141732283472" right="0.70866141732283472" top="0.74803149606299213" bottom="0.74803149606299213" header="0" footer="0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5A9-3C50-4871-8E6C-93287CEE0A5E}">
  <sheetPr>
    <tabColor theme="8" tint="-0.249977111117893"/>
  </sheetPr>
  <dimension ref="A1:Z1000"/>
  <sheetViews>
    <sheetView tabSelected="1" view="pageBreakPreview" zoomScaleNormal="100" zoomScaleSheetLayoutView="100" workbookViewId="0">
      <pane xSplit="1" ySplit="6" topLeftCell="B40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9.7109375" style="30" customWidth="1"/>
    <col min="2" max="5" width="12.28515625" style="30" customWidth="1"/>
    <col min="6" max="9" width="11.85546875" style="30" customWidth="1"/>
    <col min="10" max="16" width="9.140625" style="30" customWidth="1"/>
    <col min="17" max="26" width="8.7109375" style="30" customWidth="1"/>
    <col min="27" max="16384" width="14.42578125" style="30"/>
  </cols>
  <sheetData>
    <row r="1" spans="1:26" ht="16.5" customHeight="1" x14ac:dyDescent="0.25">
      <c r="A1" s="59" t="s">
        <v>246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 x14ac:dyDescent="0.25">
      <c r="A2" s="60" t="s">
        <v>247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62.25" customHeight="1" thickBot="1" x14ac:dyDescent="0.25">
      <c r="A4" s="133" t="s">
        <v>221</v>
      </c>
      <c r="B4" s="136" t="s">
        <v>223</v>
      </c>
      <c r="C4" s="136"/>
      <c r="D4" s="136"/>
      <c r="E4" s="136"/>
      <c r="F4" s="136" t="s">
        <v>222</v>
      </c>
      <c r="G4" s="136"/>
      <c r="H4" s="136"/>
      <c r="I4" s="136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56.25" customHeight="1" thickBot="1" x14ac:dyDescent="0.25">
      <c r="A5" s="134"/>
      <c r="B5" s="107">
        <v>1991</v>
      </c>
      <c r="C5" s="107">
        <v>2000</v>
      </c>
      <c r="D5" s="107">
        <v>2010</v>
      </c>
      <c r="E5" s="107">
        <v>2020</v>
      </c>
      <c r="F5" s="107">
        <v>1991</v>
      </c>
      <c r="G5" s="107">
        <v>2000</v>
      </c>
      <c r="H5" s="107">
        <v>2010</v>
      </c>
      <c r="I5" s="107">
        <v>2020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2">
      <c r="A6" s="35"/>
      <c r="B6" s="36"/>
      <c r="C6" s="37"/>
      <c r="D6" s="37"/>
      <c r="E6" s="37"/>
      <c r="F6" s="36"/>
      <c r="G6" s="37"/>
      <c r="H6" s="37"/>
      <c r="I6" s="3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4.75" customHeight="1" x14ac:dyDescent="0.2">
      <c r="A7" s="37" t="s">
        <v>137</v>
      </c>
      <c r="B7" s="40">
        <v>26105</v>
      </c>
      <c r="C7" s="40">
        <v>33299</v>
      </c>
      <c r="D7" s="40">
        <v>34179</v>
      </c>
      <c r="E7" s="40">
        <v>49549</v>
      </c>
      <c r="F7" s="40">
        <v>23570</v>
      </c>
      <c r="G7" s="40">
        <v>30375</v>
      </c>
      <c r="H7" s="40">
        <v>36328</v>
      </c>
      <c r="I7" s="40">
        <v>49147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4.75" customHeight="1" x14ac:dyDescent="0.2">
      <c r="A8" s="37" t="s">
        <v>138</v>
      </c>
      <c r="B8" s="40">
        <v>5301</v>
      </c>
      <c r="C8" s="40">
        <v>4944</v>
      </c>
      <c r="D8" s="40">
        <v>4732</v>
      </c>
      <c r="E8" s="40">
        <v>6076</v>
      </c>
      <c r="F8" s="40">
        <v>4707</v>
      </c>
      <c r="G8" s="40">
        <v>4673</v>
      </c>
      <c r="H8" s="40">
        <v>4937</v>
      </c>
      <c r="I8" s="40">
        <v>5310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4.75" customHeight="1" x14ac:dyDescent="0.2">
      <c r="A9" s="37" t="s">
        <v>139</v>
      </c>
      <c r="B9" s="40">
        <v>13271</v>
      </c>
      <c r="C9" s="40">
        <v>18307</v>
      </c>
      <c r="D9" s="40">
        <v>24565</v>
      </c>
      <c r="E9" s="40">
        <v>35354</v>
      </c>
      <c r="F9" s="40">
        <v>11550</v>
      </c>
      <c r="G9" s="40">
        <v>16961</v>
      </c>
      <c r="H9" s="40">
        <v>20883</v>
      </c>
      <c r="I9" s="40">
        <v>31066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4.75" customHeight="1" x14ac:dyDescent="0.2">
      <c r="A10" s="37" t="s">
        <v>140</v>
      </c>
      <c r="B10" s="40">
        <v>18226</v>
      </c>
      <c r="C10" s="40">
        <v>29482</v>
      </c>
      <c r="D10" s="40">
        <v>33659</v>
      </c>
      <c r="E10" s="40">
        <v>44577</v>
      </c>
      <c r="F10" s="40">
        <v>16967</v>
      </c>
      <c r="G10" s="40">
        <v>27288</v>
      </c>
      <c r="H10" s="40">
        <v>28074</v>
      </c>
      <c r="I10" s="40">
        <v>41400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4.75" customHeight="1" x14ac:dyDescent="0.2">
      <c r="A11" s="37" t="s">
        <v>141</v>
      </c>
      <c r="B11" s="40">
        <v>5374</v>
      </c>
      <c r="C11" s="40">
        <v>6912</v>
      </c>
      <c r="D11" s="40">
        <v>8071</v>
      </c>
      <c r="E11" s="40">
        <v>10419</v>
      </c>
      <c r="F11" s="40">
        <v>4847</v>
      </c>
      <c r="G11" s="40">
        <v>6354</v>
      </c>
      <c r="H11" s="40">
        <v>7075</v>
      </c>
      <c r="I11" s="40">
        <v>8715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4.75" customHeight="1" x14ac:dyDescent="0.2">
      <c r="A12" s="37" t="s">
        <v>142</v>
      </c>
      <c r="B12" s="128" t="s">
        <v>225</v>
      </c>
      <c r="C12" s="128" t="s">
        <v>225</v>
      </c>
      <c r="D12" s="40">
        <v>12969</v>
      </c>
      <c r="E12" s="40">
        <v>17470</v>
      </c>
      <c r="F12" s="128" t="s">
        <v>225</v>
      </c>
      <c r="G12" s="128" t="s">
        <v>225</v>
      </c>
      <c r="H12" s="40">
        <v>11269</v>
      </c>
      <c r="I12" s="40">
        <v>15870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4.75" customHeight="1" x14ac:dyDescent="0.2">
      <c r="A13" s="37" t="s">
        <v>143</v>
      </c>
      <c r="B13" s="40">
        <v>10862</v>
      </c>
      <c r="C13" s="40">
        <v>15021</v>
      </c>
      <c r="D13" s="40">
        <v>15514</v>
      </c>
      <c r="E13" s="40">
        <v>17807</v>
      </c>
      <c r="F13" s="40">
        <v>9135</v>
      </c>
      <c r="G13" s="40">
        <v>12623</v>
      </c>
      <c r="H13" s="40">
        <v>14207</v>
      </c>
      <c r="I13" s="40">
        <v>16441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4.75" customHeight="1" x14ac:dyDescent="0.2">
      <c r="A14" s="37" t="s">
        <v>144</v>
      </c>
      <c r="B14" s="40">
        <v>44694</v>
      </c>
      <c r="C14" s="40">
        <v>70095</v>
      </c>
      <c r="D14" s="40">
        <v>64194</v>
      </c>
      <c r="E14" s="40">
        <v>86134</v>
      </c>
      <c r="F14" s="40">
        <v>40530</v>
      </c>
      <c r="G14" s="40">
        <v>65485</v>
      </c>
      <c r="H14" s="40">
        <v>60534</v>
      </c>
      <c r="I14" s="40">
        <v>82064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4.75" customHeight="1" x14ac:dyDescent="0.2">
      <c r="A15" s="37" t="s">
        <v>145</v>
      </c>
      <c r="B15" s="40">
        <v>15807</v>
      </c>
      <c r="C15" s="40">
        <v>18947</v>
      </c>
      <c r="D15" s="40">
        <v>21427</v>
      </c>
      <c r="E15" s="40">
        <v>31553</v>
      </c>
      <c r="F15" s="40">
        <v>15205</v>
      </c>
      <c r="G15" s="40">
        <v>17646</v>
      </c>
      <c r="H15" s="40">
        <v>19860</v>
      </c>
      <c r="I15" s="40">
        <v>29042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4.75" customHeight="1" x14ac:dyDescent="0.2">
      <c r="A16" s="37" t="s">
        <v>146</v>
      </c>
      <c r="B16" s="40">
        <v>6123</v>
      </c>
      <c r="C16" s="40">
        <v>6641</v>
      </c>
      <c r="D16" s="40">
        <v>7599</v>
      </c>
      <c r="E16" s="40">
        <v>9007</v>
      </c>
      <c r="F16" s="40">
        <v>5232</v>
      </c>
      <c r="G16" s="40">
        <v>5926</v>
      </c>
      <c r="H16" s="40">
        <v>6770</v>
      </c>
      <c r="I16" s="40">
        <v>8226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4.75" customHeight="1" x14ac:dyDescent="0.2">
      <c r="A17" s="37" t="s">
        <v>147</v>
      </c>
      <c r="B17" s="40">
        <v>4359</v>
      </c>
      <c r="C17" s="40">
        <v>6029</v>
      </c>
      <c r="D17" s="40">
        <v>5871</v>
      </c>
      <c r="E17" s="40">
        <v>7311</v>
      </c>
      <c r="F17" s="40">
        <v>3740</v>
      </c>
      <c r="G17" s="40">
        <v>5146</v>
      </c>
      <c r="H17" s="40">
        <v>5860</v>
      </c>
      <c r="I17" s="40">
        <v>7215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4.75" customHeight="1" x14ac:dyDescent="0.2">
      <c r="A18" s="37" t="s">
        <v>148</v>
      </c>
      <c r="B18" s="40">
        <v>51027</v>
      </c>
      <c r="C18" s="40">
        <v>63112</v>
      </c>
      <c r="D18" s="40">
        <v>69656</v>
      </c>
      <c r="E18" s="40">
        <v>78447</v>
      </c>
      <c r="F18" s="40">
        <v>48694</v>
      </c>
      <c r="G18" s="40">
        <v>59689</v>
      </c>
      <c r="H18" s="40">
        <v>67654</v>
      </c>
      <c r="I18" s="40">
        <v>74388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4.75" customHeight="1" x14ac:dyDescent="0.2">
      <c r="A19" s="37" t="s">
        <v>149</v>
      </c>
      <c r="B19" s="128" t="s">
        <v>238</v>
      </c>
      <c r="C19" s="128" t="s">
        <v>238</v>
      </c>
      <c r="D19" s="128" t="s">
        <v>238</v>
      </c>
      <c r="E19" s="40">
        <v>8935</v>
      </c>
      <c r="F19" s="128" t="s">
        <v>238</v>
      </c>
      <c r="G19" s="128" t="s">
        <v>238</v>
      </c>
      <c r="H19" s="128" t="s">
        <v>238</v>
      </c>
      <c r="I19" s="40">
        <v>7827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4.75" customHeight="1" x14ac:dyDescent="0.2">
      <c r="A20" s="38" t="s">
        <v>150</v>
      </c>
      <c r="B20" s="40">
        <v>8304</v>
      </c>
      <c r="C20" s="40">
        <v>10156</v>
      </c>
      <c r="D20" s="40">
        <v>10915</v>
      </c>
      <c r="E20" s="40">
        <v>12559</v>
      </c>
      <c r="F20" s="40">
        <v>7285</v>
      </c>
      <c r="G20" s="40">
        <v>8849</v>
      </c>
      <c r="H20" s="40">
        <v>9907</v>
      </c>
      <c r="I20" s="40">
        <v>10917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4.75" customHeight="1" x14ac:dyDescent="0.2">
      <c r="A21" s="37" t="s">
        <v>151</v>
      </c>
      <c r="B21" s="128" t="s">
        <v>225</v>
      </c>
      <c r="C21" s="40">
        <v>6153</v>
      </c>
      <c r="D21" s="40">
        <v>6548</v>
      </c>
      <c r="E21" s="40">
        <v>11231</v>
      </c>
      <c r="F21" s="128" t="s">
        <v>225</v>
      </c>
      <c r="G21" s="40">
        <v>4730</v>
      </c>
      <c r="H21" s="40">
        <v>6017</v>
      </c>
      <c r="I21" s="40">
        <v>10380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4.75" customHeight="1" x14ac:dyDescent="0.2">
      <c r="A22" s="37" t="s">
        <v>152</v>
      </c>
      <c r="B22" s="40">
        <v>13752</v>
      </c>
      <c r="C22" s="40">
        <v>17591</v>
      </c>
      <c r="D22" s="40">
        <v>25830</v>
      </c>
      <c r="E22" s="40">
        <v>34254</v>
      </c>
      <c r="F22" s="40">
        <v>12150</v>
      </c>
      <c r="G22" s="40">
        <v>15683</v>
      </c>
      <c r="H22" s="40">
        <v>21012</v>
      </c>
      <c r="I22" s="40">
        <v>29281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4.75" customHeight="1" x14ac:dyDescent="0.2">
      <c r="A23" s="35" t="s">
        <v>153</v>
      </c>
      <c r="B23" s="39">
        <v>364399</v>
      </c>
      <c r="C23" s="39">
        <v>476377</v>
      </c>
      <c r="D23" s="39">
        <v>594472</v>
      </c>
      <c r="E23" s="39">
        <v>779062</v>
      </c>
      <c r="F23" s="39">
        <v>329558</v>
      </c>
      <c r="G23" s="39">
        <v>421973</v>
      </c>
      <c r="H23" s="39">
        <v>539473</v>
      </c>
      <c r="I23" s="39">
        <v>618108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4.75" customHeight="1" x14ac:dyDescent="0.2">
      <c r="A24" s="37" t="s">
        <v>154</v>
      </c>
      <c r="B24" s="128" t="s">
        <v>225</v>
      </c>
      <c r="C24" s="40">
        <v>5847</v>
      </c>
      <c r="D24" s="40">
        <v>6636</v>
      </c>
      <c r="E24" s="40">
        <v>7577</v>
      </c>
      <c r="F24" s="128" t="s">
        <v>225</v>
      </c>
      <c r="G24" s="40">
        <v>5284</v>
      </c>
      <c r="H24" s="40">
        <v>6370</v>
      </c>
      <c r="I24" s="40">
        <v>8065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4.75" customHeight="1" x14ac:dyDescent="0.2">
      <c r="A25" s="37" t="s">
        <v>155</v>
      </c>
      <c r="B25" s="40">
        <v>7769</v>
      </c>
      <c r="C25" s="40">
        <v>9351</v>
      </c>
      <c r="D25" s="40">
        <v>11688</v>
      </c>
      <c r="E25" s="40">
        <v>15187</v>
      </c>
      <c r="F25" s="40">
        <v>6723</v>
      </c>
      <c r="G25" s="40">
        <v>7941</v>
      </c>
      <c r="H25" s="40">
        <v>10947</v>
      </c>
      <c r="I25" s="40">
        <v>11279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4.75" customHeight="1" x14ac:dyDescent="0.2">
      <c r="A26" s="37" t="s">
        <v>156</v>
      </c>
      <c r="B26" s="40">
        <v>5104</v>
      </c>
      <c r="C26" s="40">
        <v>6130</v>
      </c>
      <c r="D26" s="40">
        <v>8019</v>
      </c>
      <c r="E26" s="40">
        <v>8324</v>
      </c>
      <c r="F26" s="40">
        <v>4476</v>
      </c>
      <c r="G26" s="40">
        <v>5347</v>
      </c>
      <c r="H26" s="40">
        <v>7461</v>
      </c>
      <c r="I26" s="40">
        <v>6808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4.75" customHeight="1" x14ac:dyDescent="0.2">
      <c r="A27" s="37" t="s">
        <v>157</v>
      </c>
      <c r="B27" s="128" t="s">
        <v>238</v>
      </c>
      <c r="C27" s="128" t="s">
        <v>238</v>
      </c>
      <c r="D27" s="128" t="s">
        <v>238</v>
      </c>
      <c r="E27" s="40">
        <v>9908</v>
      </c>
      <c r="F27" s="128" t="s">
        <v>238</v>
      </c>
      <c r="G27" s="128" t="s">
        <v>238</v>
      </c>
      <c r="H27" s="128" t="s">
        <v>238</v>
      </c>
      <c r="I27" s="40">
        <v>7284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4.75" customHeight="1" x14ac:dyDescent="0.2">
      <c r="A28" s="37" t="s">
        <v>158</v>
      </c>
      <c r="B28" s="40">
        <v>9415</v>
      </c>
      <c r="C28" s="40">
        <v>11771</v>
      </c>
      <c r="D28" s="40">
        <v>14472</v>
      </c>
      <c r="E28" s="40">
        <v>12132</v>
      </c>
      <c r="F28" s="40">
        <v>8601</v>
      </c>
      <c r="G28" s="40">
        <v>9817</v>
      </c>
      <c r="H28" s="40">
        <v>13111</v>
      </c>
      <c r="I28" s="40">
        <v>8873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4.75" customHeight="1" x14ac:dyDescent="0.2">
      <c r="A29" s="37" t="s">
        <v>159</v>
      </c>
      <c r="B29" s="40">
        <v>21556</v>
      </c>
      <c r="C29" s="40">
        <v>36324</v>
      </c>
      <c r="D29" s="40">
        <v>42666</v>
      </c>
      <c r="E29" s="40">
        <v>46979</v>
      </c>
      <c r="F29" s="40">
        <v>19291</v>
      </c>
      <c r="G29" s="40">
        <v>31865</v>
      </c>
      <c r="H29" s="40">
        <v>40222</v>
      </c>
      <c r="I29" s="40">
        <v>42791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4.75" customHeight="1" x14ac:dyDescent="0.2">
      <c r="A30" s="37" t="s">
        <v>160</v>
      </c>
      <c r="B30" s="128" t="s">
        <v>238</v>
      </c>
      <c r="C30" s="128" t="s">
        <v>238</v>
      </c>
      <c r="D30" s="128" t="s">
        <v>238</v>
      </c>
      <c r="E30" s="40">
        <v>4541</v>
      </c>
      <c r="F30" s="128" t="s">
        <v>238</v>
      </c>
      <c r="G30" s="128" t="s">
        <v>238</v>
      </c>
      <c r="H30" s="128" t="s">
        <v>238</v>
      </c>
      <c r="I30" s="40">
        <v>3677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4.75" customHeight="1" x14ac:dyDescent="0.2">
      <c r="A31" s="37" t="s">
        <v>161</v>
      </c>
      <c r="B31" s="40">
        <v>5677</v>
      </c>
      <c r="C31" s="40">
        <v>5714</v>
      </c>
      <c r="D31" s="40">
        <v>4413</v>
      </c>
      <c r="E31" s="40">
        <v>5901</v>
      </c>
      <c r="F31" s="40">
        <v>5140</v>
      </c>
      <c r="G31" s="40">
        <v>4996</v>
      </c>
      <c r="H31" s="40">
        <v>4257</v>
      </c>
      <c r="I31" s="40">
        <v>5551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4.75" customHeight="1" x14ac:dyDescent="0.2">
      <c r="A32" s="37" t="s">
        <v>162</v>
      </c>
      <c r="B32" s="40">
        <v>3985</v>
      </c>
      <c r="C32" s="40">
        <v>3009</v>
      </c>
      <c r="D32" s="40">
        <v>7094</v>
      </c>
      <c r="E32" s="40">
        <v>5980</v>
      </c>
      <c r="F32" s="40">
        <v>3978</v>
      </c>
      <c r="G32" s="40">
        <v>3066</v>
      </c>
      <c r="H32" s="40">
        <v>6902</v>
      </c>
      <c r="I32" s="40">
        <v>5236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4.75" customHeight="1" x14ac:dyDescent="0.2">
      <c r="A33" s="37" t="s">
        <v>163</v>
      </c>
      <c r="B33" s="40">
        <v>6798</v>
      </c>
      <c r="C33" s="40">
        <v>7459</v>
      </c>
      <c r="D33" s="40">
        <v>4506</v>
      </c>
      <c r="E33" s="40">
        <v>5487</v>
      </c>
      <c r="F33" s="40">
        <v>6319</v>
      </c>
      <c r="G33" s="40">
        <v>6722</v>
      </c>
      <c r="H33" s="40">
        <v>3799</v>
      </c>
      <c r="I33" s="40">
        <v>3855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4.75" customHeight="1" x14ac:dyDescent="0.2">
      <c r="A34" s="37" t="s">
        <v>164</v>
      </c>
      <c r="B34" s="128" t="s">
        <v>238</v>
      </c>
      <c r="C34" s="128" t="s">
        <v>238</v>
      </c>
      <c r="D34" s="128" t="s">
        <v>238</v>
      </c>
      <c r="E34" s="40">
        <v>5521</v>
      </c>
      <c r="F34" s="128" t="s">
        <v>238</v>
      </c>
      <c r="G34" s="128" t="s">
        <v>238</v>
      </c>
      <c r="H34" s="128" t="s">
        <v>238</v>
      </c>
      <c r="I34" s="40">
        <v>4234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4.75" customHeight="1" x14ac:dyDescent="0.2">
      <c r="A35" s="37" t="s">
        <v>165</v>
      </c>
      <c r="B35" s="40">
        <v>6407</v>
      </c>
      <c r="C35" s="40">
        <v>7549</v>
      </c>
      <c r="D35" s="40">
        <v>8270</v>
      </c>
      <c r="E35" s="40">
        <v>9744</v>
      </c>
      <c r="F35" s="40">
        <v>5572</v>
      </c>
      <c r="G35" s="40">
        <v>6097</v>
      </c>
      <c r="H35" s="40">
        <v>7020</v>
      </c>
      <c r="I35" s="40">
        <v>6720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4.75" customHeight="1" x14ac:dyDescent="0.2">
      <c r="A36" s="37" t="s">
        <v>166</v>
      </c>
      <c r="B36" s="40">
        <v>11124</v>
      </c>
      <c r="C36" s="40">
        <v>13196</v>
      </c>
      <c r="D36" s="40">
        <v>13563</v>
      </c>
      <c r="E36" s="40">
        <v>11771</v>
      </c>
      <c r="F36" s="40">
        <v>10490</v>
      </c>
      <c r="G36" s="40">
        <v>12324</v>
      </c>
      <c r="H36" s="40">
        <v>12612</v>
      </c>
      <c r="I36" s="40">
        <v>8959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4.75" customHeight="1" x14ac:dyDescent="0.2">
      <c r="A37" s="37" t="s">
        <v>167</v>
      </c>
      <c r="B37" s="40">
        <v>77387</v>
      </c>
      <c r="C37" s="40">
        <v>110049</v>
      </c>
      <c r="D37" s="40">
        <v>146129</v>
      </c>
      <c r="E37" s="40">
        <v>180026</v>
      </c>
      <c r="F37" s="40">
        <v>68842</v>
      </c>
      <c r="G37" s="40">
        <v>99650</v>
      </c>
      <c r="H37" s="40">
        <v>133496</v>
      </c>
      <c r="I37" s="40">
        <v>142732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4.75" customHeight="1" x14ac:dyDescent="0.2">
      <c r="A38" s="37" t="s">
        <v>168</v>
      </c>
      <c r="B38" s="40">
        <v>5657</v>
      </c>
      <c r="C38" s="40">
        <v>7265</v>
      </c>
      <c r="D38" s="40">
        <v>8198</v>
      </c>
      <c r="E38" s="40">
        <v>9902</v>
      </c>
      <c r="F38" s="40">
        <v>5334</v>
      </c>
      <c r="G38" s="40">
        <v>6462</v>
      </c>
      <c r="H38" s="40">
        <v>8137</v>
      </c>
      <c r="I38" s="40">
        <v>8632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4.75" customHeight="1" x14ac:dyDescent="0.2">
      <c r="A39" s="37" t="s">
        <v>169</v>
      </c>
      <c r="B39" s="40">
        <v>7024</v>
      </c>
      <c r="C39" s="40">
        <v>8942</v>
      </c>
      <c r="D39" s="40">
        <v>11622</v>
      </c>
      <c r="E39" s="40">
        <v>13849</v>
      </c>
      <c r="F39" s="40">
        <v>6689</v>
      </c>
      <c r="G39" s="40">
        <v>8080</v>
      </c>
      <c r="H39" s="40">
        <v>10475</v>
      </c>
      <c r="I39" s="40">
        <v>11069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4.75" customHeight="1" x14ac:dyDescent="0.2">
      <c r="A40" s="37" t="s">
        <v>170</v>
      </c>
      <c r="B40" s="40">
        <v>5234</v>
      </c>
      <c r="C40" s="40">
        <v>5768</v>
      </c>
      <c r="D40" s="40">
        <v>7084</v>
      </c>
      <c r="E40" s="40">
        <v>8309</v>
      </c>
      <c r="F40" s="40">
        <v>4836</v>
      </c>
      <c r="G40" s="40">
        <v>5173</v>
      </c>
      <c r="H40" s="40">
        <v>6769</v>
      </c>
      <c r="I40" s="40">
        <v>6478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4.75" customHeight="1" x14ac:dyDescent="0.2">
      <c r="A41" s="37" t="s">
        <v>171</v>
      </c>
      <c r="B41" s="40">
        <v>5399</v>
      </c>
      <c r="C41" s="40">
        <v>6957</v>
      </c>
      <c r="D41" s="40">
        <v>7980</v>
      </c>
      <c r="E41" s="40">
        <v>11478</v>
      </c>
      <c r="F41" s="40">
        <v>4737</v>
      </c>
      <c r="G41" s="40">
        <v>5513</v>
      </c>
      <c r="H41" s="40">
        <v>7212</v>
      </c>
      <c r="I41" s="40">
        <v>8791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4.75" customHeight="1" x14ac:dyDescent="0.2">
      <c r="A42" s="37" t="s">
        <v>172</v>
      </c>
      <c r="B42" s="40">
        <v>16592</v>
      </c>
      <c r="C42" s="40">
        <v>16690</v>
      </c>
      <c r="D42" s="40">
        <v>17173</v>
      </c>
      <c r="E42" s="40">
        <v>6967</v>
      </c>
      <c r="F42" s="40">
        <v>14796</v>
      </c>
      <c r="G42" s="40">
        <v>15347</v>
      </c>
      <c r="H42" s="40">
        <v>15024</v>
      </c>
      <c r="I42" s="40">
        <v>5408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4.75" customHeight="1" x14ac:dyDescent="0.2">
      <c r="A43" s="37" t="s">
        <v>173</v>
      </c>
      <c r="B43" s="128" t="s">
        <v>225</v>
      </c>
      <c r="C43" s="40">
        <v>2667</v>
      </c>
      <c r="D43" s="40">
        <v>3956</v>
      </c>
      <c r="E43" s="40">
        <v>6684</v>
      </c>
      <c r="F43" s="128" t="s">
        <v>225</v>
      </c>
      <c r="G43" s="40">
        <v>2416</v>
      </c>
      <c r="H43" s="40">
        <v>3803</v>
      </c>
      <c r="I43" s="40">
        <v>5536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4.75" customHeight="1" x14ac:dyDescent="0.2">
      <c r="A44" s="129" t="s">
        <v>250</v>
      </c>
      <c r="B44" s="40">
        <v>6479</v>
      </c>
      <c r="C44" s="40">
        <v>6684</v>
      </c>
      <c r="D44" s="40">
        <v>6787</v>
      </c>
      <c r="E44" s="40">
        <v>7610</v>
      </c>
      <c r="F44" s="40">
        <v>5682</v>
      </c>
      <c r="G44" s="40">
        <v>6193</v>
      </c>
      <c r="H44" s="40">
        <v>6544</v>
      </c>
      <c r="I44" s="40">
        <v>5138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121"/>
      <c r="B45" s="122"/>
      <c r="C45" s="122"/>
      <c r="D45" s="122"/>
      <c r="E45" s="122"/>
      <c r="F45" s="122"/>
      <c r="G45" s="122"/>
      <c r="H45" s="122"/>
      <c r="I45" s="122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3">
    <mergeCell ref="A4:A5"/>
    <mergeCell ref="B4:E4"/>
    <mergeCell ref="F4:I4"/>
  </mergeCells>
  <printOptions horizontalCentered="1"/>
  <pageMargins left="0.70866141732283472" right="0.70866141732283472" top="0.74803149606299213" bottom="0.74803149606299213" header="0" footer="0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09B2-1BC4-4EDE-AAE1-0494ECD948C7}">
  <sheetPr>
    <tabColor theme="8" tint="-0.249977111117893"/>
  </sheetPr>
  <dimension ref="A1:Z1000"/>
  <sheetViews>
    <sheetView tabSelected="1" view="pageBreakPreview" zoomScaleNormal="100" zoomScaleSheetLayoutView="100" workbookViewId="0">
      <pane xSplit="1" ySplit="6" topLeftCell="B28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9.7109375" style="30" customWidth="1"/>
    <col min="2" max="9" width="12.7109375" style="30" customWidth="1"/>
    <col min="10" max="16" width="9.140625" style="30" customWidth="1"/>
    <col min="17" max="26" width="8.7109375" style="30" customWidth="1"/>
    <col min="27" max="16384" width="14.42578125" style="30"/>
  </cols>
  <sheetData>
    <row r="1" spans="1:26" ht="16.5" customHeight="1" x14ac:dyDescent="0.25">
      <c r="A1" s="59" t="s">
        <v>246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 x14ac:dyDescent="0.25">
      <c r="A2" s="60" t="s">
        <v>247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62.25" customHeight="1" thickBot="1" x14ac:dyDescent="0.25">
      <c r="A4" s="133" t="s">
        <v>221</v>
      </c>
      <c r="B4" s="136" t="s">
        <v>223</v>
      </c>
      <c r="C4" s="136"/>
      <c r="D4" s="136"/>
      <c r="E4" s="136"/>
      <c r="F4" s="136" t="s">
        <v>222</v>
      </c>
      <c r="G4" s="136"/>
      <c r="H4" s="136"/>
      <c r="I4" s="136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56.25" customHeight="1" thickBot="1" x14ac:dyDescent="0.25">
      <c r="A5" s="134"/>
      <c r="B5" s="107">
        <v>1991</v>
      </c>
      <c r="C5" s="107">
        <v>2000</v>
      </c>
      <c r="D5" s="107">
        <v>2010</v>
      </c>
      <c r="E5" s="107">
        <v>2020</v>
      </c>
      <c r="F5" s="107">
        <v>1991</v>
      </c>
      <c r="G5" s="107">
        <v>2000</v>
      </c>
      <c r="H5" s="107">
        <v>2010</v>
      </c>
      <c r="I5" s="107">
        <v>2020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2">
      <c r="A6" s="35"/>
      <c r="B6" s="36"/>
      <c r="C6" s="37"/>
      <c r="D6" s="37"/>
      <c r="E6" s="37"/>
      <c r="F6" s="36"/>
      <c r="G6" s="37"/>
      <c r="H6" s="37"/>
      <c r="I6" s="37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24.75" customHeight="1" x14ac:dyDescent="0.2">
      <c r="A7" s="37" t="s">
        <v>174</v>
      </c>
      <c r="B7" s="40">
        <v>38075</v>
      </c>
      <c r="C7" s="40">
        <v>55928</v>
      </c>
      <c r="D7" s="40">
        <v>74163</v>
      </c>
      <c r="E7" s="40">
        <v>81646</v>
      </c>
      <c r="F7" s="40">
        <v>33844</v>
      </c>
      <c r="G7" s="40">
        <v>48100</v>
      </c>
      <c r="H7" s="40">
        <v>67621</v>
      </c>
      <c r="I7" s="40">
        <v>62093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4.75" customHeight="1" x14ac:dyDescent="0.2">
      <c r="A8" s="37" t="s">
        <v>175</v>
      </c>
      <c r="B8" s="40">
        <v>9739</v>
      </c>
      <c r="C8" s="40">
        <v>10871</v>
      </c>
      <c r="D8" s="40">
        <v>10474</v>
      </c>
      <c r="E8" s="40">
        <v>14573</v>
      </c>
      <c r="F8" s="40">
        <v>8472</v>
      </c>
      <c r="G8" s="40">
        <v>9570</v>
      </c>
      <c r="H8" s="40">
        <v>9032</v>
      </c>
      <c r="I8" s="40">
        <v>11938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4.75" customHeight="1" x14ac:dyDescent="0.2">
      <c r="A9" s="37" t="s">
        <v>176</v>
      </c>
      <c r="B9" s="128" t="s">
        <v>238</v>
      </c>
      <c r="C9" s="128" t="s">
        <v>238</v>
      </c>
      <c r="D9" s="40">
        <v>3956</v>
      </c>
      <c r="E9" s="40">
        <v>4502</v>
      </c>
      <c r="F9" s="128" t="s">
        <v>238</v>
      </c>
      <c r="G9" s="128" t="s">
        <v>238</v>
      </c>
      <c r="H9" s="40">
        <v>3836</v>
      </c>
      <c r="I9" s="40">
        <v>3377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4.75" customHeight="1" x14ac:dyDescent="0.2">
      <c r="A10" s="37" t="s">
        <v>177</v>
      </c>
      <c r="B10" s="128" t="s">
        <v>238</v>
      </c>
      <c r="C10" s="128" t="s">
        <v>238</v>
      </c>
      <c r="D10" s="128" t="s">
        <v>238</v>
      </c>
      <c r="E10" s="40">
        <v>5393</v>
      </c>
      <c r="F10" s="128" t="s">
        <v>238</v>
      </c>
      <c r="G10" s="128" t="s">
        <v>238</v>
      </c>
      <c r="H10" s="128" t="s">
        <v>238</v>
      </c>
      <c r="I10" s="40">
        <v>4605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4.75" customHeight="1" x14ac:dyDescent="0.2">
      <c r="A11" s="37" t="s">
        <v>178</v>
      </c>
      <c r="B11" s="40">
        <v>9630</v>
      </c>
      <c r="C11" s="40">
        <v>9810</v>
      </c>
      <c r="D11" s="40">
        <v>23847</v>
      </c>
      <c r="E11" s="40">
        <v>42499</v>
      </c>
      <c r="F11" s="40">
        <v>8757</v>
      </c>
      <c r="G11" s="40">
        <v>8452</v>
      </c>
      <c r="H11" s="40">
        <v>16635</v>
      </c>
      <c r="I11" s="40">
        <v>37080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4.75" customHeight="1" x14ac:dyDescent="0.2">
      <c r="A12" s="37" t="s">
        <v>179</v>
      </c>
      <c r="B12" s="40">
        <v>8529</v>
      </c>
      <c r="C12" s="40">
        <v>9921</v>
      </c>
      <c r="D12" s="40">
        <v>11287</v>
      </c>
      <c r="E12" s="40">
        <v>7594</v>
      </c>
      <c r="F12" s="40">
        <v>7586</v>
      </c>
      <c r="G12" s="40">
        <v>8570</v>
      </c>
      <c r="H12" s="40">
        <v>10080</v>
      </c>
      <c r="I12" s="40">
        <v>5478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4.75" customHeight="1" x14ac:dyDescent="0.2">
      <c r="A13" s="37" t="s">
        <v>180</v>
      </c>
      <c r="B13" s="40">
        <v>11315</v>
      </c>
      <c r="C13" s="40">
        <v>15248</v>
      </c>
      <c r="D13" s="40">
        <v>14716</v>
      </c>
      <c r="E13" s="40">
        <v>16794</v>
      </c>
      <c r="F13" s="40">
        <v>10359</v>
      </c>
      <c r="G13" s="40">
        <v>12817</v>
      </c>
      <c r="H13" s="40">
        <v>13097</v>
      </c>
      <c r="I13" s="40">
        <v>11825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4.75" customHeight="1" x14ac:dyDescent="0.2">
      <c r="A14" s="37" t="s">
        <v>181</v>
      </c>
      <c r="B14" s="128" t="s">
        <v>238</v>
      </c>
      <c r="C14" s="128" t="s">
        <v>238</v>
      </c>
      <c r="D14" s="128" t="s">
        <v>238</v>
      </c>
      <c r="E14" s="40">
        <v>10331</v>
      </c>
      <c r="F14" s="128" t="s">
        <v>238</v>
      </c>
      <c r="G14" s="128" t="s">
        <v>238</v>
      </c>
      <c r="H14" s="128" t="s">
        <v>238</v>
      </c>
      <c r="I14" s="40">
        <v>9363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4.75" customHeight="1" x14ac:dyDescent="0.2">
      <c r="A15" s="37" t="s">
        <v>182</v>
      </c>
      <c r="B15" s="128" t="s">
        <v>238</v>
      </c>
      <c r="C15" s="128" t="s">
        <v>238</v>
      </c>
      <c r="D15" s="40">
        <v>6640</v>
      </c>
      <c r="E15" s="40">
        <v>7601</v>
      </c>
      <c r="F15" s="128" t="s">
        <v>238</v>
      </c>
      <c r="G15" s="128" t="s">
        <v>238</v>
      </c>
      <c r="H15" s="40">
        <v>5553</v>
      </c>
      <c r="I15" s="40">
        <v>5746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4.75" customHeight="1" x14ac:dyDescent="0.2">
      <c r="A16" s="37" t="s">
        <v>183</v>
      </c>
      <c r="B16" s="40">
        <v>14774</v>
      </c>
      <c r="C16" s="40">
        <v>18217</v>
      </c>
      <c r="D16" s="40">
        <v>20493</v>
      </c>
      <c r="E16" s="40">
        <v>29766</v>
      </c>
      <c r="F16" s="40">
        <v>13457</v>
      </c>
      <c r="G16" s="40">
        <v>15841</v>
      </c>
      <c r="H16" s="40">
        <v>19286</v>
      </c>
      <c r="I16" s="40">
        <v>21663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4.75" customHeight="1" x14ac:dyDescent="0.2">
      <c r="A17" s="37" t="s">
        <v>184</v>
      </c>
      <c r="B17" s="40">
        <v>36390</v>
      </c>
      <c r="C17" s="40">
        <v>50021</v>
      </c>
      <c r="D17" s="40">
        <v>60682</v>
      </c>
      <c r="E17" s="40">
        <v>84867</v>
      </c>
      <c r="F17" s="40">
        <v>35174</v>
      </c>
      <c r="G17" s="40">
        <v>44638</v>
      </c>
      <c r="H17" s="40">
        <v>54235</v>
      </c>
      <c r="I17" s="40">
        <v>66409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4.75" customHeight="1" x14ac:dyDescent="0.2">
      <c r="A18" s="37" t="s">
        <v>185</v>
      </c>
      <c r="B18" s="40">
        <v>9900</v>
      </c>
      <c r="C18" s="40">
        <v>8298</v>
      </c>
      <c r="D18" s="40">
        <v>9246</v>
      </c>
      <c r="E18" s="40">
        <v>11972</v>
      </c>
      <c r="F18" s="40">
        <v>8978</v>
      </c>
      <c r="G18" s="40">
        <v>7716</v>
      </c>
      <c r="H18" s="40">
        <v>8576</v>
      </c>
      <c r="I18" s="40">
        <v>8972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4.75" customHeight="1" x14ac:dyDescent="0.2">
      <c r="A19" s="37" t="s">
        <v>186</v>
      </c>
      <c r="B19" s="40">
        <v>3619</v>
      </c>
      <c r="C19" s="40">
        <v>4196</v>
      </c>
      <c r="D19" s="40">
        <v>4920</v>
      </c>
      <c r="E19" s="40">
        <v>4876</v>
      </c>
      <c r="F19" s="40">
        <v>3317</v>
      </c>
      <c r="G19" s="40">
        <v>3885</v>
      </c>
      <c r="H19" s="40">
        <v>4667</v>
      </c>
      <c r="I19" s="40">
        <v>2942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4.75" customHeight="1" x14ac:dyDescent="0.2">
      <c r="A20" s="38" t="s">
        <v>187</v>
      </c>
      <c r="B20" s="40">
        <v>15119</v>
      </c>
      <c r="C20" s="40">
        <v>15903</v>
      </c>
      <c r="D20" s="40">
        <v>16513</v>
      </c>
      <c r="E20" s="40">
        <v>17871</v>
      </c>
      <c r="F20" s="40">
        <v>13126</v>
      </c>
      <c r="G20" s="40">
        <v>14362</v>
      </c>
      <c r="H20" s="40">
        <v>15630</v>
      </c>
      <c r="I20" s="40">
        <v>13306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4.75" customHeight="1" x14ac:dyDescent="0.2">
      <c r="A21" s="37" t="s">
        <v>188</v>
      </c>
      <c r="B21" s="128" t="s">
        <v>238</v>
      </c>
      <c r="C21" s="128" t="s">
        <v>238</v>
      </c>
      <c r="D21" s="128" t="s">
        <v>238</v>
      </c>
      <c r="E21" s="40">
        <v>20236</v>
      </c>
      <c r="F21" s="128" t="s">
        <v>238</v>
      </c>
      <c r="G21" s="128" t="s">
        <v>238</v>
      </c>
      <c r="H21" s="128" t="s">
        <v>238</v>
      </c>
      <c r="I21" s="40">
        <v>16490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4.75" customHeight="1" x14ac:dyDescent="0.2">
      <c r="A22" s="129" t="s">
        <v>251</v>
      </c>
      <c r="B22" s="128" t="s">
        <v>238</v>
      </c>
      <c r="C22" s="128" t="s">
        <v>238</v>
      </c>
      <c r="D22" s="128" t="s">
        <v>238</v>
      </c>
      <c r="E22" s="40">
        <v>3814</v>
      </c>
      <c r="F22" s="128" t="s">
        <v>238</v>
      </c>
      <c r="G22" s="128" t="s">
        <v>238</v>
      </c>
      <c r="H22" s="128" t="s">
        <v>238</v>
      </c>
      <c r="I22" s="40">
        <v>2539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4.75" customHeight="1" x14ac:dyDescent="0.2">
      <c r="A23" s="37" t="s">
        <v>189</v>
      </c>
      <c r="B23" s="40">
        <v>5702</v>
      </c>
      <c r="C23" s="40">
        <v>6592</v>
      </c>
      <c r="D23" s="40">
        <v>7279</v>
      </c>
      <c r="E23" s="40">
        <v>8010</v>
      </c>
      <c r="F23" s="40">
        <v>4982</v>
      </c>
      <c r="G23" s="40">
        <v>5729</v>
      </c>
      <c r="H23" s="40">
        <v>7064</v>
      </c>
      <c r="I23" s="40">
        <v>7381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4.75" customHeight="1" x14ac:dyDescent="0.2">
      <c r="A24" s="37" t="s">
        <v>190</v>
      </c>
      <c r="B24" s="128" t="s">
        <v>238</v>
      </c>
      <c r="C24" s="128" t="s">
        <v>238</v>
      </c>
      <c r="D24" s="128" t="s">
        <v>238</v>
      </c>
      <c r="E24" s="40">
        <v>6532</v>
      </c>
      <c r="F24" s="128" t="s">
        <v>238</v>
      </c>
      <c r="G24" s="128" t="s">
        <v>238</v>
      </c>
      <c r="H24" s="128" t="s">
        <v>238</v>
      </c>
      <c r="I24" s="40">
        <v>5649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4.75" customHeight="1" x14ac:dyDescent="0.2">
      <c r="A25" s="37" t="s">
        <v>191</v>
      </c>
      <c r="B25" s="128" t="s">
        <v>238</v>
      </c>
      <c r="C25" s="128" t="s">
        <v>238</v>
      </c>
      <c r="D25" s="128" t="s">
        <v>238</v>
      </c>
      <c r="E25" s="40">
        <v>6308</v>
      </c>
      <c r="F25" s="128" t="s">
        <v>238</v>
      </c>
      <c r="G25" s="128" t="s">
        <v>238</v>
      </c>
      <c r="H25" s="128" t="s">
        <v>238</v>
      </c>
      <c r="I25" s="40">
        <v>4136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4.75" customHeight="1" x14ac:dyDescent="0.2">
      <c r="A26" s="37"/>
      <c r="B26" s="40"/>
      <c r="C26" s="40"/>
      <c r="D26" s="40"/>
      <c r="E26" s="40"/>
      <c r="F26" s="40"/>
      <c r="G26" s="40"/>
      <c r="H26" s="40"/>
      <c r="I26" s="40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4.75" customHeight="1" x14ac:dyDescent="0.2">
      <c r="A27" s="35" t="s">
        <v>192</v>
      </c>
      <c r="B27" s="39">
        <v>264585</v>
      </c>
      <c r="C27" s="39">
        <v>354731</v>
      </c>
      <c r="D27" s="39">
        <v>468325</v>
      </c>
      <c r="E27" s="39">
        <v>634639</v>
      </c>
      <c r="F27" s="39">
        <v>244267</v>
      </c>
      <c r="G27" s="39">
        <v>308006</v>
      </c>
      <c r="H27" s="39">
        <v>419187</v>
      </c>
      <c r="I27" s="39">
        <v>573529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4.75" customHeight="1" x14ac:dyDescent="0.2">
      <c r="A28" s="37"/>
      <c r="B28" s="40"/>
      <c r="C28" s="40"/>
      <c r="D28" s="40"/>
      <c r="E28" s="40"/>
      <c r="F28" s="40"/>
      <c r="G28" s="40"/>
      <c r="H28" s="40"/>
      <c r="I28" s="40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4.75" customHeight="1" x14ac:dyDescent="0.2">
      <c r="A29" s="35" t="s">
        <v>193</v>
      </c>
      <c r="B29" s="39">
        <v>11292</v>
      </c>
      <c r="C29" s="39">
        <v>16382</v>
      </c>
      <c r="D29" s="39">
        <v>19719</v>
      </c>
      <c r="E29" s="39">
        <v>22879</v>
      </c>
      <c r="F29" s="39">
        <v>10787</v>
      </c>
      <c r="G29" s="39">
        <v>14347</v>
      </c>
      <c r="H29" s="39">
        <v>18162</v>
      </c>
      <c r="I29" s="39">
        <v>23961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4.75" customHeight="1" x14ac:dyDescent="0.2">
      <c r="A30" s="37"/>
      <c r="B30" s="40"/>
      <c r="C30" s="40"/>
      <c r="D30" s="40"/>
      <c r="E30" s="40"/>
      <c r="F30" s="40"/>
      <c r="G30" s="40"/>
      <c r="H30" s="40"/>
      <c r="I30" s="40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4.75" customHeight="1" x14ac:dyDescent="0.2">
      <c r="A31" s="123" t="s">
        <v>194</v>
      </c>
      <c r="B31" s="128" t="s">
        <v>238</v>
      </c>
      <c r="C31" s="128" t="s">
        <v>238</v>
      </c>
      <c r="D31" s="124">
        <v>24590</v>
      </c>
      <c r="E31" s="124">
        <v>38056</v>
      </c>
      <c r="F31" s="128" t="s">
        <v>238</v>
      </c>
      <c r="G31" s="128" t="s">
        <v>238</v>
      </c>
      <c r="H31" s="124">
        <v>19511</v>
      </c>
      <c r="I31" s="124">
        <v>29699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24" customHeight="1" x14ac:dyDescent="0.2">
      <c r="A32" s="121"/>
      <c r="B32" s="122"/>
      <c r="C32" s="122"/>
      <c r="D32" s="122"/>
      <c r="E32" s="122"/>
      <c r="F32" s="122"/>
      <c r="G32" s="122"/>
      <c r="H32" s="122"/>
      <c r="I32" s="12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 x14ac:dyDescent="0.2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2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 x14ac:dyDescent="0.2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 x14ac:dyDescent="0.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2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2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2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2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2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2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3">
    <mergeCell ref="A4:A5"/>
    <mergeCell ref="B4:E4"/>
    <mergeCell ref="F4:I4"/>
  </mergeCells>
  <printOptions horizontalCentered="1"/>
  <pageMargins left="0.70866141732283472" right="0.70866141732283472" top="0.74803149606299213" bottom="0.74803149606299213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E267-B24A-4F3A-9512-073DC8E4D51B}">
  <sheetPr>
    <tabColor theme="9"/>
  </sheetPr>
  <dimension ref="A1:AA1001"/>
  <sheetViews>
    <sheetView tabSelected="1" view="pageBreakPreview" zoomScale="85" zoomScaleNormal="100" zoomScaleSheetLayoutView="85" workbookViewId="0">
      <pane xSplit="1" ySplit="6" topLeftCell="B7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3.85546875" style="45" customWidth="1"/>
    <col min="2" max="2" width="18.28515625" style="45" customWidth="1"/>
    <col min="3" max="5" width="17.42578125" style="45" customWidth="1"/>
    <col min="6" max="6" width="18.28515625" style="45" customWidth="1"/>
    <col min="7" max="7" width="17.7109375" style="45" customWidth="1"/>
    <col min="8" max="8" width="22.85546875" style="45" hidden="1" customWidth="1"/>
    <col min="9" max="9" width="19" style="45" hidden="1" customWidth="1"/>
    <col min="10" max="10" width="20.140625" style="45" customWidth="1"/>
    <col min="11" max="11" width="19" style="45" customWidth="1"/>
    <col min="12" max="26" width="8.7109375" style="45" customWidth="1"/>
    <col min="27" max="16384" width="14.42578125" style="45"/>
  </cols>
  <sheetData>
    <row r="1" spans="1:27" ht="15.75" customHeight="1" x14ac:dyDescent="0.25">
      <c r="A1" s="1" t="s">
        <v>258</v>
      </c>
      <c r="B1" s="11"/>
      <c r="C1" s="1"/>
      <c r="D1" s="1"/>
      <c r="E1" s="1"/>
      <c r="F1" s="1"/>
      <c r="G1" s="1"/>
      <c r="H1" s="23"/>
      <c r="I1" s="23"/>
      <c r="J1" s="11"/>
      <c r="K1" s="11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x14ac:dyDescent="0.2">
      <c r="A2" s="4" t="s">
        <v>259</v>
      </c>
      <c r="B2" s="44"/>
      <c r="C2" s="4"/>
      <c r="D2" s="4"/>
      <c r="E2" s="4"/>
      <c r="F2" s="4"/>
      <c r="G2" s="4"/>
      <c r="H2" s="4"/>
      <c r="I2" s="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thickBot="1" x14ac:dyDescent="0.25">
      <c r="A3" s="2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44"/>
    </row>
    <row r="4" spans="1:27" ht="24" customHeight="1" thickBot="1" x14ac:dyDescent="0.25">
      <c r="A4" s="133" t="s">
        <v>237</v>
      </c>
      <c r="B4" s="133" t="s">
        <v>205</v>
      </c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44"/>
    </row>
    <row r="5" spans="1:27" s="58" customFormat="1" ht="46.5" customHeight="1" thickBot="1" x14ac:dyDescent="0.25">
      <c r="A5" s="134"/>
      <c r="B5" s="134"/>
      <c r="C5" s="107" t="s">
        <v>206</v>
      </c>
      <c r="D5" s="107" t="s">
        <v>207</v>
      </c>
      <c r="E5" s="107" t="s">
        <v>208</v>
      </c>
      <c r="F5" s="107" t="s">
        <v>209</v>
      </c>
      <c r="G5" s="107" t="s">
        <v>253</v>
      </c>
      <c r="H5" s="107" t="s">
        <v>210</v>
      </c>
      <c r="I5" s="107" t="s">
        <v>211</v>
      </c>
      <c r="J5" s="107" t="s">
        <v>212</v>
      </c>
      <c r="K5" s="107" t="s">
        <v>213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7"/>
    </row>
    <row r="6" spans="1:27" ht="9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4"/>
    </row>
    <row r="7" spans="1:27" ht="30" customHeight="1" x14ac:dyDescent="0.2">
      <c r="A7" s="8" t="s">
        <v>15</v>
      </c>
      <c r="B7" s="48">
        <v>32447385</v>
      </c>
      <c r="C7" s="49">
        <v>20610060</v>
      </c>
      <c r="D7" s="49">
        <v>2941049</v>
      </c>
      <c r="E7" s="49">
        <v>6066784</v>
      </c>
      <c r="F7" s="48">
        <v>1969471</v>
      </c>
      <c r="G7" s="48">
        <f>SUM(H7:I7)</f>
        <v>285152</v>
      </c>
      <c r="H7" s="48">
        <v>230164</v>
      </c>
      <c r="I7" s="48">
        <v>54988</v>
      </c>
      <c r="J7" s="48">
        <v>271799</v>
      </c>
      <c r="K7" s="48">
        <v>303070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4"/>
    </row>
    <row r="8" spans="1:27" ht="26.25" customHeight="1" x14ac:dyDescent="0.2">
      <c r="A8" s="50" t="s">
        <v>16</v>
      </c>
      <c r="B8" s="51">
        <v>4009670</v>
      </c>
      <c r="C8" s="52">
        <v>2394679</v>
      </c>
      <c r="D8" s="52">
        <v>121466</v>
      </c>
      <c r="E8" s="52">
        <v>1150804</v>
      </c>
      <c r="F8" s="51">
        <v>282717</v>
      </c>
      <c r="G8" s="74">
        <f t="shared" ref="G8:G23" si="0">SUM(H8:I8)</f>
        <v>32352</v>
      </c>
      <c r="H8" s="51">
        <v>29756</v>
      </c>
      <c r="I8" s="51">
        <v>2596</v>
      </c>
      <c r="J8" s="51">
        <v>27648</v>
      </c>
      <c r="K8" s="51">
        <v>4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44"/>
    </row>
    <row r="9" spans="1:27" ht="26.25" customHeight="1" x14ac:dyDescent="0.2">
      <c r="A9" s="50" t="s">
        <v>17</v>
      </c>
      <c r="B9" s="51">
        <v>2131427</v>
      </c>
      <c r="C9" s="52">
        <v>1672620</v>
      </c>
      <c r="D9" s="52">
        <v>16273</v>
      </c>
      <c r="E9" s="52">
        <v>263976</v>
      </c>
      <c r="F9" s="51">
        <v>125450</v>
      </c>
      <c r="G9" s="74">
        <f t="shared" si="0"/>
        <v>9816</v>
      </c>
      <c r="H9" s="51">
        <v>8878</v>
      </c>
      <c r="I9" s="51">
        <v>938</v>
      </c>
      <c r="J9" s="51">
        <v>1289</v>
      </c>
      <c r="K9" s="51">
        <v>42003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44"/>
    </row>
    <row r="10" spans="1:27" ht="26.25" customHeight="1" x14ac:dyDescent="0.2">
      <c r="A10" s="50" t="s">
        <v>18</v>
      </c>
      <c r="B10" s="51">
        <v>1792501</v>
      </c>
      <c r="C10" s="52">
        <v>1712263</v>
      </c>
      <c r="D10" s="52">
        <v>6850</v>
      </c>
      <c r="E10" s="52">
        <v>50725</v>
      </c>
      <c r="F10" s="51">
        <v>3821</v>
      </c>
      <c r="G10" s="74">
        <f t="shared" si="0"/>
        <v>3307</v>
      </c>
      <c r="H10" s="51">
        <v>832</v>
      </c>
      <c r="I10" s="51">
        <v>2475</v>
      </c>
      <c r="J10" s="51">
        <v>8318</v>
      </c>
      <c r="K10" s="51">
        <v>7217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44"/>
    </row>
    <row r="11" spans="1:27" ht="26.25" customHeight="1" x14ac:dyDescent="0.2">
      <c r="A11" s="50" t="s">
        <v>19</v>
      </c>
      <c r="B11" s="51">
        <v>998428</v>
      </c>
      <c r="C11" s="52">
        <v>687701</v>
      </c>
      <c r="D11" s="52">
        <v>26282</v>
      </c>
      <c r="E11" s="52">
        <v>191717</v>
      </c>
      <c r="F11" s="51">
        <v>52640</v>
      </c>
      <c r="G11" s="74">
        <f t="shared" si="0"/>
        <v>4846</v>
      </c>
      <c r="H11" s="51">
        <v>3993</v>
      </c>
      <c r="I11" s="51">
        <v>853</v>
      </c>
      <c r="J11" s="51">
        <v>2245</v>
      </c>
      <c r="K11" s="51">
        <v>32997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44"/>
    </row>
    <row r="12" spans="1:27" ht="26.25" customHeight="1" x14ac:dyDescent="0.2">
      <c r="A12" s="50" t="s">
        <v>20</v>
      </c>
      <c r="B12" s="51">
        <v>1199974</v>
      </c>
      <c r="C12" s="52">
        <v>751555</v>
      </c>
      <c r="D12" s="52">
        <v>31323</v>
      </c>
      <c r="E12" s="52">
        <v>238283</v>
      </c>
      <c r="F12" s="51">
        <v>157554</v>
      </c>
      <c r="G12" s="74">
        <f t="shared" si="0"/>
        <v>9786</v>
      </c>
      <c r="H12" s="51">
        <v>7975</v>
      </c>
      <c r="I12" s="51">
        <v>1811</v>
      </c>
      <c r="J12" s="51">
        <v>10444</v>
      </c>
      <c r="K12" s="51">
        <v>1029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44"/>
    </row>
    <row r="13" spans="1:27" ht="26.25" customHeight="1" x14ac:dyDescent="0.2">
      <c r="A13" s="50" t="s">
        <v>21</v>
      </c>
      <c r="B13" s="51">
        <v>1591295</v>
      </c>
      <c r="C13" s="52">
        <v>1217405</v>
      </c>
      <c r="D13" s="52">
        <v>24164</v>
      </c>
      <c r="E13" s="52">
        <v>215677</v>
      </c>
      <c r="F13" s="51">
        <v>59009</v>
      </c>
      <c r="G13" s="74">
        <f t="shared" si="0"/>
        <v>10406</v>
      </c>
      <c r="H13" s="51">
        <v>7281</v>
      </c>
      <c r="I13" s="51">
        <v>3125</v>
      </c>
      <c r="J13" s="51">
        <v>64612</v>
      </c>
      <c r="K13" s="51">
        <v>22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44"/>
    </row>
    <row r="14" spans="1:27" ht="26.25" customHeight="1" x14ac:dyDescent="0.2">
      <c r="A14" s="50" t="s">
        <v>22</v>
      </c>
      <c r="B14" s="51">
        <v>1740405</v>
      </c>
      <c r="C14" s="52">
        <v>792187</v>
      </c>
      <c r="D14" s="52">
        <v>75345</v>
      </c>
      <c r="E14" s="52">
        <v>654808</v>
      </c>
      <c r="F14" s="51">
        <v>145871</v>
      </c>
      <c r="G14" s="74">
        <f t="shared" si="0"/>
        <v>42025</v>
      </c>
      <c r="H14" s="51">
        <v>39142</v>
      </c>
      <c r="I14" s="51">
        <v>2883</v>
      </c>
      <c r="J14" s="51">
        <v>10021</v>
      </c>
      <c r="K14" s="51">
        <v>20148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44"/>
    </row>
    <row r="15" spans="1:27" ht="26.25" customHeight="1" x14ac:dyDescent="0.2">
      <c r="A15" s="50" t="s">
        <v>23</v>
      </c>
      <c r="B15" s="51">
        <v>2496041</v>
      </c>
      <c r="C15" s="52">
        <v>1444033</v>
      </c>
      <c r="D15" s="52">
        <v>75586</v>
      </c>
      <c r="E15" s="52">
        <v>602911</v>
      </c>
      <c r="F15" s="51">
        <v>241838</v>
      </c>
      <c r="G15" s="74">
        <f t="shared" si="0"/>
        <v>31269</v>
      </c>
      <c r="H15" s="51">
        <v>18997</v>
      </c>
      <c r="I15" s="51">
        <v>12272</v>
      </c>
      <c r="J15" s="51">
        <v>32715</v>
      </c>
      <c r="K15" s="51">
        <v>67689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44"/>
    </row>
    <row r="16" spans="1:27" ht="26.25" customHeight="1" x14ac:dyDescent="0.2">
      <c r="A16" s="50" t="s">
        <v>24</v>
      </c>
      <c r="B16" s="51">
        <v>284885</v>
      </c>
      <c r="C16" s="52">
        <v>250129</v>
      </c>
      <c r="D16" s="52">
        <v>1670</v>
      </c>
      <c r="E16" s="52">
        <v>26199</v>
      </c>
      <c r="F16" s="51">
        <v>3619</v>
      </c>
      <c r="G16" s="74">
        <f t="shared" si="0"/>
        <v>525</v>
      </c>
      <c r="H16" s="51">
        <v>373</v>
      </c>
      <c r="I16" s="51">
        <v>152</v>
      </c>
      <c r="J16" s="51">
        <v>71</v>
      </c>
      <c r="K16" s="51">
        <v>2672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44"/>
    </row>
    <row r="17" spans="1:27" ht="26.25" customHeight="1" x14ac:dyDescent="0.2">
      <c r="A17" s="50" t="s">
        <v>25</v>
      </c>
      <c r="B17" s="51">
        <v>6994423</v>
      </c>
      <c r="C17" s="52">
        <v>4273724</v>
      </c>
      <c r="D17" s="52">
        <v>344082</v>
      </c>
      <c r="E17" s="52">
        <v>1512554</v>
      </c>
      <c r="F17" s="51">
        <v>721090</v>
      </c>
      <c r="G17" s="74">
        <f t="shared" si="0"/>
        <v>87887</v>
      </c>
      <c r="H17" s="51">
        <v>74449</v>
      </c>
      <c r="I17" s="51">
        <v>13438</v>
      </c>
      <c r="J17" s="51">
        <v>48048</v>
      </c>
      <c r="K17" s="51">
        <v>7038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44"/>
    </row>
    <row r="18" spans="1:27" ht="26.25" customHeight="1" x14ac:dyDescent="0.2">
      <c r="A18" s="50" t="s">
        <v>26</v>
      </c>
      <c r="B18" s="51">
        <v>1149440</v>
      </c>
      <c r="C18" s="52">
        <v>1118764</v>
      </c>
      <c r="D18" s="52">
        <v>2928</v>
      </c>
      <c r="E18" s="52">
        <v>23382</v>
      </c>
      <c r="F18" s="51">
        <v>2803</v>
      </c>
      <c r="G18" s="74">
        <f t="shared" si="0"/>
        <v>421</v>
      </c>
      <c r="H18" s="51">
        <v>359</v>
      </c>
      <c r="I18" s="51">
        <v>62</v>
      </c>
      <c r="J18" s="51">
        <v>256</v>
      </c>
      <c r="K18" s="51">
        <v>886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44"/>
    </row>
    <row r="19" spans="1:27" ht="26.25" customHeight="1" x14ac:dyDescent="0.2">
      <c r="A19" s="50" t="s">
        <v>27</v>
      </c>
      <c r="B19" s="51">
        <v>3418785</v>
      </c>
      <c r="C19" s="52">
        <v>2379216</v>
      </c>
      <c r="D19" s="52">
        <v>843734</v>
      </c>
      <c r="E19" s="52">
        <v>173241</v>
      </c>
      <c r="F19" s="51">
        <v>4948</v>
      </c>
      <c r="G19" s="74">
        <f t="shared" si="0"/>
        <v>3772</v>
      </c>
      <c r="H19" s="51">
        <v>2845</v>
      </c>
      <c r="I19" s="51">
        <v>927</v>
      </c>
      <c r="J19" s="51">
        <v>10300</v>
      </c>
      <c r="K19" s="51">
        <v>3574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44"/>
    </row>
    <row r="20" spans="1:27" ht="26.25" customHeight="1" x14ac:dyDescent="0.2">
      <c r="A20" s="50" t="s">
        <v>28</v>
      </c>
      <c r="B20" s="51">
        <v>2453677</v>
      </c>
      <c r="C20" s="52">
        <v>838555</v>
      </c>
      <c r="D20" s="52">
        <v>1229653</v>
      </c>
      <c r="E20" s="52">
        <v>314679</v>
      </c>
      <c r="F20" s="51">
        <v>3421</v>
      </c>
      <c r="G20" s="74">
        <f t="shared" si="0"/>
        <v>13409</v>
      </c>
      <c r="H20" s="51">
        <v>7632</v>
      </c>
      <c r="I20" s="51">
        <v>5777</v>
      </c>
      <c r="J20" s="51">
        <v>37389</v>
      </c>
      <c r="K20" s="51">
        <v>16571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44"/>
    </row>
    <row r="21" spans="1:27" ht="26.25" customHeight="1" x14ac:dyDescent="0.2">
      <c r="A21" s="50" t="s">
        <v>29</v>
      </c>
      <c r="B21" s="51">
        <v>1982112</v>
      </c>
      <c r="C21" s="52">
        <v>897637</v>
      </c>
      <c r="D21" s="52">
        <v>127695</v>
      </c>
      <c r="E21" s="52">
        <v>639619</v>
      </c>
      <c r="F21" s="51">
        <v>162926</v>
      </c>
      <c r="G21" s="74">
        <f t="shared" si="0"/>
        <v>35045</v>
      </c>
      <c r="H21" s="51">
        <v>27518</v>
      </c>
      <c r="I21" s="51">
        <v>7527</v>
      </c>
      <c r="J21" s="51">
        <v>18308</v>
      </c>
      <c r="K21" s="51">
        <v>100882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44"/>
    </row>
    <row r="22" spans="1:27" ht="26.25" customHeight="1" x14ac:dyDescent="0.2">
      <c r="A22" s="50" t="s">
        <v>30</v>
      </c>
      <c r="B22" s="51">
        <v>95120</v>
      </c>
      <c r="C22" s="52">
        <v>73460</v>
      </c>
      <c r="D22" s="52">
        <v>13118</v>
      </c>
      <c r="E22" s="52">
        <v>7676</v>
      </c>
      <c r="F22" s="51">
        <v>612</v>
      </c>
      <c r="G22" s="74">
        <f t="shared" si="0"/>
        <v>188</v>
      </c>
      <c r="H22" s="51">
        <v>91</v>
      </c>
      <c r="I22" s="51">
        <v>97</v>
      </c>
      <c r="J22" s="51">
        <v>66</v>
      </c>
      <c r="K22" s="54" t="s">
        <v>225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44"/>
    </row>
    <row r="23" spans="1:27" ht="26.25" customHeight="1" x14ac:dyDescent="0.2">
      <c r="A23" s="108" t="s">
        <v>31</v>
      </c>
      <c r="B23" s="109">
        <v>109202</v>
      </c>
      <c r="C23" s="110">
        <v>106132</v>
      </c>
      <c r="D23" s="110">
        <v>880</v>
      </c>
      <c r="E23" s="110">
        <v>533</v>
      </c>
      <c r="F23" s="109">
        <v>1152</v>
      </c>
      <c r="G23" s="111">
        <f t="shared" si="0"/>
        <v>98</v>
      </c>
      <c r="H23" s="109">
        <v>43</v>
      </c>
      <c r="I23" s="109">
        <v>55</v>
      </c>
      <c r="J23" s="109">
        <v>69</v>
      </c>
      <c r="K23" s="109">
        <v>338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44"/>
    </row>
    <row r="24" spans="1:27" ht="19.5" customHeight="1" x14ac:dyDescent="0.2">
      <c r="A24" s="113"/>
      <c r="B24" s="114"/>
      <c r="C24" s="115"/>
      <c r="D24" s="115"/>
      <c r="E24" s="115"/>
      <c r="F24" s="115"/>
      <c r="G24" s="115"/>
      <c r="H24" s="114"/>
      <c r="I24" s="114"/>
      <c r="J24" s="114"/>
      <c r="K24" s="114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44"/>
    </row>
    <row r="25" spans="1:27" ht="15.75" customHeight="1" x14ac:dyDescent="0.2">
      <c r="A25" s="44"/>
      <c r="B25" s="44"/>
      <c r="C25" s="44"/>
      <c r="D25" s="44"/>
      <c r="E25" s="44"/>
      <c r="F25" s="55"/>
      <c r="G25" s="55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ht="15.75" customHeight="1" x14ac:dyDescent="0.25">
      <c r="A26" s="44" t="s">
        <v>235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 ht="15.75" customHeight="1" x14ac:dyDescent="0.25">
      <c r="A27" s="11" t="s">
        <v>255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s="127" customFormat="1" ht="15.75" customHeight="1" x14ac:dyDescent="0.2">
      <c r="A28" s="126" t="s">
        <v>254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</row>
    <row r="29" spans="1:27" ht="15.75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spans="1:27" ht="15.75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ht="15.75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ht="15.7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</row>
    <row r="33" spans="1:27" ht="15.7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1:27" ht="15.7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</row>
    <row r="35" spans="1:27" ht="15.75" customHeight="1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ht="15.7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27" ht="15.7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ht="15.7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 ht="15.75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ht="15.7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 ht="15.75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7" ht="15.7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spans="1:27" ht="15.7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7" ht="15.7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 ht="15.7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27" ht="15.7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</row>
    <row r="47" spans="1:27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</row>
    <row r="48" spans="1:27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</row>
    <row r="49" spans="1:27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spans="1:27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27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27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27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7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7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7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7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  <row r="64" spans="1:27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</row>
    <row r="65" spans="1:27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spans="1:27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</row>
    <row r="67" spans="1:27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</row>
    <row r="68" spans="1:27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</row>
    <row r="69" spans="1:27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  <row r="70" spans="1:27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</row>
    <row r="71" spans="1:27" ht="15.7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spans="1:27" ht="15.7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  <row r="73" spans="1:27" ht="15.7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spans="1:27" ht="15.7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</row>
    <row r="75" spans="1:27" ht="15.7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</row>
    <row r="76" spans="1:27" ht="15.7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</row>
    <row r="77" spans="1:27" ht="15.7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</row>
    <row r="78" spans="1:27" ht="15.75" customHeight="1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</row>
    <row r="79" spans="1:27" ht="15.75" customHeight="1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</row>
    <row r="80" spans="1:27" ht="15.75" customHeight="1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</row>
    <row r="81" spans="1:27" ht="15.75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spans="1:27" ht="15.7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</row>
    <row r="83" spans="1:27" ht="15.75" customHeight="1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</row>
    <row r="84" spans="1:27" ht="15.75" customHeight="1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</row>
    <row r="85" spans="1:27" ht="15.75" customHeight="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</row>
    <row r="86" spans="1:27" ht="15.75" customHeight="1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</row>
    <row r="87" spans="1:27" ht="15.75" customHeight="1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</row>
    <row r="88" spans="1:27" ht="15.75" customHeight="1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</row>
    <row r="89" spans="1:27" ht="15.75" customHeight="1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</row>
    <row r="90" spans="1:27" ht="15.75" customHeight="1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</row>
    <row r="91" spans="1:27" ht="15.75" customHeight="1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</row>
    <row r="92" spans="1:27" ht="15.75" customHeight="1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27" ht="15.7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</row>
    <row r="94" spans="1:27" ht="15.75" customHeight="1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</row>
    <row r="95" spans="1:27" ht="15.7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</row>
    <row r="96" spans="1:27" ht="15.75" customHeight="1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</row>
    <row r="97" spans="1:27" ht="15.75" customHeight="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</row>
    <row r="98" spans="1:27" ht="15.75" customHeight="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</row>
    <row r="99" spans="1:27" ht="15.75" customHeight="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</row>
    <row r="100" spans="1:27" ht="15.75" customHeight="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</row>
    <row r="101" spans="1:27" ht="15.75" customHeight="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</row>
    <row r="102" spans="1:27" ht="15.75" customHeight="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</row>
    <row r="103" spans="1:27" ht="15.75" customHeight="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</row>
    <row r="104" spans="1:27" ht="15.75" customHeight="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</row>
    <row r="105" spans="1:27" ht="15.75" customHeight="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</row>
    <row r="106" spans="1:27" ht="15.75" customHeight="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</row>
    <row r="107" spans="1:27" ht="15.75" customHeight="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</row>
    <row r="108" spans="1:27" ht="15.75" customHeight="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</row>
    <row r="109" spans="1:27" ht="15.75" customHeight="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</row>
    <row r="110" spans="1:27" ht="15.75" customHeight="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</row>
    <row r="111" spans="1:27" ht="15.75" customHeight="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</row>
    <row r="112" spans="1:27" ht="15.75" customHeight="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</row>
    <row r="113" spans="1:27" ht="15.75" customHeight="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</row>
    <row r="114" spans="1:27" ht="15.75" customHeight="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</row>
    <row r="115" spans="1:27" ht="15.75" customHeight="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</row>
    <row r="116" spans="1:27" ht="15.75" customHeight="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</row>
    <row r="117" spans="1:27" ht="15.75" customHeight="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</row>
    <row r="118" spans="1:27" ht="15.75" customHeight="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</row>
    <row r="119" spans="1:27" ht="15.75" customHeight="1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</row>
    <row r="120" spans="1:27" ht="15.75" customHeight="1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</row>
    <row r="121" spans="1:27" ht="15.75" customHeight="1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</row>
    <row r="122" spans="1:27" ht="15.75" customHeight="1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</row>
    <row r="123" spans="1:27" ht="15.75" customHeight="1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</row>
    <row r="124" spans="1:27" ht="15.75" customHeight="1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</row>
    <row r="125" spans="1:27" ht="15.75" customHeight="1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</row>
    <row r="126" spans="1:27" ht="15.75" customHeight="1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</row>
    <row r="127" spans="1:27" ht="15.75" customHeight="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</row>
    <row r="128" spans="1:27" ht="15.75" customHeight="1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</row>
    <row r="129" spans="1:27" ht="15.75" customHeight="1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</row>
    <row r="130" spans="1:27" ht="15.75" customHeight="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</row>
    <row r="131" spans="1:27" ht="15.75" customHeight="1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</row>
    <row r="132" spans="1:27" ht="15.75" customHeight="1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</row>
    <row r="133" spans="1:27" ht="15.75" customHeight="1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</row>
    <row r="134" spans="1:27" ht="15.75" customHeight="1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</row>
    <row r="135" spans="1:27" ht="15.75" customHeight="1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</row>
    <row r="136" spans="1:27" ht="15.75" customHeight="1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</row>
    <row r="137" spans="1:27" ht="15.75" customHeight="1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</row>
    <row r="138" spans="1:27" ht="15.75" customHeight="1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</row>
    <row r="139" spans="1:27" ht="15.75" customHeight="1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</row>
    <row r="140" spans="1:27" ht="15.75" customHeight="1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</row>
    <row r="141" spans="1:27" ht="15.75" customHeight="1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</row>
    <row r="142" spans="1:27" ht="15.75" customHeight="1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</row>
    <row r="143" spans="1:27" ht="15.75" customHeight="1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</row>
    <row r="144" spans="1:27" ht="15.75" customHeight="1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</row>
    <row r="145" spans="1:27" ht="15.75" customHeight="1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</row>
    <row r="146" spans="1:27" ht="15.75" customHeight="1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</row>
    <row r="147" spans="1:27" ht="15.75" customHeight="1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</row>
    <row r="148" spans="1:27" ht="15.75" customHeight="1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</row>
    <row r="149" spans="1:27" ht="15.75" customHeight="1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</row>
    <row r="150" spans="1:27" ht="15.75" customHeight="1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</row>
    <row r="151" spans="1:27" ht="15.75" customHeight="1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</row>
    <row r="152" spans="1:27" ht="15.75" customHeight="1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</row>
    <row r="153" spans="1:27" ht="15.75" customHeight="1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</row>
    <row r="154" spans="1:27" ht="15.75" customHeight="1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</row>
    <row r="155" spans="1:27" ht="15.75" customHeight="1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</row>
    <row r="156" spans="1:27" ht="15.75" customHeight="1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</row>
    <row r="157" spans="1:27" ht="15.75" customHeight="1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</row>
    <row r="158" spans="1:27" ht="15.75" customHeight="1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</row>
    <row r="159" spans="1:27" ht="15.75" customHeight="1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</row>
    <row r="160" spans="1:27" ht="15.75" customHeight="1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</row>
    <row r="161" spans="1:27" ht="15.75" customHeight="1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</row>
    <row r="162" spans="1:27" ht="15.75" customHeight="1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</row>
    <row r="163" spans="1:27" ht="15.75" customHeight="1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</row>
    <row r="164" spans="1:27" ht="15.75" customHeight="1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</row>
    <row r="165" spans="1:27" ht="15.75" customHeight="1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</row>
    <row r="166" spans="1:27" ht="15.75" customHeight="1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</row>
    <row r="167" spans="1:27" ht="15.75" customHeight="1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</row>
    <row r="168" spans="1:27" ht="15.75" customHeight="1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</row>
    <row r="169" spans="1:27" ht="15.75" customHeight="1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</row>
    <row r="170" spans="1:27" ht="15.75" customHeight="1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</row>
    <row r="171" spans="1:27" ht="15.75" customHeight="1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</row>
    <row r="172" spans="1:27" ht="15.75" customHeight="1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</row>
    <row r="173" spans="1:27" ht="15.75" customHeight="1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</row>
    <row r="174" spans="1:27" ht="15.75" customHeight="1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</row>
    <row r="175" spans="1:27" ht="15.75" customHeight="1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</row>
    <row r="176" spans="1:27" ht="15.75" customHeight="1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</row>
    <row r="177" spans="1:27" ht="15.75" customHeight="1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</row>
    <row r="178" spans="1:27" ht="15.75" customHeight="1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</row>
    <row r="179" spans="1:27" ht="15.75" customHeight="1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</row>
    <row r="180" spans="1:27" ht="15.75" customHeight="1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</row>
    <row r="181" spans="1:27" ht="15.75" customHeight="1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</row>
    <row r="182" spans="1:27" ht="15.75" customHeight="1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</row>
    <row r="183" spans="1:27" ht="15.75" customHeight="1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</row>
    <row r="184" spans="1:27" ht="15.75" customHeight="1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</row>
    <row r="185" spans="1:27" ht="15.75" customHeight="1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</row>
    <row r="186" spans="1:27" ht="15.75" customHeight="1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</row>
    <row r="187" spans="1:27" ht="15.75" customHeight="1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</row>
    <row r="188" spans="1:27" ht="15.75" customHeight="1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</row>
    <row r="189" spans="1:27" ht="15.75" customHeight="1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</row>
    <row r="190" spans="1:27" ht="15.75" customHeight="1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</row>
    <row r="191" spans="1:27" ht="15.75" customHeight="1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</row>
    <row r="192" spans="1:27" ht="15.75" customHeight="1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</row>
    <row r="193" spans="1:27" ht="15.75" customHeight="1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</row>
    <row r="194" spans="1:27" ht="15.75" customHeight="1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</row>
    <row r="195" spans="1:27" ht="15.75" customHeight="1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</row>
    <row r="196" spans="1:27" ht="15.75" customHeight="1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</row>
    <row r="197" spans="1:27" ht="15.75" customHeight="1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</row>
    <row r="198" spans="1:27" ht="15.75" customHeight="1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</row>
    <row r="199" spans="1:27" ht="15.75" customHeight="1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</row>
    <row r="200" spans="1:27" ht="15.75" customHeight="1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</row>
    <row r="201" spans="1:27" ht="15.75" customHeight="1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</row>
    <row r="202" spans="1:27" ht="15.75" customHeight="1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</row>
    <row r="203" spans="1:27" ht="15.75" customHeight="1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</row>
    <row r="204" spans="1:27" ht="15.75" customHeight="1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</row>
    <row r="205" spans="1:27" ht="15.75" customHeight="1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</row>
    <row r="206" spans="1:27" ht="15.75" customHeight="1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</row>
    <row r="207" spans="1:27" ht="15.75" customHeight="1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</row>
    <row r="208" spans="1:27" ht="15.75" customHeight="1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</row>
    <row r="209" spans="1:27" ht="15.75" customHeight="1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</row>
    <row r="210" spans="1:27" ht="15.75" customHeight="1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</row>
    <row r="211" spans="1:27" ht="15.75" customHeight="1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</row>
    <row r="212" spans="1:27" ht="15.75" customHeight="1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</row>
    <row r="213" spans="1:27" ht="15.75" customHeight="1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</row>
    <row r="214" spans="1:27" ht="15.75" customHeight="1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</row>
    <row r="215" spans="1:27" ht="15.75" customHeight="1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</row>
    <row r="216" spans="1:27" ht="15.75" customHeight="1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</row>
    <row r="217" spans="1:27" ht="15.75" customHeight="1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</row>
    <row r="218" spans="1:27" ht="15.75" customHeight="1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</row>
    <row r="219" spans="1:27" ht="15.75" customHeight="1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</row>
    <row r="220" spans="1:27" ht="15.75" customHeight="1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</row>
    <row r="221" spans="1:27" ht="15.75" customHeight="1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</row>
    <row r="222" spans="1:27" ht="15.75" customHeight="1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</row>
    <row r="223" spans="1:27" ht="15.75" customHeight="1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</row>
    <row r="224" spans="1:27" ht="15.75" customHeight="1" x14ac:dyDescent="0.2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</row>
    <row r="225" spans="1:27" ht="15.75" customHeight="1" x14ac:dyDescent="0.2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</row>
    <row r="226" spans="1:27" ht="15.75" customHeight="1" x14ac:dyDescent="0.2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</row>
    <row r="227" spans="1:27" ht="15.75" customHeight="1" x14ac:dyDescent="0.2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</row>
    <row r="228" spans="1:27" ht="15.75" customHeight="1" x14ac:dyDescent="0.2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</row>
    <row r="229" spans="1:27" ht="15.75" customHeight="1" x14ac:dyDescent="0.2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</row>
    <row r="230" spans="1:27" ht="15.75" customHeight="1" x14ac:dyDescent="0.2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</row>
    <row r="231" spans="1:27" ht="15.75" customHeight="1" x14ac:dyDescent="0.2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</row>
    <row r="232" spans="1:27" ht="15.75" customHeight="1" x14ac:dyDescent="0.2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</row>
    <row r="233" spans="1:27" ht="15.75" customHeight="1" x14ac:dyDescent="0.2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</row>
    <row r="234" spans="1:27" ht="15.75" customHeight="1" x14ac:dyDescent="0.2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</row>
    <row r="235" spans="1:27" ht="15.75" customHeight="1" x14ac:dyDescent="0.2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</row>
    <row r="236" spans="1:27" ht="15.75" customHeight="1" x14ac:dyDescent="0.2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</row>
    <row r="237" spans="1:27" ht="15.75" customHeight="1" x14ac:dyDescent="0.2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</row>
    <row r="238" spans="1:27" ht="15.75" customHeight="1" x14ac:dyDescent="0.2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</row>
    <row r="239" spans="1:27" ht="15.75" customHeight="1" x14ac:dyDescent="0.2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</row>
    <row r="240" spans="1:27" ht="15.75" customHeight="1" x14ac:dyDescent="0.2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</row>
    <row r="241" spans="1:27" ht="15.75" customHeight="1" x14ac:dyDescent="0.2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</row>
    <row r="242" spans="1:27" ht="15.75" customHeight="1" x14ac:dyDescent="0.2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</row>
    <row r="243" spans="1:27" ht="15.75" customHeight="1" x14ac:dyDescent="0.2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</row>
    <row r="244" spans="1:27" ht="15.75" customHeight="1" x14ac:dyDescent="0.2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</row>
    <row r="245" spans="1:27" ht="15.75" customHeight="1" x14ac:dyDescent="0.2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</row>
    <row r="246" spans="1:27" ht="15.75" customHeight="1" x14ac:dyDescent="0.2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</row>
    <row r="247" spans="1:27" ht="15.75" customHeight="1" x14ac:dyDescent="0.2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</row>
    <row r="248" spans="1:27" ht="15.75" customHeight="1" x14ac:dyDescent="0.2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</row>
    <row r="249" spans="1:27" ht="15.75" customHeight="1" x14ac:dyDescent="0.2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</row>
    <row r="250" spans="1:27" ht="15.75" customHeight="1" x14ac:dyDescent="0.2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</row>
    <row r="251" spans="1:27" ht="15.75" customHeight="1" x14ac:dyDescent="0.2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</row>
    <row r="252" spans="1:27" ht="15.75" customHeight="1" x14ac:dyDescent="0.2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</row>
    <row r="253" spans="1:27" ht="15.75" customHeight="1" x14ac:dyDescent="0.2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</row>
    <row r="254" spans="1:27" ht="15.75" customHeight="1" x14ac:dyDescent="0.2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</row>
    <row r="255" spans="1:27" ht="15.75" customHeight="1" x14ac:dyDescent="0.2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</row>
    <row r="256" spans="1:27" ht="15.75" customHeight="1" x14ac:dyDescent="0.2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</row>
    <row r="257" spans="1:27" ht="15.75" customHeight="1" x14ac:dyDescent="0.2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</row>
    <row r="258" spans="1:27" ht="15.75" customHeight="1" x14ac:dyDescent="0.2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</row>
    <row r="259" spans="1:27" ht="15.75" customHeight="1" x14ac:dyDescent="0.2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</row>
    <row r="260" spans="1:27" ht="15.75" customHeight="1" x14ac:dyDescent="0.2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</row>
    <row r="261" spans="1:27" ht="15.75" customHeight="1" x14ac:dyDescent="0.2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</row>
    <row r="262" spans="1:27" ht="15.75" customHeight="1" x14ac:dyDescent="0.2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</row>
    <row r="263" spans="1:27" ht="15.75" customHeight="1" x14ac:dyDescent="0.2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</row>
    <row r="264" spans="1:27" ht="15.75" customHeight="1" x14ac:dyDescent="0.2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</row>
    <row r="265" spans="1:27" ht="15.75" customHeight="1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</row>
    <row r="266" spans="1:27" ht="15.75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</row>
    <row r="267" spans="1:27" ht="15.75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</row>
    <row r="268" spans="1:27" ht="15.75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</row>
    <row r="269" spans="1:27" ht="15.75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</row>
    <row r="270" spans="1:27" ht="15.75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</row>
    <row r="271" spans="1:27" ht="15.75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</row>
    <row r="272" spans="1:27" ht="15.75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</row>
    <row r="273" spans="1:27" ht="15.75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</row>
    <row r="274" spans="1:27" ht="15.75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</row>
    <row r="275" spans="1:27" ht="15.75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</row>
    <row r="276" spans="1:27" ht="15.75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</row>
    <row r="277" spans="1:27" ht="15.75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</row>
    <row r="278" spans="1:27" ht="15.75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</row>
    <row r="279" spans="1:27" ht="15.75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</row>
    <row r="280" spans="1:27" ht="15.75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</row>
    <row r="281" spans="1:27" ht="15.75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</row>
    <row r="282" spans="1:27" ht="15.75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</row>
    <row r="283" spans="1:27" ht="15.75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</row>
    <row r="284" spans="1:27" ht="15.75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</row>
    <row r="285" spans="1:27" ht="15.75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</row>
    <row r="286" spans="1:27" ht="15.75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</row>
    <row r="287" spans="1:27" ht="15.75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</row>
    <row r="288" spans="1:27" ht="15.75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</row>
    <row r="289" spans="1:27" ht="15.75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</row>
    <row r="290" spans="1:27" ht="15.75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</row>
    <row r="291" spans="1:27" ht="15.75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</row>
    <row r="292" spans="1:27" ht="15.75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</row>
    <row r="293" spans="1:27" ht="15.75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</row>
    <row r="294" spans="1:27" ht="15.75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</row>
    <row r="295" spans="1:27" ht="15.75" customHeight="1" x14ac:dyDescent="0.2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</row>
    <row r="296" spans="1:27" ht="15.75" customHeight="1" x14ac:dyDescent="0.2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</row>
    <row r="297" spans="1:27" ht="15.75" customHeight="1" x14ac:dyDescent="0.2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</row>
    <row r="298" spans="1:27" ht="15.75" customHeight="1" x14ac:dyDescent="0.2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</row>
    <row r="299" spans="1:27" ht="15.75" customHeight="1" x14ac:dyDescent="0.2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</row>
    <row r="300" spans="1:27" ht="15.75" customHeight="1" x14ac:dyDescent="0.2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</row>
    <row r="301" spans="1:27" ht="15.75" customHeight="1" x14ac:dyDescent="0.2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</row>
    <row r="302" spans="1:27" ht="15.75" customHeight="1" x14ac:dyDescent="0.2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</row>
    <row r="303" spans="1:27" ht="15.75" customHeight="1" x14ac:dyDescent="0.2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</row>
    <row r="304" spans="1:27" ht="15.75" customHeight="1" x14ac:dyDescent="0.2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</row>
    <row r="305" spans="1:27" ht="15.75" customHeight="1" x14ac:dyDescent="0.2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</row>
    <row r="306" spans="1:27" ht="15.75" customHeight="1" x14ac:dyDescent="0.2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</row>
    <row r="307" spans="1:27" ht="15.75" customHeight="1" x14ac:dyDescent="0.2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</row>
    <row r="308" spans="1:27" ht="15.75" customHeight="1" x14ac:dyDescent="0.2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</row>
    <row r="309" spans="1:27" ht="15.75" customHeight="1" x14ac:dyDescent="0.2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</row>
    <row r="310" spans="1:27" ht="15.75" customHeight="1" x14ac:dyDescent="0.2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</row>
    <row r="311" spans="1:27" ht="15.75" customHeight="1" x14ac:dyDescent="0.2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</row>
    <row r="312" spans="1:27" ht="15.75" customHeight="1" x14ac:dyDescent="0.2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</row>
    <row r="313" spans="1:27" ht="15.75" customHeight="1" x14ac:dyDescent="0.2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</row>
    <row r="314" spans="1:27" ht="15.75" customHeight="1" x14ac:dyDescent="0.2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</row>
    <row r="315" spans="1:27" ht="15.75" customHeight="1" x14ac:dyDescent="0.2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</row>
    <row r="316" spans="1:27" ht="15.75" customHeight="1" x14ac:dyDescent="0.2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</row>
    <row r="317" spans="1:27" ht="15.75" customHeight="1" x14ac:dyDescent="0.2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</row>
    <row r="318" spans="1:27" ht="15.75" customHeight="1" x14ac:dyDescent="0.2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</row>
    <row r="319" spans="1:27" ht="15.75" customHeight="1" x14ac:dyDescent="0.2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</row>
    <row r="320" spans="1:27" ht="15.75" customHeight="1" x14ac:dyDescent="0.2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</row>
    <row r="321" spans="1:27" ht="15.75" customHeight="1" x14ac:dyDescent="0.2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</row>
    <row r="322" spans="1:27" ht="15.75" customHeight="1" x14ac:dyDescent="0.2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</row>
    <row r="323" spans="1:27" ht="15.75" customHeight="1" x14ac:dyDescent="0.2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</row>
    <row r="324" spans="1:27" ht="15.75" customHeight="1" x14ac:dyDescent="0.2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</row>
    <row r="325" spans="1:27" ht="15.75" customHeight="1" x14ac:dyDescent="0.2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</row>
    <row r="326" spans="1:27" ht="15.75" customHeight="1" x14ac:dyDescent="0.2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</row>
    <row r="327" spans="1:27" ht="15.75" customHeight="1" x14ac:dyDescent="0.2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</row>
    <row r="328" spans="1:27" ht="15.75" customHeight="1" x14ac:dyDescent="0.2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</row>
    <row r="329" spans="1:27" ht="15.75" customHeight="1" x14ac:dyDescent="0.2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</row>
    <row r="330" spans="1:27" ht="15.75" customHeight="1" x14ac:dyDescent="0.2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</row>
    <row r="331" spans="1:27" ht="15.75" customHeight="1" x14ac:dyDescent="0.2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</row>
    <row r="332" spans="1:27" ht="15.75" customHeight="1" x14ac:dyDescent="0.2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</row>
    <row r="333" spans="1:27" ht="15.75" customHeight="1" x14ac:dyDescent="0.2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</row>
    <row r="334" spans="1:27" ht="15.75" customHeight="1" x14ac:dyDescent="0.2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</row>
    <row r="335" spans="1:27" ht="15.75" customHeight="1" x14ac:dyDescent="0.2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</row>
    <row r="336" spans="1:27" ht="15.75" customHeight="1" x14ac:dyDescent="0.2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</row>
    <row r="337" spans="1:27" ht="15.75" customHeight="1" x14ac:dyDescent="0.2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</row>
    <row r="338" spans="1:27" ht="15.75" customHeight="1" x14ac:dyDescent="0.2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</row>
    <row r="339" spans="1:27" ht="15.75" customHeight="1" x14ac:dyDescent="0.2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</row>
    <row r="340" spans="1:27" ht="15.75" customHeight="1" x14ac:dyDescent="0.2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</row>
    <row r="341" spans="1:27" ht="15.75" customHeight="1" x14ac:dyDescent="0.2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</row>
    <row r="342" spans="1:27" ht="15.75" customHeight="1" x14ac:dyDescent="0.2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</row>
    <row r="343" spans="1:27" ht="15.75" customHeight="1" x14ac:dyDescent="0.2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</row>
    <row r="344" spans="1:27" ht="15.75" customHeight="1" x14ac:dyDescent="0.2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</row>
    <row r="345" spans="1:27" ht="15.75" customHeight="1" x14ac:dyDescent="0.2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</row>
    <row r="346" spans="1:27" ht="15.75" customHeight="1" x14ac:dyDescent="0.2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</row>
    <row r="347" spans="1:27" ht="15.75" customHeight="1" x14ac:dyDescent="0.2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</row>
    <row r="348" spans="1:27" ht="15.75" customHeight="1" x14ac:dyDescent="0.2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</row>
    <row r="349" spans="1:27" ht="15.75" customHeight="1" x14ac:dyDescent="0.2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</row>
    <row r="350" spans="1:27" ht="15.75" customHeight="1" x14ac:dyDescent="0.2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</row>
    <row r="351" spans="1:27" ht="15.75" customHeight="1" x14ac:dyDescent="0.2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</row>
    <row r="352" spans="1:27" ht="15.75" customHeight="1" x14ac:dyDescent="0.2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</row>
    <row r="353" spans="1:27" ht="15.75" customHeight="1" x14ac:dyDescent="0.2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</row>
    <row r="354" spans="1:27" ht="15.75" customHeight="1" x14ac:dyDescent="0.2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</row>
    <row r="355" spans="1:27" ht="15.75" customHeight="1" x14ac:dyDescent="0.2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</row>
    <row r="356" spans="1:27" ht="15.75" customHeight="1" x14ac:dyDescent="0.2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</row>
    <row r="357" spans="1:27" ht="15.75" customHeight="1" x14ac:dyDescent="0.2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</row>
    <row r="358" spans="1:27" ht="15.75" customHeight="1" x14ac:dyDescent="0.2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</row>
    <row r="359" spans="1:27" ht="15.75" customHeight="1" x14ac:dyDescent="0.2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</row>
    <row r="360" spans="1:27" ht="15.75" customHeight="1" x14ac:dyDescent="0.2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</row>
    <row r="361" spans="1:27" ht="15.75" customHeight="1" x14ac:dyDescent="0.2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</row>
    <row r="362" spans="1:27" ht="15.75" customHeight="1" x14ac:dyDescent="0.2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</row>
    <row r="363" spans="1:27" ht="15.75" customHeight="1" x14ac:dyDescent="0.2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</row>
    <row r="364" spans="1:27" ht="15.75" customHeight="1" x14ac:dyDescent="0.2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</row>
    <row r="365" spans="1:27" ht="15.75" customHeight="1" x14ac:dyDescent="0.2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</row>
    <row r="366" spans="1:27" ht="15.75" customHeight="1" x14ac:dyDescent="0.2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</row>
    <row r="367" spans="1:27" ht="15.75" customHeight="1" x14ac:dyDescent="0.2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</row>
    <row r="368" spans="1:27" ht="15.75" customHeight="1" x14ac:dyDescent="0.2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</row>
    <row r="369" spans="1:27" ht="15.75" customHeight="1" x14ac:dyDescent="0.2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</row>
    <row r="370" spans="1:27" ht="15.75" customHeight="1" x14ac:dyDescent="0.2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</row>
    <row r="371" spans="1:27" ht="15.75" customHeight="1" x14ac:dyDescent="0.2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</row>
    <row r="372" spans="1:27" ht="15.75" customHeight="1" x14ac:dyDescent="0.2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</row>
    <row r="373" spans="1:27" ht="15.75" customHeight="1" x14ac:dyDescent="0.2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</row>
    <row r="374" spans="1:27" ht="15.75" customHeight="1" x14ac:dyDescent="0.2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</row>
    <row r="375" spans="1:27" ht="15.75" customHeight="1" x14ac:dyDescent="0.2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</row>
    <row r="376" spans="1:27" ht="15.75" customHeight="1" x14ac:dyDescent="0.2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</row>
    <row r="377" spans="1:27" ht="15.75" customHeight="1" x14ac:dyDescent="0.2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</row>
    <row r="378" spans="1:27" ht="15.75" customHeight="1" x14ac:dyDescent="0.2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</row>
    <row r="379" spans="1:27" ht="15.75" customHeight="1" x14ac:dyDescent="0.2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</row>
    <row r="380" spans="1:27" ht="15.75" customHeight="1" x14ac:dyDescent="0.2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</row>
    <row r="381" spans="1:27" ht="15.75" customHeight="1" x14ac:dyDescent="0.2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</row>
    <row r="382" spans="1:27" ht="15.75" customHeight="1" x14ac:dyDescent="0.2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</row>
    <row r="383" spans="1:27" ht="15.75" customHeight="1" x14ac:dyDescent="0.2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</row>
    <row r="384" spans="1:27" ht="15.75" customHeight="1" x14ac:dyDescent="0.2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</row>
    <row r="385" spans="1:27" ht="15.75" customHeight="1" x14ac:dyDescent="0.2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</row>
    <row r="386" spans="1:27" ht="15.75" customHeight="1" x14ac:dyDescent="0.2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</row>
    <row r="387" spans="1:27" ht="15.75" customHeight="1" x14ac:dyDescent="0.2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</row>
    <row r="388" spans="1:27" ht="15.75" customHeight="1" x14ac:dyDescent="0.2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</row>
    <row r="389" spans="1:27" ht="15.75" customHeight="1" x14ac:dyDescent="0.2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</row>
    <row r="390" spans="1:27" ht="15.75" customHeight="1" x14ac:dyDescent="0.2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</row>
    <row r="391" spans="1:27" ht="15.75" customHeight="1" x14ac:dyDescent="0.2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</row>
    <row r="392" spans="1:27" ht="15.75" customHeight="1" x14ac:dyDescent="0.2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</row>
    <row r="393" spans="1:27" ht="15.75" customHeight="1" x14ac:dyDescent="0.2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</row>
    <row r="394" spans="1:27" ht="15.75" customHeight="1" x14ac:dyDescent="0.2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</row>
    <row r="395" spans="1:27" ht="15.75" customHeight="1" x14ac:dyDescent="0.2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</row>
    <row r="396" spans="1:27" ht="15.75" customHeight="1" x14ac:dyDescent="0.2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</row>
    <row r="397" spans="1:27" ht="15.75" customHeight="1" x14ac:dyDescent="0.2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</row>
    <row r="398" spans="1:27" ht="15.75" customHeight="1" x14ac:dyDescent="0.2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</row>
    <row r="399" spans="1:27" ht="15.75" customHeight="1" x14ac:dyDescent="0.2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</row>
    <row r="400" spans="1:27" ht="15.75" customHeight="1" x14ac:dyDescent="0.2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</row>
    <row r="401" spans="1:27" ht="15.75" customHeight="1" x14ac:dyDescent="0.2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</row>
    <row r="402" spans="1:27" ht="15.75" customHeight="1" x14ac:dyDescent="0.2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</row>
    <row r="403" spans="1:27" ht="15.75" customHeight="1" x14ac:dyDescent="0.2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</row>
    <row r="404" spans="1:27" ht="15.75" customHeight="1" x14ac:dyDescent="0.2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</row>
    <row r="405" spans="1:27" ht="15.75" customHeight="1" x14ac:dyDescent="0.2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</row>
    <row r="406" spans="1:27" ht="15.75" customHeight="1" x14ac:dyDescent="0.2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</row>
    <row r="407" spans="1:27" ht="15.75" customHeight="1" x14ac:dyDescent="0.2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</row>
    <row r="408" spans="1:27" ht="15.75" customHeight="1" x14ac:dyDescent="0.2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</row>
    <row r="409" spans="1:27" ht="15.75" customHeight="1" x14ac:dyDescent="0.2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</row>
    <row r="410" spans="1:27" ht="15.75" customHeight="1" x14ac:dyDescent="0.2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</row>
    <row r="411" spans="1:27" ht="15.75" customHeight="1" x14ac:dyDescent="0.2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</row>
    <row r="412" spans="1:27" ht="15.75" customHeight="1" x14ac:dyDescent="0.2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</row>
    <row r="413" spans="1:27" ht="15.75" customHeight="1" x14ac:dyDescent="0.2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</row>
    <row r="414" spans="1:27" ht="15.75" customHeight="1" x14ac:dyDescent="0.2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</row>
    <row r="415" spans="1:27" ht="15.75" customHeight="1" x14ac:dyDescent="0.2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</row>
    <row r="416" spans="1:27" ht="15.75" customHeight="1" x14ac:dyDescent="0.2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</row>
    <row r="417" spans="1:27" ht="15.75" customHeight="1" x14ac:dyDescent="0.2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</row>
    <row r="418" spans="1:27" ht="15.75" customHeight="1" x14ac:dyDescent="0.2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</row>
    <row r="419" spans="1:27" ht="15.75" customHeight="1" x14ac:dyDescent="0.2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</row>
    <row r="420" spans="1:27" ht="15.75" customHeight="1" x14ac:dyDescent="0.2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</row>
    <row r="421" spans="1:27" ht="15.75" customHeight="1" x14ac:dyDescent="0.2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</row>
    <row r="422" spans="1:27" ht="15.75" customHeight="1" x14ac:dyDescent="0.2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</row>
    <row r="423" spans="1:27" ht="15.75" customHeight="1" x14ac:dyDescent="0.2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</row>
    <row r="424" spans="1:27" ht="15.75" customHeight="1" x14ac:dyDescent="0.2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</row>
    <row r="425" spans="1:27" ht="15.75" customHeight="1" x14ac:dyDescent="0.2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</row>
    <row r="426" spans="1:27" ht="15.75" customHeight="1" x14ac:dyDescent="0.2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</row>
    <row r="427" spans="1:27" ht="15.75" customHeight="1" x14ac:dyDescent="0.2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</row>
    <row r="428" spans="1:27" ht="15.75" customHeight="1" x14ac:dyDescent="0.2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</row>
    <row r="429" spans="1:27" ht="15.75" customHeight="1" x14ac:dyDescent="0.2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</row>
    <row r="430" spans="1:27" ht="15.75" customHeight="1" x14ac:dyDescent="0.2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</row>
    <row r="431" spans="1:27" ht="15.75" customHeight="1" x14ac:dyDescent="0.2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</row>
    <row r="432" spans="1:27" ht="15.75" customHeight="1" x14ac:dyDescent="0.2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</row>
    <row r="433" spans="1:27" ht="15.75" customHeight="1" x14ac:dyDescent="0.2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</row>
    <row r="434" spans="1:27" ht="15.75" customHeight="1" x14ac:dyDescent="0.2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</row>
    <row r="435" spans="1:27" ht="15.75" customHeight="1" x14ac:dyDescent="0.2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</row>
    <row r="436" spans="1:27" ht="15.75" customHeight="1" x14ac:dyDescent="0.2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</row>
    <row r="437" spans="1:27" ht="15.75" customHeight="1" x14ac:dyDescent="0.2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</row>
    <row r="438" spans="1:27" ht="15.75" customHeight="1" x14ac:dyDescent="0.2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</row>
    <row r="439" spans="1:27" ht="15.75" customHeight="1" x14ac:dyDescent="0.2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</row>
    <row r="440" spans="1:27" ht="15.75" customHeight="1" x14ac:dyDescent="0.2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</row>
    <row r="441" spans="1:27" ht="15.75" customHeight="1" x14ac:dyDescent="0.2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</row>
    <row r="442" spans="1:27" ht="15.75" customHeight="1" x14ac:dyDescent="0.2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</row>
    <row r="443" spans="1:27" ht="15.75" customHeight="1" x14ac:dyDescent="0.2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</row>
    <row r="444" spans="1:27" ht="15.75" customHeight="1" x14ac:dyDescent="0.2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</row>
    <row r="445" spans="1:27" ht="15.75" customHeight="1" x14ac:dyDescent="0.2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</row>
    <row r="446" spans="1:27" ht="15.75" customHeight="1" x14ac:dyDescent="0.2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</row>
    <row r="447" spans="1:27" ht="15.75" customHeight="1" x14ac:dyDescent="0.2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</row>
    <row r="448" spans="1:27" ht="15.75" customHeight="1" x14ac:dyDescent="0.2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</row>
    <row r="449" spans="1:27" ht="15.75" customHeight="1" x14ac:dyDescent="0.2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</row>
    <row r="450" spans="1:27" ht="15.75" customHeight="1" x14ac:dyDescent="0.2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</row>
    <row r="451" spans="1:27" ht="15.75" customHeight="1" x14ac:dyDescent="0.2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</row>
    <row r="452" spans="1:27" ht="15.75" customHeight="1" x14ac:dyDescent="0.2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</row>
    <row r="453" spans="1:27" ht="15.75" customHeight="1" x14ac:dyDescent="0.2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</row>
    <row r="454" spans="1:27" ht="15.75" customHeight="1" x14ac:dyDescent="0.2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</row>
    <row r="455" spans="1:27" ht="15.75" customHeight="1" x14ac:dyDescent="0.2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</row>
    <row r="456" spans="1:27" ht="15.75" customHeight="1" x14ac:dyDescent="0.2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</row>
    <row r="457" spans="1:27" ht="15.75" customHeight="1" x14ac:dyDescent="0.2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</row>
    <row r="458" spans="1:27" ht="15.75" customHeight="1" x14ac:dyDescent="0.2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</row>
    <row r="459" spans="1:27" ht="15.75" customHeight="1" x14ac:dyDescent="0.2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</row>
    <row r="460" spans="1:27" ht="15.75" customHeight="1" x14ac:dyDescent="0.2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</row>
    <row r="461" spans="1:27" ht="15.75" customHeight="1" x14ac:dyDescent="0.2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</row>
    <row r="462" spans="1:27" ht="15.75" customHeight="1" x14ac:dyDescent="0.2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</row>
    <row r="463" spans="1:27" ht="15.75" customHeight="1" x14ac:dyDescent="0.2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</row>
    <row r="464" spans="1:27" ht="15.75" customHeight="1" x14ac:dyDescent="0.2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</row>
    <row r="465" spans="1:27" ht="15.75" customHeight="1" x14ac:dyDescent="0.2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</row>
    <row r="466" spans="1:27" ht="15.75" customHeight="1" x14ac:dyDescent="0.2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</row>
    <row r="467" spans="1:27" ht="15.75" customHeight="1" x14ac:dyDescent="0.2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</row>
    <row r="468" spans="1:27" ht="15.75" customHeight="1" x14ac:dyDescent="0.2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</row>
    <row r="469" spans="1:27" ht="15.75" customHeight="1" x14ac:dyDescent="0.2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</row>
    <row r="470" spans="1:27" ht="15.75" customHeight="1" x14ac:dyDescent="0.2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</row>
    <row r="471" spans="1:27" ht="15.75" customHeight="1" x14ac:dyDescent="0.2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</row>
    <row r="472" spans="1:27" ht="15.75" customHeight="1" x14ac:dyDescent="0.2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</row>
    <row r="473" spans="1:27" ht="15.75" customHeight="1" x14ac:dyDescent="0.2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</row>
    <row r="474" spans="1:27" ht="15.75" customHeight="1" x14ac:dyDescent="0.2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</row>
    <row r="475" spans="1:27" ht="15.75" customHeight="1" x14ac:dyDescent="0.2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</row>
    <row r="476" spans="1:27" ht="15.75" customHeight="1" x14ac:dyDescent="0.2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</row>
    <row r="477" spans="1:27" ht="15.75" customHeight="1" x14ac:dyDescent="0.2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</row>
    <row r="478" spans="1:27" ht="15.75" customHeight="1" x14ac:dyDescent="0.2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</row>
    <row r="479" spans="1:27" ht="15.75" customHeight="1" x14ac:dyDescent="0.2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</row>
    <row r="480" spans="1:27" ht="15.75" customHeight="1" x14ac:dyDescent="0.2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</row>
    <row r="481" spans="1:27" ht="15.75" customHeight="1" x14ac:dyDescent="0.2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</row>
    <row r="482" spans="1:27" ht="15.75" customHeight="1" x14ac:dyDescent="0.2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</row>
    <row r="483" spans="1:27" ht="15.75" customHeight="1" x14ac:dyDescent="0.2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</row>
    <row r="484" spans="1:27" ht="15.75" customHeight="1" x14ac:dyDescent="0.2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</row>
    <row r="485" spans="1:27" ht="15.75" customHeight="1" x14ac:dyDescent="0.2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</row>
    <row r="486" spans="1:27" ht="15.75" customHeight="1" x14ac:dyDescent="0.2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</row>
    <row r="487" spans="1:27" ht="15.75" customHeight="1" x14ac:dyDescent="0.2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</row>
    <row r="488" spans="1:27" ht="15.75" customHeight="1" x14ac:dyDescent="0.2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</row>
    <row r="489" spans="1:27" ht="15.75" customHeight="1" x14ac:dyDescent="0.2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</row>
    <row r="490" spans="1:27" ht="15.75" customHeight="1" x14ac:dyDescent="0.2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</row>
    <row r="491" spans="1:27" ht="15.75" customHeight="1" x14ac:dyDescent="0.2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</row>
    <row r="492" spans="1:27" ht="15.75" customHeight="1" x14ac:dyDescent="0.2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</row>
    <row r="493" spans="1:27" ht="15.75" customHeight="1" x14ac:dyDescent="0.2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</row>
    <row r="494" spans="1:27" ht="15.75" customHeight="1" x14ac:dyDescent="0.2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</row>
    <row r="495" spans="1:27" ht="15.75" customHeight="1" x14ac:dyDescent="0.2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</row>
    <row r="496" spans="1:27" ht="15.75" customHeight="1" x14ac:dyDescent="0.2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</row>
    <row r="497" spans="1:27" ht="15.75" customHeight="1" x14ac:dyDescent="0.2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</row>
    <row r="498" spans="1:27" ht="15.75" customHeight="1" x14ac:dyDescent="0.2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</row>
    <row r="499" spans="1:27" ht="15.75" customHeight="1" x14ac:dyDescent="0.2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</row>
    <row r="500" spans="1:27" ht="15.75" customHeight="1" x14ac:dyDescent="0.2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</row>
    <row r="501" spans="1:27" ht="15.75" customHeight="1" x14ac:dyDescent="0.2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</row>
    <row r="502" spans="1:27" ht="15.75" customHeight="1" x14ac:dyDescent="0.2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</row>
    <row r="503" spans="1:27" ht="15.75" customHeight="1" x14ac:dyDescent="0.2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</row>
    <row r="504" spans="1:27" ht="15.75" customHeight="1" x14ac:dyDescent="0.2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</row>
    <row r="505" spans="1:27" ht="15.75" customHeight="1" x14ac:dyDescent="0.2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</row>
    <row r="506" spans="1:27" ht="15.75" customHeight="1" x14ac:dyDescent="0.2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</row>
    <row r="507" spans="1:27" ht="15.75" customHeight="1" x14ac:dyDescent="0.2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</row>
    <row r="508" spans="1:27" ht="15.75" customHeight="1" x14ac:dyDescent="0.2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</row>
    <row r="509" spans="1:27" ht="15.75" customHeight="1" x14ac:dyDescent="0.2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</row>
    <row r="510" spans="1:27" ht="15.75" customHeight="1" x14ac:dyDescent="0.2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</row>
    <row r="511" spans="1:27" ht="15.75" customHeight="1" x14ac:dyDescent="0.2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</row>
    <row r="512" spans="1:27" ht="15.75" customHeight="1" x14ac:dyDescent="0.2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</row>
    <row r="513" spans="1:27" ht="15.75" customHeight="1" x14ac:dyDescent="0.2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</row>
    <row r="514" spans="1:27" ht="15.75" customHeight="1" x14ac:dyDescent="0.2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</row>
    <row r="515" spans="1:27" ht="15.75" customHeight="1" x14ac:dyDescent="0.2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</row>
    <row r="516" spans="1:27" ht="15.75" customHeight="1" x14ac:dyDescent="0.2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</row>
    <row r="517" spans="1:27" ht="15.75" customHeight="1" x14ac:dyDescent="0.2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</row>
    <row r="518" spans="1:27" ht="15.75" customHeight="1" x14ac:dyDescent="0.2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</row>
    <row r="519" spans="1:27" ht="15.75" customHeight="1" x14ac:dyDescent="0.2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</row>
    <row r="520" spans="1:27" ht="15.75" customHeight="1" x14ac:dyDescent="0.2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</row>
    <row r="521" spans="1:27" ht="15.75" customHeight="1" x14ac:dyDescent="0.2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</row>
    <row r="522" spans="1:27" ht="15.75" customHeight="1" x14ac:dyDescent="0.2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</row>
    <row r="523" spans="1:27" ht="15.75" customHeight="1" x14ac:dyDescent="0.2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</row>
    <row r="524" spans="1:27" ht="15.75" customHeight="1" x14ac:dyDescent="0.2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</row>
    <row r="525" spans="1:27" ht="15.75" customHeight="1" x14ac:dyDescent="0.2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</row>
    <row r="526" spans="1:27" ht="15.75" customHeight="1" x14ac:dyDescent="0.2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</row>
    <row r="527" spans="1:27" ht="15.75" customHeight="1" x14ac:dyDescent="0.2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</row>
    <row r="528" spans="1:27" ht="15.75" customHeight="1" x14ac:dyDescent="0.2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</row>
    <row r="529" spans="1:27" ht="15.75" customHeight="1" x14ac:dyDescent="0.2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</row>
    <row r="530" spans="1:27" ht="15.75" customHeight="1" x14ac:dyDescent="0.2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</row>
    <row r="531" spans="1:27" ht="15.75" customHeight="1" x14ac:dyDescent="0.2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</row>
    <row r="532" spans="1:27" ht="15.75" customHeight="1" x14ac:dyDescent="0.2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</row>
    <row r="533" spans="1:27" ht="15.75" customHeight="1" x14ac:dyDescent="0.2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</row>
    <row r="534" spans="1:27" ht="15.75" customHeight="1" x14ac:dyDescent="0.2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</row>
    <row r="535" spans="1:27" ht="15.75" customHeight="1" x14ac:dyDescent="0.2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</row>
    <row r="536" spans="1:27" ht="15.75" customHeight="1" x14ac:dyDescent="0.2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</row>
    <row r="537" spans="1:27" ht="15.75" customHeight="1" x14ac:dyDescent="0.2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</row>
    <row r="538" spans="1:27" ht="15.75" customHeight="1" x14ac:dyDescent="0.2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</row>
    <row r="539" spans="1:27" ht="15.75" customHeight="1" x14ac:dyDescent="0.2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</row>
    <row r="540" spans="1:27" ht="15.75" customHeight="1" x14ac:dyDescent="0.2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</row>
    <row r="541" spans="1:27" ht="15.75" customHeight="1" x14ac:dyDescent="0.2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</row>
    <row r="542" spans="1:27" ht="15.75" customHeight="1" x14ac:dyDescent="0.2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</row>
    <row r="543" spans="1:27" ht="15.75" customHeight="1" x14ac:dyDescent="0.2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</row>
    <row r="544" spans="1:27" ht="15.75" customHeight="1" x14ac:dyDescent="0.2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</row>
    <row r="545" spans="1:27" ht="15.75" customHeight="1" x14ac:dyDescent="0.2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</row>
    <row r="546" spans="1:27" ht="15.75" customHeight="1" x14ac:dyDescent="0.2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</row>
    <row r="547" spans="1:27" ht="15.75" customHeight="1" x14ac:dyDescent="0.2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</row>
    <row r="548" spans="1:27" ht="15.75" customHeight="1" x14ac:dyDescent="0.2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</row>
    <row r="549" spans="1:27" ht="15.75" customHeight="1" x14ac:dyDescent="0.2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</row>
    <row r="550" spans="1:27" ht="15.75" customHeight="1" x14ac:dyDescent="0.2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</row>
    <row r="551" spans="1:27" ht="15.75" customHeight="1" x14ac:dyDescent="0.2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</row>
    <row r="552" spans="1:27" ht="15.75" customHeight="1" x14ac:dyDescent="0.2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</row>
    <row r="553" spans="1:27" ht="15.75" customHeight="1" x14ac:dyDescent="0.2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</row>
    <row r="554" spans="1:27" ht="15.75" customHeight="1" x14ac:dyDescent="0.2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</row>
    <row r="555" spans="1:27" ht="15.75" customHeight="1" x14ac:dyDescent="0.2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</row>
    <row r="556" spans="1:27" ht="15.75" customHeight="1" x14ac:dyDescent="0.2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</row>
    <row r="557" spans="1:27" ht="15.75" customHeight="1" x14ac:dyDescent="0.2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</row>
    <row r="558" spans="1:27" ht="15.75" customHeight="1" x14ac:dyDescent="0.2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</row>
    <row r="559" spans="1:27" ht="15.75" customHeight="1" x14ac:dyDescent="0.2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</row>
    <row r="560" spans="1:27" ht="15.75" customHeight="1" x14ac:dyDescent="0.2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</row>
    <row r="561" spans="1:27" ht="15.75" customHeight="1" x14ac:dyDescent="0.2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</row>
    <row r="562" spans="1:27" ht="15.75" customHeight="1" x14ac:dyDescent="0.2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</row>
    <row r="563" spans="1:27" ht="15.75" customHeight="1" x14ac:dyDescent="0.2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</row>
    <row r="564" spans="1:27" ht="15.75" customHeight="1" x14ac:dyDescent="0.2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</row>
    <row r="565" spans="1:27" ht="15.75" customHeight="1" x14ac:dyDescent="0.2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</row>
    <row r="566" spans="1:27" ht="15.75" customHeight="1" x14ac:dyDescent="0.2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</row>
    <row r="567" spans="1:27" ht="15.75" customHeight="1" x14ac:dyDescent="0.2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</row>
    <row r="568" spans="1:27" ht="15.75" customHeight="1" x14ac:dyDescent="0.2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</row>
    <row r="569" spans="1:27" ht="15.75" customHeight="1" x14ac:dyDescent="0.2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</row>
    <row r="570" spans="1:27" ht="15.75" customHeight="1" x14ac:dyDescent="0.2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</row>
    <row r="571" spans="1:27" ht="15.75" customHeight="1" x14ac:dyDescent="0.2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</row>
    <row r="572" spans="1:27" ht="15.75" customHeight="1" x14ac:dyDescent="0.2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</row>
    <row r="573" spans="1:27" ht="15.75" customHeight="1" x14ac:dyDescent="0.2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</row>
    <row r="574" spans="1:27" ht="15.75" customHeight="1" x14ac:dyDescent="0.2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</row>
    <row r="575" spans="1:27" ht="15.75" customHeight="1" x14ac:dyDescent="0.2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</row>
    <row r="576" spans="1:27" ht="15.75" customHeight="1" x14ac:dyDescent="0.2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</row>
    <row r="577" spans="1:27" ht="15.75" customHeight="1" x14ac:dyDescent="0.2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</row>
    <row r="578" spans="1:27" ht="15.75" customHeight="1" x14ac:dyDescent="0.2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</row>
    <row r="579" spans="1:27" ht="15.75" customHeight="1" x14ac:dyDescent="0.2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</row>
    <row r="580" spans="1:27" ht="15.75" customHeight="1" x14ac:dyDescent="0.2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</row>
    <row r="581" spans="1:27" ht="15.75" customHeight="1" x14ac:dyDescent="0.2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</row>
    <row r="582" spans="1:27" ht="15.75" customHeight="1" x14ac:dyDescent="0.2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</row>
    <row r="583" spans="1:27" ht="15.75" customHeight="1" x14ac:dyDescent="0.2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</row>
    <row r="584" spans="1:27" ht="15.75" customHeight="1" x14ac:dyDescent="0.2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</row>
    <row r="585" spans="1:27" ht="15.75" customHeight="1" x14ac:dyDescent="0.2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</row>
    <row r="586" spans="1:27" ht="15.75" customHeight="1" x14ac:dyDescent="0.2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</row>
    <row r="587" spans="1:27" ht="15.75" customHeight="1" x14ac:dyDescent="0.2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</row>
    <row r="588" spans="1:27" ht="15.75" customHeight="1" x14ac:dyDescent="0.2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</row>
    <row r="589" spans="1:27" ht="15.75" customHeight="1" x14ac:dyDescent="0.2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</row>
    <row r="590" spans="1:27" ht="15.75" customHeight="1" x14ac:dyDescent="0.2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</row>
    <row r="591" spans="1:27" ht="15.75" customHeight="1" x14ac:dyDescent="0.2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</row>
    <row r="592" spans="1:27" ht="15.75" customHeight="1" x14ac:dyDescent="0.2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</row>
    <row r="593" spans="1:27" ht="15.75" customHeight="1" x14ac:dyDescent="0.2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</row>
    <row r="594" spans="1:27" ht="15.75" customHeight="1" x14ac:dyDescent="0.2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</row>
    <row r="595" spans="1:27" ht="15.75" customHeight="1" x14ac:dyDescent="0.2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</row>
    <row r="596" spans="1:27" ht="15.75" customHeight="1" x14ac:dyDescent="0.2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</row>
    <row r="597" spans="1:27" ht="15.75" customHeight="1" x14ac:dyDescent="0.2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</row>
    <row r="598" spans="1:27" ht="15.75" customHeight="1" x14ac:dyDescent="0.2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</row>
    <row r="599" spans="1:27" ht="15.75" customHeight="1" x14ac:dyDescent="0.2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</row>
    <row r="600" spans="1:27" ht="15.75" customHeight="1" x14ac:dyDescent="0.2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</row>
    <row r="601" spans="1:27" ht="15.75" customHeight="1" x14ac:dyDescent="0.2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</row>
    <row r="602" spans="1:27" ht="15.75" customHeight="1" x14ac:dyDescent="0.2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</row>
    <row r="603" spans="1:27" ht="15.75" customHeight="1" x14ac:dyDescent="0.2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</row>
    <row r="604" spans="1:27" ht="15.75" customHeight="1" x14ac:dyDescent="0.2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</row>
    <row r="605" spans="1:27" ht="15.75" customHeight="1" x14ac:dyDescent="0.2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</row>
    <row r="606" spans="1:27" ht="15.75" customHeight="1" x14ac:dyDescent="0.2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</row>
    <row r="607" spans="1:27" ht="15.75" customHeight="1" x14ac:dyDescent="0.2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</row>
    <row r="608" spans="1:27" ht="15.75" customHeight="1" x14ac:dyDescent="0.2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</row>
    <row r="609" spans="1:27" ht="15.75" customHeight="1" x14ac:dyDescent="0.2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</row>
    <row r="610" spans="1:27" ht="15.75" customHeight="1" x14ac:dyDescent="0.2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</row>
    <row r="611" spans="1:27" ht="15.75" customHeight="1" x14ac:dyDescent="0.2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</row>
    <row r="612" spans="1:27" ht="15.75" customHeight="1" x14ac:dyDescent="0.2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</row>
    <row r="613" spans="1:27" ht="15.75" customHeight="1" x14ac:dyDescent="0.2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</row>
    <row r="614" spans="1:27" ht="15.75" customHeight="1" x14ac:dyDescent="0.2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</row>
    <row r="615" spans="1:27" ht="15.75" customHeight="1" x14ac:dyDescent="0.2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</row>
    <row r="616" spans="1:27" ht="15.75" customHeight="1" x14ac:dyDescent="0.2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</row>
    <row r="617" spans="1:27" ht="15.75" customHeight="1" x14ac:dyDescent="0.2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</row>
    <row r="618" spans="1:27" ht="15.75" customHeight="1" x14ac:dyDescent="0.2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</row>
    <row r="619" spans="1:27" ht="15.75" customHeight="1" x14ac:dyDescent="0.2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</row>
    <row r="620" spans="1:27" ht="15.75" customHeight="1" x14ac:dyDescent="0.2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</row>
    <row r="621" spans="1:27" ht="15.75" customHeight="1" x14ac:dyDescent="0.2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</row>
    <row r="622" spans="1:27" ht="15.75" customHeight="1" x14ac:dyDescent="0.2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</row>
    <row r="623" spans="1:27" ht="15.75" customHeight="1" x14ac:dyDescent="0.2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</row>
    <row r="624" spans="1:27" ht="15.75" customHeight="1" x14ac:dyDescent="0.2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</row>
    <row r="625" spans="1:27" ht="15.75" customHeight="1" x14ac:dyDescent="0.2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</row>
    <row r="626" spans="1:27" ht="15.75" customHeight="1" x14ac:dyDescent="0.2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</row>
    <row r="627" spans="1:27" ht="15.75" customHeight="1" x14ac:dyDescent="0.2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</row>
    <row r="628" spans="1:27" ht="15.75" customHeight="1" x14ac:dyDescent="0.2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</row>
    <row r="629" spans="1:27" ht="15.75" customHeight="1" x14ac:dyDescent="0.2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</row>
    <row r="630" spans="1:27" ht="15.75" customHeight="1" x14ac:dyDescent="0.2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</row>
    <row r="631" spans="1:27" ht="15.75" customHeight="1" x14ac:dyDescent="0.2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</row>
    <row r="632" spans="1:27" ht="15.75" customHeight="1" x14ac:dyDescent="0.2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</row>
    <row r="633" spans="1:27" ht="15.75" customHeight="1" x14ac:dyDescent="0.2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</row>
    <row r="634" spans="1:27" ht="15.75" customHeight="1" x14ac:dyDescent="0.2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</row>
    <row r="635" spans="1:27" ht="15.75" customHeight="1" x14ac:dyDescent="0.2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</row>
    <row r="636" spans="1:27" ht="15.75" customHeight="1" x14ac:dyDescent="0.2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</row>
    <row r="637" spans="1:27" ht="15.75" customHeight="1" x14ac:dyDescent="0.2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</row>
    <row r="638" spans="1:27" ht="15.75" customHeight="1" x14ac:dyDescent="0.2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</row>
    <row r="639" spans="1:27" ht="15.75" customHeight="1" x14ac:dyDescent="0.2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</row>
    <row r="640" spans="1:27" ht="15.75" customHeight="1" x14ac:dyDescent="0.2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</row>
    <row r="641" spans="1:27" ht="15.75" customHeight="1" x14ac:dyDescent="0.2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</row>
    <row r="642" spans="1:27" ht="15.75" customHeight="1" x14ac:dyDescent="0.2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</row>
    <row r="643" spans="1:27" ht="15.75" customHeight="1" x14ac:dyDescent="0.2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</row>
    <row r="644" spans="1:27" ht="15.75" customHeight="1" x14ac:dyDescent="0.2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</row>
    <row r="645" spans="1:27" ht="15.75" customHeight="1" x14ac:dyDescent="0.2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</row>
    <row r="646" spans="1:27" ht="15.75" customHeight="1" x14ac:dyDescent="0.2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</row>
    <row r="647" spans="1:27" ht="15.75" customHeight="1" x14ac:dyDescent="0.2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</row>
    <row r="648" spans="1:27" ht="15.75" customHeight="1" x14ac:dyDescent="0.2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</row>
    <row r="649" spans="1:27" ht="15.75" customHeight="1" x14ac:dyDescent="0.2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</row>
    <row r="650" spans="1:27" ht="15.75" customHeight="1" x14ac:dyDescent="0.2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</row>
    <row r="651" spans="1:27" ht="15.75" customHeight="1" x14ac:dyDescent="0.2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</row>
    <row r="652" spans="1:27" ht="15.75" customHeight="1" x14ac:dyDescent="0.2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</row>
    <row r="653" spans="1:27" ht="15.75" customHeight="1" x14ac:dyDescent="0.2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</row>
    <row r="654" spans="1:27" ht="15.75" customHeight="1" x14ac:dyDescent="0.2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</row>
    <row r="655" spans="1:27" ht="15.75" customHeight="1" x14ac:dyDescent="0.2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</row>
    <row r="656" spans="1:27" ht="15.75" customHeight="1" x14ac:dyDescent="0.2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</row>
    <row r="657" spans="1:27" ht="15.75" customHeight="1" x14ac:dyDescent="0.2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</row>
    <row r="658" spans="1:27" ht="15.75" customHeight="1" x14ac:dyDescent="0.2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</row>
    <row r="659" spans="1:27" ht="15.75" customHeight="1" x14ac:dyDescent="0.2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</row>
    <row r="660" spans="1:27" ht="15.75" customHeight="1" x14ac:dyDescent="0.2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</row>
    <row r="661" spans="1:27" ht="15.75" customHeight="1" x14ac:dyDescent="0.2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</row>
    <row r="662" spans="1:27" ht="15.75" customHeight="1" x14ac:dyDescent="0.2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</row>
    <row r="663" spans="1:27" ht="15.75" customHeight="1" x14ac:dyDescent="0.2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</row>
    <row r="664" spans="1:27" ht="15.75" customHeight="1" x14ac:dyDescent="0.2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</row>
    <row r="665" spans="1:27" ht="15.75" customHeight="1" x14ac:dyDescent="0.2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</row>
    <row r="666" spans="1:27" ht="15.75" customHeight="1" x14ac:dyDescent="0.2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</row>
    <row r="667" spans="1:27" ht="15.75" customHeight="1" x14ac:dyDescent="0.2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</row>
    <row r="668" spans="1:27" ht="15.75" customHeight="1" x14ac:dyDescent="0.2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</row>
    <row r="669" spans="1:27" ht="15.75" customHeight="1" x14ac:dyDescent="0.2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</row>
    <row r="670" spans="1:27" ht="15.75" customHeight="1" x14ac:dyDescent="0.2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</row>
    <row r="671" spans="1:27" ht="15.75" customHeight="1" x14ac:dyDescent="0.2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</row>
    <row r="672" spans="1:27" ht="15.75" customHeight="1" x14ac:dyDescent="0.2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</row>
    <row r="673" spans="1:27" ht="15.75" customHeight="1" x14ac:dyDescent="0.2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</row>
    <row r="674" spans="1:27" ht="15.75" customHeight="1" x14ac:dyDescent="0.2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</row>
    <row r="675" spans="1:27" ht="15.75" customHeight="1" x14ac:dyDescent="0.2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</row>
    <row r="676" spans="1:27" ht="15.75" customHeight="1" x14ac:dyDescent="0.2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</row>
    <row r="677" spans="1:27" ht="15.75" customHeight="1" x14ac:dyDescent="0.2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</row>
    <row r="678" spans="1:27" ht="15.75" customHeight="1" x14ac:dyDescent="0.2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</row>
    <row r="679" spans="1:27" ht="15.75" customHeight="1" x14ac:dyDescent="0.2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</row>
    <row r="680" spans="1:27" ht="15.75" customHeight="1" x14ac:dyDescent="0.2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</row>
    <row r="681" spans="1:27" ht="15.75" customHeight="1" x14ac:dyDescent="0.2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</row>
    <row r="682" spans="1:27" ht="15.75" customHeight="1" x14ac:dyDescent="0.2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</row>
    <row r="683" spans="1:27" ht="15.75" customHeight="1" x14ac:dyDescent="0.2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</row>
    <row r="684" spans="1:27" ht="15.75" customHeight="1" x14ac:dyDescent="0.2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</row>
    <row r="685" spans="1:27" ht="15.75" customHeight="1" x14ac:dyDescent="0.2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</row>
    <row r="686" spans="1:27" ht="15.75" customHeight="1" x14ac:dyDescent="0.2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</row>
    <row r="687" spans="1:27" ht="15.75" customHeight="1" x14ac:dyDescent="0.2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</row>
    <row r="688" spans="1:27" ht="15.75" customHeight="1" x14ac:dyDescent="0.2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</row>
    <row r="689" spans="1:27" ht="15.75" customHeight="1" x14ac:dyDescent="0.2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</row>
    <row r="690" spans="1:27" ht="15.75" customHeight="1" x14ac:dyDescent="0.2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</row>
    <row r="691" spans="1:27" ht="15.75" customHeight="1" x14ac:dyDescent="0.2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</row>
    <row r="692" spans="1:27" ht="15.75" customHeight="1" x14ac:dyDescent="0.2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</row>
    <row r="693" spans="1:27" ht="15.75" customHeight="1" x14ac:dyDescent="0.2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</row>
    <row r="694" spans="1:27" ht="15.75" customHeight="1" x14ac:dyDescent="0.2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</row>
    <row r="695" spans="1:27" ht="15.75" customHeight="1" x14ac:dyDescent="0.2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</row>
    <row r="696" spans="1:27" ht="15.75" customHeight="1" x14ac:dyDescent="0.2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</row>
    <row r="697" spans="1:27" ht="15.75" customHeight="1" x14ac:dyDescent="0.2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</row>
    <row r="698" spans="1:27" ht="15.75" customHeight="1" x14ac:dyDescent="0.2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</row>
    <row r="699" spans="1:27" ht="15.75" customHeight="1" x14ac:dyDescent="0.2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</row>
    <row r="700" spans="1:27" ht="15.75" customHeight="1" x14ac:dyDescent="0.2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</row>
    <row r="701" spans="1:27" ht="15.75" customHeight="1" x14ac:dyDescent="0.2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</row>
    <row r="702" spans="1:27" ht="15.75" customHeight="1" x14ac:dyDescent="0.2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</row>
    <row r="703" spans="1:27" ht="15.75" customHeight="1" x14ac:dyDescent="0.2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</row>
    <row r="704" spans="1:27" ht="15.75" customHeight="1" x14ac:dyDescent="0.2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</row>
    <row r="705" spans="1:27" ht="15.75" customHeight="1" x14ac:dyDescent="0.2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</row>
    <row r="706" spans="1:27" ht="15.75" customHeight="1" x14ac:dyDescent="0.2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</row>
    <row r="707" spans="1:27" ht="15.75" customHeight="1" x14ac:dyDescent="0.2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</row>
    <row r="708" spans="1:27" ht="15.75" customHeight="1" x14ac:dyDescent="0.2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</row>
    <row r="709" spans="1:27" ht="15.75" customHeight="1" x14ac:dyDescent="0.2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</row>
    <row r="710" spans="1:27" ht="15.75" customHeight="1" x14ac:dyDescent="0.2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</row>
    <row r="711" spans="1:27" ht="15.75" customHeight="1" x14ac:dyDescent="0.2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</row>
    <row r="712" spans="1:27" ht="15.75" customHeight="1" x14ac:dyDescent="0.2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</row>
    <row r="713" spans="1:27" ht="15.75" customHeight="1" x14ac:dyDescent="0.2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</row>
    <row r="714" spans="1:27" ht="15.75" customHeight="1" x14ac:dyDescent="0.2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</row>
    <row r="715" spans="1:27" ht="15.75" customHeight="1" x14ac:dyDescent="0.2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</row>
    <row r="716" spans="1:27" ht="15.75" customHeight="1" x14ac:dyDescent="0.2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</row>
    <row r="717" spans="1:27" ht="15.75" customHeight="1" x14ac:dyDescent="0.2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</row>
    <row r="718" spans="1:27" ht="15.75" customHeight="1" x14ac:dyDescent="0.2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</row>
    <row r="719" spans="1:27" ht="15.75" customHeight="1" x14ac:dyDescent="0.2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</row>
    <row r="720" spans="1:27" ht="15.75" customHeight="1" x14ac:dyDescent="0.2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</row>
    <row r="721" spans="1:27" ht="15.75" customHeight="1" x14ac:dyDescent="0.2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</row>
    <row r="722" spans="1:27" ht="15.75" customHeight="1" x14ac:dyDescent="0.2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</row>
    <row r="723" spans="1:27" ht="15.75" customHeight="1" x14ac:dyDescent="0.2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</row>
    <row r="724" spans="1:27" ht="15.75" customHeight="1" x14ac:dyDescent="0.2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</row>
    <row r="725" spans="1:27" ht="15.75" customHeight="1" x14ac:dyDescent="0.2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</row>
    <row r="726" spans="1:27" ht="15.75" customHeight="1" x14ac:dyDescent="0.2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</row>
    <row r="727" spans="1:27" ht="15.75" customHeight="1" x14ac:dyDescent="0.2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</row>
    <row r="728" spans="1:27" ht="15.75" customHeight="1" x14ac:dyDescent="0.2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</row>
    <row r="729" spans="1:27" ht="15.75" customHeight="1" x14ac:dyDescent="0.2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</row>
    <row r="730" spans="1:27" ht="15.75" customHeight="1" x14ac:dyDescent="0.2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</row>
    <row r="731" spans="1:27" ht="15.75" customHeight="1" x14ac:dyDescent="0.2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</row>
    <row r="732" spans="1:27" ht="15.75" customHeight="1" x14ac:dyDescent="0.2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</row>
    <row r="733" spans="1:27" ht="15.75" customHeight="1" x14ac:dyDescent="0.2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</row>
    <row r="734" spans="1:27" ht="15.75" customHeight="1" x14ac:dyDescent="0.2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</row>
    <row r="735" spans="1:27" ht="15.75" customHeight="1" x14ac:dyDescent="0.2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</row>
    <row r="736" spans="1:27" ht="15.75" customHeight="1" x14ac:dyDescent="0.2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</row>
    <row r="737" spans="1:27" ht="15.75" customHeight="1" x14ac:dyDescent="0.2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</row>
    <row r="738" spans="1:27" ht="15.75" customHeight="1" x14ac:dyDescent="0.2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</row>
    <row r="739" spans="1:27" ht="15.75" customHeight="1" x14ac:dyDescent="0.2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</row>
    <row r="740" spans="1:27" ht="15.75" customHeight="1" x14ac:dyDescent="0.2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</row>
    <row r="741" spans="1:27" ht="15.75" customHeight="1" x14ac:dyDescent="0.2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</row>
    <row r="742" spans="1:27" ht="15.75" customHeight="1" x14ac:dyDescent="0.2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</row>
    <row r="743" spans="1:27" ht="15.75" customHeight="1" x14ac:dyDescent="0.2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</row>
    <row r="744" spans="1:27" ht="15.75" customHeight="1" x14ac:dyDescent="0.2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</row>
    <row r="745" spans="1:27" ht="15.75" customHeight="1" x14ac:dyDescent="0.2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</row>
    <row r="746" spans="1:27" ht="15.75" customHeight="1" x14ac:dyDescent="0.2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</row>
    <row r="747" spans="1:27" ht="15.75" customHeight="1" x14ac:dyDescent="0.2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</row>
    <row r="748" spans="1:27" ht="15.75" customHeight="1" x14ac:dyDescent="0.2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</row>
    <row r="749" spans="1:27" ht="15.75" customHeight="1" x14ac:dyDescent="0.2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</row>
    <row r="750" spans="1:27" ht="15.75" customHeight="1" x14ac:dyDescent="0.2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</row>
    <row r="751" spans="1:27" ht="15.75" customHeight="1" x14ac:dyDescent="0.2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</row>
    <row r="752" spans="1:27" ht="15.75" customHeight="1" x14ac:dyDescent="0.2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</row>
    <row r="753" spans="1:27" ht="15.75" customHeight="1" x14ac:dyDescent="0.2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</row>
    <row r="754" spans="1:27" ht="15.75" customHeight="1" x14ac:dyDescent="0.2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</row>
    <row r="755" spans="1:27" ht="15.75" customHeight="1" x14ac:dyDescent="0.2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</row>
    <row r="756" spans="1:27" ht="15.75" customHeight="1" x14ac:dyDescent="0.2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</row>
    <row r="757" spans="1:27" ht="15.75" customHeight="1" x14ac:dyDescent="0.2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</row>
    <row r="758" spans="1:27" ht="15.75" customHeight="1" x14ac:dyDescent="0.2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</row>
    <row r="759" spans="1:27" ht="15.75" customHeight="1" x14ac:dyDescent="0.2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</row>
    <row r="760" spans="1:27" ht="15.75" customHeight="1" x14ac:dyDescent="0.2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</row>
    <row r="761" spans="1:27" ht="15.75" customHeight="1" x14ac:dyDescent="0.2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</row>
    <row r="762" spans="1:27" ht="15.75" customHeight="1" x14ac:dyDescent="0.2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</row>
    <row r="763" spans="1:27" ht="15.75" customHeight="1" x14ac:dyDescent="0.2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</row>
    <row r="764" spans="1:27" ht="15.75" customHeight="1" x14ac:dyDescent="0.2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</row>
    <row r="765" spans="1:27" ht="15.75" customHeight="1" x14ac:dyDescent="0.2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</row>
    <row r="766" spans="1:27" ht="15.75" customHeight="1" x14ac:dyDescent="0.2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</row>
    <row r="767" spans="1:27" ht="15.75" customHeight="1" x14ac:dyDescent="0.2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</row>
    <row r="768" spans="1:27" ht="15.75" customHeight="1" x14ac:dyDescent="0.2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</row>
    <row r="769" spans="1:27" ht="15.75" customHeight="1" x14ac:dyDescent="0.2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</row>
    <row r="770" spans="1:27" ht="15.75" customHeight="1" x14ac:dyDescent="0.2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</row>
    <row r="771" spans="1:27" ht="15.75" customHeight="1" x14ac:dyDescent="0.2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</row>
    <row r="772" spans="1:27" ht="15.75" customHeight="1" x14ac:dyDescent="0.2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</row>
    <row r="773" spans="1:27" ht="15.75" customHeight="1" x14ac:dyDescent="0.2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</row>
    <row r="774" spans="1:27" ht="15.75" customHeight="1" x14ac:dyDescent="0.2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</row>
    <row r="775" spans="1:27" ht="15.75" customHeight="1" x14ac:dyDescent="0.2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</row>
    <row r="776" spans="1:27" ht="15.75" customHeight="1" x14ac:dyDescent="0.2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</row>
    <row r="777" spans="1:27" ht="15.75" customHeight="1" x14ac:dyDescent="0.2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</row>
    <row r="778" spans="1:27" ht="15.75" customHeight="1" x14ac:dyDescent="0.2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</row>
    <row r="779" spans="1:27" ht="15.75" customHeight="1" x14ac:dyDescent="0.2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</row>
    <row r="780" spans="1:27" ht="15.75" customHeight="1" x14ac:dyDescent="0.2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</row>
    <row r="781" spans="1:27" ht="15.75" customHeight="1" x14ac:dyDescent="0.2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</row>
    <row r="782" spans="1:27" ht="15.75" customHeight="1" x14ac:dyDescent="0.2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</row>
    <row r="783" spans="1:27" ht="15.75" customHeight="1" x14ac:dyDescent="0.2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</row>
    <row r="784" spans="1:27" ht="15.75" customHeight="1" x14ac:dyDescent="0.2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</row>
    <row r="785" spans="1:27" ht="15.75" customHeight="1" x14ac:dyDescent="0.2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</row>
    <row r="786" spans="1:27" ht="15.75" customHeight="1" x14ac:dyDescent="0.2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</row>
    <row r="787" spans="1:27" ht="15.75" customHeight="1" x14ac:dyDescent="0.2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</row>
    <row r="788" spans="1:27" ht="15.75" customHeight="1" x14ac:dyDescent="0.2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</row>
    <row r="789" spans="1:27" ht="15.75" customHeight="1" x14ac:dyDescent="0.2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</row>
    <row r="790" spans="1:27" ht="15.75" customHeight="1" x14ac:dyDescent="0.2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</row>
    <row r="791" spans="1:27" ht="15.75" customHeight="1" x14ac:dyDescent="0.2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</row>
    <row r="792" spans="1:27" ht="15.75" customHeight="1" x14ac:dyDescent="0.2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</row>
    <row r="793" spans="1:27" ht="15.75" customHeight="1" x14ac:dyDescent="0.2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</row>
    <row r="794" spans="1:27" ht="15.75" customHeight="1" x14ac:dyDescent="0.2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</row>
    <row r="795" spans="1:27" ht="15.75" customHeight="1" x14ac:dyDescent="0.2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</row>
    <row r="796" spans="1:27" ht="15.75" customHeight="1" x14ac:dyDescent="0.2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</row>
    <row r="797" spans="1:27" ht="15.75" customHeight="1" x14ac:dyDescent="0.2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</row>
    <row r="798" spans="1:27" ht="15.75" customHeight="1" x14ac:dyDescent="0.2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</row>
    <row r="799" spans="1:27" ht="15.75" customHeight="1" x14ac:dyDescent="0.2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</row>
    <row r="800" spans="1:27" ht="15.75" customHeight="1" x14ac:dyDescent="0.2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</row>
    <row r="801" spans="1:27" ht="15.75" customHeight="1" x14ac:dyDescent="0.2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</row>
    <row r="802" spans="1:27" ht="15.75" customHeight="1" x14ac:dyDescent="0.2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</row>
    <row r="803" spans="1:27" ht="15.75" customHeight="1" x14ac:dyDescent="0.2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</row>
    <row r="804" spans="1:27" ht="15.75" customHeight="1" x14ac:dyDescent="0.2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</row>
    <row r="805" spans="1:27" ht="15.75" customHeight="1" x14ac:dyDescent="0.2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</row>
    <row r="806" spans="1:27" ht="15.75" customHeight="1" x14ac:dyDescent="0.2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</row>
    <row r="807" spans="1:27" ht="15.75" customHeight="1" x14ac:dyDescent="0.2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</row>
    <row r="808" spans="1:27" ht="15.75" customHeight="1" x14ac:dyDescent="0.2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</row>
    <row r="809" spans="1:27" ht="15.75" customHeight="1" x14ac:dyDescent="0.2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</row>
    <row r="810" spans="1:27" ht="15.75" customHeight="1" x14ac:dyDescent="0.2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</row>
    <row r="811" spans="1:27" ht="15.75" customHeight="1" x14ac:dyDescent="0.2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</row>
    <row r="812" spans="1:27" ht="15.75" customHeight="1" x14ac:dyDescent="0.2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</row>
    <row r="813" spans="1:27" ht="15.75" customHeight="1" x14ac:dyDescent="0.2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</row>
    <row r="814" spans="1:27" ht="15.75" customHeight="1" x14ac:dyDescent="0.2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</row>
    <row r="815" spans="1:27" ht="15.75" customHeight="1" x14ac:dyDescent="0.2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</row>
    <row r="816" spans="1:27" ht="15.75" customHeight="1" x14ac:dyDescent="0.2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</row>
    <row r="817" spans="1:27" ht="15.75" customHeight="1" x14ac:dyDescent="0.2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</row>
    <row r="818" spans="1:27" ht="15.75" customHeight="1" x14ac:dyDescent="0.2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</row>
    <row r="819" spans="1:27" ht="15.75" customHeight="1" x14ac:dyDescent="0.2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</row>
    <row r="820" spans="1:27" ht="15.75" customHeight="1" x14ac:dyDescent="0.2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</row>
    <row r="821" spans="1:27" ht="15.75" customHeight="1" x14ac:dyDescent="0.2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</row>
    <row r="822" spans="1:27" ht="15.75" customHeight="1" x14ac:dyDescent="0.2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</row>
    <row r="823" spans="1:27" ht="15.75" customHeight="1" x14ac:dyDescent="0.2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</row>
    <row r="824" spans="1:27" ht="15.75" customHeight="1" x14ac:dyDescent="0.2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</row>
    <row r="825" spans="1:27" ht="15.75" customHeight="1" x14ac:dyDescent="0.2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</row>
    <row r="826" spans="1:27" ht="15.75" customHeight="1" x14ac:dyDescent="0.2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</row>
    <row r="827" spans="1:27" ht="15.75" customHeight="1" x14ac:dyDescent="0.2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</row>
    <row r="828" spans="1:27" ht="15.75" customHeight="1" x14ac:dyDescent="0.2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</row>
    <row r="829" spans="1:27" ht="15.75" customHeight="1" x14ac:dyDescent="0.2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</row>
    <row r="830" spans="1:27" ht="15.75" customHeight="1" x14ac:dyDescent="0.2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</row>
    <row r="831" spans="1:27" ht="15.75" customHeight="1" x14ac:dyDescent="0.2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</row>
    <row r="832" spans="1:27" ht="15.75" customHeight="1" x14ac:dyDescent="0.2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</row>
    <row r="833" spans="1:27" ht="15.75" customHeight="1" x14ac:dyDescent="0.2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</row>
    <row r="834" spans="1:27" ht="15.75" customHeight="1" x14ac:dyDescent="0.2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</row>
    <row r="835" spans="1:27" ht="15.75" customHeight="1" x14ac:dyDescent="0.2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</row>
    <row r="836" spans="1:27" ht="15.75" customHeight="1" x14ac:dyDescent="0.2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</row>
    <row r="837" spans="1:27" ht="15.75" customHeight="1" x14ac:dyDescent="0.2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</row>
    <row r="838" spans="1:27" ht="15.75" customHeight="1" x14ac:dyDescent="0.2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</row>
    <row r="839" spans="1:27" ht="15.75" customHeight="1" x14ac:dyDescent="0.2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</row>
    <row r="840" spans="1:27" ht="15.75" customHeight="1" x14ac:dyDescent="0.2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</row>
    <row r="841" spans="1:27" ht="15.75" customHeight="1" x14ac:dyDescent="0.2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</row>
    <row r="842" spans="1:27" ht="15.75" customHeight="1" x14ac:dyDescent="0.2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</row>
    <row r="843" spans="1:27" ht="15.75" customHeight="1" x14ac:dyDescent="0.2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</row>
    <row r="844" spans="1:27" ht="15.75" customHeight="1" x14ac:dyDescent="0.2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</row>
    <row r="845" spans="1:27" ht="15.75" customHeight="1" x14ac:dyDescent="0.2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</row>
    <row r="846" spans="1:27" ht="15.75" customHeight="1" x14ac:dyDescent="0.2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</row>
    <row r="847" spans="1:27" ht="15.75" customHeight="1" x14ac:dyDescent="0.2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</row>
    <row r="848" spans="1:27" ht="15.75" customHeight="1" x14ac:dyDescent="0.2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</row>
    <row r="849" spans="1:27" ht="15.75" customHeight="1" x14ac:dyDescent="0.2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</row>
    <row r="850" spans="1:27" ht="15.75" customHeight="1" x14ac:dyDescent="0.2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</row>
    <row r="851" spans="1:27" ht="15.75" customHeight="1" x14ac:dyDescent="0.2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</row>
    <row r="852" spans="1:27" ht="15.75" customHeight="1" x14ac:dyDescent="0.2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</row>
    <row r="853" spans="1:27" ht="15.75" customHeight="1" x14ac:dyDescent="0.2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</row>
    <row r="854" spans="1:27" ht="15.75" customHeight="1" x14ac:dyDescent="0.2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</row>
    <row r="855" spans="1:27" ht="15.75" customHeight="1" x14ac:dyDescent="0.2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</row>
    <row r="856" spans="1:27" ht="15.75" customHeight="1" x14ac:dyDescent="0.2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</row>
    <row r="857" spans="1:27" ht="15.75" customHeight="1" x14ac:dyDescent="0.2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</row>
    <row r="858" spans="1:27" ht="15.75" customHeight="1" x14ac:dyDescent="0.2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</row>
    <row r="859" spans="1:27" ht="15.75" customHeight="1" x14ac:dyDescent="0.2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</row>
    <row r="860" spans="1:27" ht="15.75" customHeight="1" x14ac:dyDescent="0.2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</row>
    <row r="861" spans="1:27" ht="15.75" customHeight="1" x14ac:dyDescent="0.2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</row>
    <row r="862" spans="1:27" ht="15.75" customHeight="1" x14ac:dyDescent="0.2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</row>
    <row r="863" spans="1:27" ht="15.75" customHeight="1" x14ac:dyDescent="0.2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</row>
    <row r="864" spans="1:27" ht="15.75" customHeight="1" x14ac:dyDescent="0.2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</row>
    <row r="865" spans="1:27" ht="15.75" customHeight="1" x14ac:dyDescent="0.2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</row>
    <row r="866" spans="1:27" ht="15.75" customHeight="1" x14ac:dyDescent="0.2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</row>
    <row r="867" spans="1:27" ht="15.75" customHeight="1" x14ac:dyDescent="0.2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</row>
    <row r="868" spans="1:27" ht="15.75" customHeight="1" x14ac:dyDescent="0.2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</row>
    <row r="869" spans="1:27" ht="15.75" customHeight="1" x14ac:dyDescent="0.2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</row>
    <row r="870" spans="1:27" ht="15.75" customHeight="1" x14ac:dyDescent="0.2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</row>
    <row r="871" spans="1:27" ht="15.75" customHeight="1" x14ac:dyDescent="0.2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</row>
    <row r="872" spans="1:27" ht="15.75" customHeight="1" x14ac:dyDescent="0.2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</row>
    <row r="873" spans="1:27" ht="15.75" customHeight="1" x14ac:dyDescent="0.2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</row>
    <row r="874" spans="1:27" ht="15.75" customHeight="1" x14ac:dyDescent="0.2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</row>
    <row r="875" spans="1:27" ht="15.75" customHeight="1" x14ac:dyDescent="0.2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</row>
    <row r="876" spans="1:27" ht="15.75" customHeight="1" x14ac:dyDescent="0.2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</row>
    <row r="877" spans="1:27" ht="15.75" customHeight="1" x14ac:dyDescent="0.2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</row>
    <row r="878" spans="1:27" ht="15.75" customHeight="1" x14ac:dyDescent="0.2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</row>
    <row r="879" spans="1:27" ht="15.75" customHeight="1" x14ac:dyDescent="0.2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</row>
    <row r="880" spans="1:27" ht="15.75" customHeight="1" x14ac:dyDescent="0.2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</row>
    <row r="881" spans="1:27" ht="15.75" customHeight="1" x14ac:dyDescent="0.2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</row>
    <row r="882" spans="1:27" ht="15.75" customHeight="1" x14ac:dyDescent="0.2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</row>
    <row r="883" spans="1:27" ht="15.75" customHeight="1" x14ac:dyDescent="0.2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</row>
    <row r="884" spans="1:27" ht="15.75" customHeight="1" x14ac:dyDescent="0.2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</row>
    <row r="885" spans="1:27" ht="15.75" customHeight="1" x14ac:dyDescent="0.2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</row>
    <row r="886" spans="1:27" ht="15.75" customHeight="1" x14ac:dyDescent="0.2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</row>
    <row r="887" spans="1:27" ht="15.75" customHeight="1" x14ac:dyDescent="0.2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</row>
    <row r="888" spans="1:27" ht="15.75" customHeight="1" x14ac:dyDescent="0.2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</row>
    <row r="889" spans="1:27" ht="15.75" customHeight="1" x14ac:dyDescent="0.2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</row>
    <row r="890" spans="1:27" ht="15.75" customHeight="1" x14ac:dyDescent="0.2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</row>
    <row r="891" spans="1:27" ht="15.75" customHeight="1" x14ac:dyDescent="0.2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</row>
    <row r="892" spans="1:27" ht="15.75" customHeight="1" x14ac:dyDescent="0.2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</row>
    <row r="893" spans="1:27" ht="15.75" customHeight="1" x14ac:dyDescent="0.2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</row>
    <row r="894" spans="1:27" ht="15.75" customHeight="1" x14ac:dyDescent="0.2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</row>
    <row r="895" spans="1:27" ht="15.75" customHeight="1" x14ac:dyDescent="0.2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</row>
    <row r="896" spans="1:27" ht="15.75" customHeight="1" x14ac:dyDescent="0.2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</row>
    <row r="897" spans="1:27" ht="15.75" customHeight="1" x14ac:dyDescent="0.2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</row>
    <row r="898" spans="1:27" ht="15.75" customHeight="1" x14ac:dyDescent="0.2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</row>
    <row r="899" spans="1:27" ht="15.75" customHeight="1" x14ac:dyDescent="0.2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</row>
    <row r="900" spans="1:27" ht="15.75" customHeight="1" x14ac:dyDescent="0.2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</row>
    <row r="901" spans="1:27" ht="15.75" customHeight="1" x14ac:dyDescent="0.2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</row>
    <row r="902" spans="1:27" ht="15.75" customHeight="1" x14ac:dyDescent="0.2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</row>
    <row r="903" spans="1:27" ht="15.75" customHeight="1" x14ac:dyDescent="0.2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</row>
    <row r="904" spans="1:27" ht="15.75" customHeight="1" x14ac:dyDescent="0.2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</row>
    <row r="905" spans="1:27" ht="15.75" customHeight="1" x14ac:dyDescent="0.2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</row>
    <row r="906" spans="1:27" ht="15.75" customHeight="1" x14ac:dyDescent="0.2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</row>
    <row r="907" spans="1:27" ht="15.75" customHeight="1" x14ac:dyDescent="0.2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</row>
    <row r="908" spans="1:27" ht="15.75" customHeight="1" x14ac:dyDescent="0.2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</row>
    <row r="909" spans="1:27" ht="15.75" customHeight="1" x14ac:dyDescent="0.2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</row>
    <row r="910" spans="1:27" ht="15.75" customHeight="1" x14ac:dyDescent="0.2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</row>
    <row r="911" spans="1:27" ht="15.75" customHeight="1" x14ac:dyDescent="0.2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</row>
    <row r="912" spans="1:27" ht="15.75" customHeight="1" x14ac:dyDescent="0.2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</row>
    <row r="913" spans="1:27" ht="15.75" customHeight="1" x14ac:dyDescent="0.2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</row>
    <row r="914" spans="1:27" ht="15.75" customHeight="1" x14ac:dyDescent="0.2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</row>
    <row r="915" spans="1:27" ht="15.75" customHeight="1" x14ac:dyDescent="0.2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</row>
    <row r="916" spans="1:27" ht="15.75" customHeight="1" x14ac:dyDescent="0.2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</row>
    <row r="917" spans="1:27" ht="15.75" customHeight="1" x14ac:dyDescent="0.2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</row>
    <row r="918" spans="1:27" ht="15.75" customHeight="1" x14ac:dyDescent="0.2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</row>
    <row r="919" spans="1:27" ht="15.75" customHeight="1" x14ac:dyDescent="0.2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</row>
    <row r="920" spans="1:27" ht="15.75" customHeight="1" x14ac:dyDescent="0.2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</row>
    <row r="921" spans="1:27" ht="15.75" customHeight="1" x14ac:dyDescent="0.2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</row>
    <row r="922" spans="1:27" ht="15.75" customHeight="1" x14ac:dyDescent="0.2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</row>
    <row r="923" spans="1:27" ht="15.75" customHeight="1" x14ac:dyDescent="0.2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</row>
    <row r="924" spans="1:27" ht="15.75" customHeight="1" x14ac:dyDescent="0.2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</row>
    <row r="925" spans="1:27" ht="15.75" customHeight="1" x14ac:dyDescent="0.2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</row>
    <row r="926" spans="1:27" ht="15.75" customHeight="1" x14ac:dyDescent="0.2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</row>
    <row r="927" spans="1:27" ht="15.75" customHeight="1" x14ac:dyDescent="0.2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</row>
    <row r="928" spans="1:27" ht="15.75" customHeight="1" x14ac:dyDescent="0.2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</row>
    <row r="929" spans="1:27" ht="15.75" customHeight="1" x14ac:dyDescent="0.2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</row>
    <row r="930" spans="1:27" ht="15.75" customHeight="1" x14ac:dyDescent="0.2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</row>
    <row r="931" spans="1:27" ht="15.75" customHeight="1" x14ac:dyDescent="0.2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</row>
    <row r="932" spans="1:27" ht="15.75" customHeight="1" x14ac:dyDescent="0.2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</row>
    <row r="933" spans="1:27" ht="15.75" customHeight="1" x14ac:dyDescent="0.2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</row>
    <row r="934" spans="1:27" ht="15.75" customHeight="1" x14ac:dyDescent="0.2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</row>
    <row r="935" spans="1:27" ht="15.75" customHeight="1" x14ac:dyDescent="0.2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</row>
    <row r="936" spans="1:27" ht="15.75" customHeight="1" x14ac:dyDescent="0.2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</row>
    <row r="937" spans="1:27" ht="15.75" customHeight="1" x14ac:dyDescent="0.2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</row>
    <row r="938" spans="1:27" ht="15.75" customHeight="1" x14ac:dyDescent="0.2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</row>
    <row r="939" spans="1:27" ht="15.75" customHeight="1" x14ac:dyDescent="0.2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</row>
    <row r="940" spans="1:27" ht="15.75" customHeight="1" x14ac:dyDescent="0.2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</row>
    <row r="941" spans="1:27" ht="15.75" customHeight="1" x14ac:dyDescent="0.2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</row>
    <row r="942" spans="1:27" ht="15.75" customHeight="1" x14ac:dyDescent="0.2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</row>
    <row r="943" spans="1:27" ht="15.75" customHeight="1" x14ac:dyDescent="0.2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</row>
    <row r="944" spans="1:27" ht="15.75" customHeight="1" x14ac:dyDescent="0.2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</row>
    <row r="945" spans="1:27" ht="15.75" customHeight="1" x14ac:dyDescent="0.2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</row>
    <row r="946" spans="1:27" ht="15.75" customHeight="1" x14ac:dyDescent="0.2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</row>
    <row r="947" spans="1:27" ht="15.75" customHeight="1" x14ac:dyDescent="0.2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</row>
    <row r="948" spans="1:27" ht="15.75" customHeight="1" x14ac:dyDescent="0.2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</row>
    <row r="949" spans="1:27" ht="15.75" customHeight="1" x14ac:dyDescent="0.2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</row>
    <row r="950" spans="1:27" ht="15.75" customHeight="1" x14ac:dyDescent="0.2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</row>
    <row r="951" spans="1:27" ht="15.75" customHeight="1" x14ac:dyDescent="0.2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</row>
    <row r="952" spans="1:27" ht="15.75" customHeight="1" x14ac:dyDescent="0.2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</row>
    <row r="953" spans="1:27" ht="15.75" customHeight="1" x14ac:dyDescent="0.2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</row>
    <row r="954" spans="1:27" ht="15.75" customHeight="1" x14ac:dyDescent="0.2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</row>
    <row r="955" spans="1:27" ht="15.75" customHeight="1" x14ac:dyDescent="0.2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</row>
    <row r="956" spans="1:27" ht="15.75" customHeight="1" x14ac:dyDescent="0.2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</row>
    <row r="957" spans="1:27" ht="15.75" customHeight="1" x14ac:dyDescent="0.2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</row>
    <row r="958" spans="1:27" ht="15.75" customHeight="1" x14ac:dyDescent="0.2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</row>
    <row r="959" spans="1:27" ht="15.75" customHeight="1" x14ac:dyDescent="0.2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</row>
    <row r="960" spans="1:27" ht="15.75" customHeight="1" x14ac:dyDescent="0.2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</row>
    <row r="961" spans="1:27" ht="15.75" customHeight="1" x14ac:dyDescent="0.2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</row>
    <row r="962" spans="1:27" ht="15.75" customHeight="1" x14ac:dyDescent="0.2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</row>
    <row r="963" spans="1:27" ht="15.75" customHeight="1" x14ac:dyDescent="0.2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</row>
    <row r="964" spans="1:27" ht="15.75" customHeight="1" x14ac:dyDescent="0.2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</row>
    <row r="965" spans="1:27" ht="15.75" customHeight="1" x14ac:dyDescent="0.2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</row>
    <row r="966" spans="1:27" ht="15.75" customHeight="1" x14ac:dyDescent="0.2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</row>
    <row r="967" spans="1:27" ht="15.75" customHeight="1" x14ac:dyDescent="0.2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</row>
    <row r="968" spans="1:27" ht="15.75" customHeight="1" x14ac:dyDescent="0.2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</row>
    <row r="969" spans="1:27" ht="15.75" customHeight="1" x14ac:dyDescent="0.2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</row>
    <row r="970" spans="1:27" ht="15.75" customHeight="1" x14ac:dyDescent="0.2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</row>
    <row r="971" spans="1:27" ht="15.75" customHeight="1" x14ac:dyDescent="0.2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</row>
    <row r="972" spans="1:27" ht="15.75" customHeight="1" x14ac:dyDescent="0.2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</row>
    <row r="973" spans="1:27" ht="15.75" customHeight="1" x14ac:dyDescent="0.2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</row>
    <row r="974" spans="1:27" ht="15.75" customHeight="1" x14ac:dyDescent="0.2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</row>
    <row r="975" spans="1:27" ht="15.75" customHeight="1" x14ac:dyDescent="0.2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</row>
    <row r="976" spans="1:27" ht="15.75" customHeight="1" x14ac:dyDescent="0.2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</row>
    <row r="977" spans="1:27" ht="15.75" customHeight="1" x14ac:dyDescent="0.2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</row>
    <row r="978" spans="1:27" ht="15.75" customHeight="1" x14ac:dyDescent="0.2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</row>
    <row r="979" spans="1:27" ht="15.75" customHeight="1" x14ac:dyDescent="0.2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</row>
    <row r="980" spans="1:27" ht="15.75" customHeight="1" x14ac:dyDescent="0.2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</row>
    <row r="981" spans="1:27" ht="15.75" customHeight="1" x14ac:dyDescent="0.2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</row>
    <row r="982" spans="1:27" ht="15.75" customHeight="1" x14ac:dyDescent="0.2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</row>
    <row r="983" spans="1:27" ht="15.75" customHeight="1" x14ac:dyDescent="0.2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</row>
    <row r="984" spans="1:27" ht="15.75" customHeight="1" x14ac:dyDescent="0.2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</row>
    <row r="985" spans="1:27" ht="15.75" customHeight="1" x14ac:dyDescent="0.2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</row>
    <row r="986" spans="1:27" ht="15.75" customHeight="1" x14ac:dyDescent="0.2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</row>
    <row r="987" spans="1:27" ht="15.75" customHeight="1" x14ac:dyDescent="0.2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</row>
    <row r="988" spans="1:27" ht="15.75" customHeight="1" x14ac:dyDescent="0.2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</row>
    <row r="989" spans="1:27" ht="15.75" customHeight="1" x14ac:dyDescent="0.2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</row>
    <row r="990" spans="1:27" ht="15.75" customHeight="1" x14ac:dyDescent="0.2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</row>
    <row r="991" spans="1:27" ht="15.75" customHeight="1" x14ac:dyDescent="0.2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</row>
    <row r="992" spans="1:27" ht="15.75" customHeight="1" x14ac:dyDescent="0.2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</row>
    <row r="993" spans="1:27" ht="15.75" customHeight="1" x14ac:dyDescent="0.2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</row>
    <row r="994" spans="1:27" ht="15.75" customHeight="1" x14ac:dyDescent="0.2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</row>
    <row r="995" spans="1:27" ht="15.75" customHeight="1" x14ac:dyDescent="0.2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</row>
    <row r="996" spans="1:27" ht="15.75" customHeight="1" x14ac:dyDescent="0.2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</row>
    <row r="997" spans="1:27" ht="15.75" customHeight="1" x14ac:dyDescent="0.2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</row>
    <row r="998" spans="1:27" ht="15.75" customHeight="1" x14ac:dyDescent="0.2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</row>
    <row r="999" spans="1:27" ht="15.75" customHeight="1" x14ac:dyDescent="0.2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</row>
    <row r="1000" spans="1:27" ht="15.75" customHeight="1" x14ac:dyDescent="0.2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</row>
    <row r="1001" spans="1:27" ht="15.75" customHeight="1" x14ac:dyDescent="0.2">
      <c r="A1001" s="44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</row>
  </sheetData>
  <mergeCells count="3">
    <mergeCell ref="B4:B5"/>
    <mergeCell ref="A4:A5"/>
    <mergeCell ref="C4:K4"/>
  </mergeCells>
  <printOptions horizontalCentered="1"/>
  <pageMargins left="0.70866141732283472" right="0.70866141732283472" top="0.94488188976377963" bottom="0.74803149606299213" header="0" footer="0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83B4-A773-41B2-AFD0-5E9657376F61}">
  <sheetPr>
    <tabColor theme="8" tint="0.59999389629810485"/>
    <pageSetUpPr fitToPage="1"/>
  </sheetPr>
  <dimension ref="A1:V1000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3.42578125" defaultRowHeight="15" customHeight="1" x14ac:dyDescent="0.2"/>
  <cols>
    <col min="1" max="1" width="24.7109375" style="3" customWidth="1"/>
    <col min="2" max="4" width="19.28515625" style="3" customWidth="1"/>
    <col min="5" max="5" width="19.7109375" style="3" customWidth="1"/>
    <col min="6" max="6" width="19.28515625" style="3" customWidth="1"/>
    <col min="7" max="7" width="19" style="3" customWidth="1"/>
    <col min="8" max="22" width="8.140625" style="3" customWidth="1"/>
    <col min="23" max="16384" width="13.42578125" style="3"/>
  </cols>
  <sheetData>
    <row r="1" spans="1:22" ht="15.75" customHeight="1" x14ac:dyDescent="0.25">
      <c r="A1" s="1" t="s">
        <v>260</v>
      </c>
      <c r="B1" s="1"/>
      <c r="C1" s="1"/>
      <c r="D1" s="1"/>
      <c r="E1" s="1"/>
      <c r="F1" s="1"/>
      <c r="G1" s="23"/>
    </row>
    <row r="2" spans="1:22" x14ac:dyDescent="0.2">
      <c r="A2" s="4" t="s">
        <v>261</v>
      </c>
      <c r="B2" s="4"/>
      <c r="C2" s="4"/>
      <c r="D2" s="4"/>
      <c r="E2" s="4"/>
      <c r="F2" s="4"/>
      <c r="G2" s="4"/>
    </row>
    <row r="3" spans="1:22" thickBot="1" x14ac:dyDescent="0.25">
      <c r="A3" s="2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24" customHeight="1" thickBot="1" x14ac:dyDescent="0.25">
      <c r="A4" s="133" t="s">
        <v>236</v>
      </c>
      <c r="B4" s="133" t="s">
        <v>215</v>
      </c>
      <c r="C4" s="130" t="s">
        <v>248</v>
      </c>
      <c r="D4" s="130"/>
      <c r="E4" s="130"/>
      <c r="F4" s="130"/>
      <c r="G4" s="13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45" customHeight="1" thickBot="1" x14ac:dyDescent="0.25">
      <c r="A5" s="135"/>
      <c r="B5" s="134"/>
      <c r="C5" s="107" t="s">
        <v>216</v>
      </c>
      <c r="D5" s="107" t="s">
        <v>217</v>
      </c>
      <c r="E5" s="107" t="s">
        <v>218</v>
      </c>
      <c r="F5" s="107" t="s">
        <v>219</v>
      </c>
      <c r="G5" s="107" t="s">
        <v>220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9" customHeight="1" x14ac:dyDescent="0.2">
      <c r="A6" s="6"/>
      <c r="B6" s="12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0" customHeight="1" x14ac:dyDescent="0.2">
      <c r="A7" s="79" t="s">
        <v>15</v>
      </c>
      <c r="B7" s="9">
        <f>SUM(C7:G7)</f>
        <v>24675545</v>
      </c>
      <c r="C7" s="9">
        <v>8391776</v>
      </c>
      <c r="D7" s="9">
        <v>13696428</v>
      </c>
      <c r="E7" s="9">
        <v>946236</v>
      </c>
      <c r="F7" s="9">
        <v>393429</v>
      </c>
      <c r="G7" s="21">
        <f>SUM(G8:G23)</f>
        <v>1247676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ht="30" customHeight="1" x14ac:dyDescent="0.2">
      <c r="A8" s="12" t="s">
        <v>16</v>
      </c>
      <c r="B8" s="13">
        <f>SUM(C8:G8)</f>
        <v>3050360</v>
      </c>
      <c r="C8" s="13">
        <v>1122758</v>
      </c>
      <c r="D8" s="13">
        <v>1766477</v>
      </c>
      <c r="E8" s="13">
        <v>113412</v>
      </c>
      <c r="F8" s="13">
        <v>46664</v>
      </c>
      <c r="G8" s="19">
        <v>1049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30" customHeight="1" x14ac:dyDescent="0.2">
      <c r="A9" s="12" t="s">
        <v>17</v>
      </c>
      <c r="B9" s="13">
        <f t="shared" ref="B9:B23" si="0">SUM(C9:G9)</f>
        <v>1592589</v>
      </c>
      <c r="C9" s="13">
        <v>476960</v>
      </c>
      <c r="D9" s="13">
        <v>910873</v>
      </c>
      <c r="E9" s="13">
        <v>78518</v>
      </c>
      <c r="F9" s="13">
        <v>20131</v>
      </c>
      <c r="G9" s="19">
        <v>106107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30" customHeight="1" x14ac:dyDescent="0.2">
      <c r="A10" s="12" t="s">
        <v>18</v>
      </c>
      <c r="B10" s="13">
        <f t="shared" si="0"/>
        <v>1255406</v>
      </c>
      <c r="C10" s="13">
        <v>504785</v>
      </c>
      <c r="D10" s="13">
        <v>647254</v>
      </c>
      <c r="E10" s="13">
        <v>72646</v>
      </c>
      <c r="F10" s="13">
        <v>19280</v>
      </c>
      <c r="G10" s="19">
        <v>11441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30" customHeight="1" x14ac:dyDescent="0.2">
      <c r="A11" s="12" t="s">
        <v>19</v>
      </c>
      <c r="B11" s="13">
        <f t="shared" si="0"/>
        <v>764475</v>
      </c>
      <c r="C11" s="13">
        <v>280379</v>
      </c>
      <c r="D11" s="13">
        <v>404238</v>
      </c>
      <c r="E11" s="13">
        <v>34741</v>
      </c>
      <c r="F11" s="13">
        <v>10780</v>
      </c>
      <c r="G11" s="19">
        <v>34337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30" customHeight="1" x14ac:dyDescent="0.2">
      <c r="A12" s="12" t="s">
        <v>20</v>
      </c>
      <c r="B12" s="13">
        <f t="shared" si="0"/>
        <v>897898</v>
      </c>
      <c r="C12" s="13">
        <v>315017</v>
      </c>
      <c r="D12" s="13">
        <v>520847</v>
      </c>
      <c r="E12" s="13">
        <v>42552</v>
      </c>
      <c r="F12" s="13">
        <v>14242</v>
      </c>
      <c r="G12" s="19">
        <v>5240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30" customHeight="1" x14ac:dyDescent="0.2">
      <c r="A13" s="12" t="s">
        <v>21</v>
      </c>
      <c r="B13" s="13">
        <f t="shared" si="0"/>
        <v>1166684</v>
      </c>
      <c r="C13" s="13">
        <v>410035</v>
      </c>
      <c r="D13" s="13">
        <v>668888</v>
      </c>
      <c r="E13" s="13">
        <v>53029</v>
      </c>
      <c r="F13" s="13">
        <v>16704</v>
      </c>
      <c r="G13" s="19">
        <v>18028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30" customHeight="1" x14ac:dyDescent="0.2">
      <c r="A14" s="12" t="s">
        <v>22</v>
      </c>
      <c r="B14" s="13">
        <f t="shared" si="0"/>
        <v>1390621</v>
      </c>
      <c r="C14" s="13">
        <v>447827</v>
      </c>
      <c r="D14" s="13">
        <v>778692</v>
      </c>
      <c r="E14" s="13">
        <v>60246</v>
      </c>
      <c r="F14" s="13">
        <v>24856</v>
      </c>
      <c r="G14" s="19">
        <v>79000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30" customHeight="1" x14ac:dyDescent="0.2">
      <c r="A15" s="12" t="s">
        <v>23</v>
      </c>
      <c r="B15" s="13">
        <f t="shared" si="0"/>
        <v>1917418</v>
      </c>
      <c r="C15" s="13">
        <v>668349</v>
      </c>
      <c r="D15" s="13">
        <v>1023309</v>
      </c>
      <c r="E15" s="13">
        <v>117416</v>
      </c>
      <c r="F15" s="13">
        <v>33021</v>
      </c>
      <c r="G15" s="19">
        <v>75323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30" customHeight="1" x14ac:dyDescent="0.2">
      <c r="A16" s="12" t="s">
        <v>24</v>
      </c>
      <c r="B16" s="13">
        <f t="shared" si="0"/>
        <v>226614</v>
      </c>
      <c r="C16" s="13">
        <v>87840</v>
      </c>
      <c r="D16" s="13">
        <v>116880</v>
      </c>
      <c r="E16" s="13">
        <v>14652</v>
      </c>
      <c r="F16" s="13">
        <v>3993</v>
      </c>
      <c r="G16" s="19">
        <v>3249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30" customHeight="1" x14ac:dyDescent="0.2">
      <c r="A17" s="12" t="s">
        <v>25</v>
      </c>
      <c r="B17" s="13">
        <f t="shared" si="0"/>
        <v>5444859</v>
      </c>
      <c r="C17" s="13">
        <v>1675291</v>
      </c>
      <c r="D17" s="13">
        <v>2999476</v>
      </c>
      <c r="E17" s="13">
        <v>102201</v>
      </c>
      <c r="F17" s="13">
        <v>91685</v>
      </c>
      <c r="G17" s="19">
        <v>576206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30" customHeight="1" x14ac:dyDescent="0.2">
      <c r="A18" s="12" t="s">
        <v>26</v>
      </c>
      <c r="B18" s="13">
        <f t="shared" si="0"/>
        <v>820333</v>
      </c>
      <c r="C18" s="13">
        <v>310351</v>
      </c>
      <c r="D18" s="13">
        <v>452432</v>
      </c>
      <c r="E18" s="13">
        <v>45623</v>
      </c>
      <c r="F18" s="13">
        <v>10110</v>
      </c>
      <c r="G18" s="19">
        <v>1817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30" customHeight="1" x14ac:dyDescent="0.2">
      <c r="A19" s="12" t="s">
        <v>27</v>
      </c>
      <c r="B19" s="13">
        <f t="shared" si="0"/>
        <v>2511656</v>
      </c>
      <c r="C19" s="13">
        <v>880236</v>
      </c>
      <c r="D19" s="13">
        <v>1358161</v>
      </c>
      <c r="E19" s="13">
        <v>75392</v>
      </c>
      <c r="F19" s="13">
        <v>36107</v>
      </c>
      <c r="G19" s="19">
        <v>161760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30" customHeight="1" x14ac:dyDescent="0.2">
      <c r="A20" s="12" t="s">
        <v>28</v>
      </c>
      <c r="B20" s="13">
        <f t="shared" si="0"/>
        <v>1913493</v>
      </c>
      <c r="C20" s="13">
        <v>701054</v>
      </c>
      <c r="D20" s="13">
        <v>1071922</v>
      </c>
      <c r="E20" s="13">
        <v>86162</v>
      </c>
      <c r="F20" s="13">
        <v>37795</v>
      </c>
      <c r="G20" s="19">
        <v>16560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30" customHeight="1" x14ac:dyDescent="0.2">
      <c r="A21" s="12" t="s">
        <v>29</v>
      </c>
      <c r="B21" s="13">
        <f t="shared" si="0"/>
        <v>1586290</v>
      </c>
      <c r="C21" s="13">
        <v>467509</v>
      </c>
      <c r="D21" s="13">
        <v>891276</v>
      </c>
      <c r="E21" s="13">
        <v>45630</v>
      </c>
      <c r="F21" s="13">
        <v>25037</v>
      </c>
      <c r="G21" s="19">
        <v>156838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30" customHeight="1" x14ac:dyDescent="0.2">
      <c r="A22" s="12" t="s">
        <v>30</v>
      </c>
      <c r="B22" s="13">
        <f t="shared" si="0"/>
        <v>69107</v>
      </c>
      <c r="C22" s="13">
        <v>24798</v>
      </c>
      <c r="D22" s="13">
        <v>40115</v>
      </c>
      <c r="E22" s="13">
        <v>2651</v>
      </c>
      <c r="F22" s="13">
        <v>1543</v>
      </c>
      <c r="G22" s="125">
        <v>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30" customHeight="1" x14ac:dyDescent="0.2">
      <c r="A23" s="112" t="s">
        <v>31</v>
      </c>
      <c r="B23" s="13">
        <f t="shared" si="0"/>
        <v>67742</v>
      </c>
      <c r="C23" s="26">
        <v>18587</v>
      </c>
      <c r="D23" s="26">
        <v>45588</v>
      </c>
      <c r="E23" s="26">
        <v>1365</v>
      </c>
      <c r="F23" s="26">
        <v>1481</v>
      </c>
      <c r="G23" s="27">
        <v>721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5.75" customHeight="1" x14ac:dyDescent="0.2">
      <c r="A24" s="119"/>
      <c r="B24" s="119"/>
      <c r="C24" s="119"/>
      <c r="D24" s="119"/>
      <c r="E24" s="119"/>
      <c r="F24" s="119"/>
      <c r="G24" s="119"/>
    </row>
    <row r="25" spans="1:22" ht="15.75" customHeight="1" x14ac:dyDescent="0.2"/>
    <row r="26" spans="1:22" ht="15.75" customHeight="1" x14ac:dyDescent="0.2"/>
    <row r="27" spans="1:22" ht="15.75" customHeight="1" x14ac:dyDescent="0.2"/>
    <row r="28" spans="1:22" ht="15.75" customHeight="1" x14ac:dyDescent="0.2"/>
    <row r="29" spans="1:22" ht="15.75" customHeight="1" x14ac:dyDescent="0.2"/>
    <row r="30" spans="1:22" ht="15.75" customHeight="1" x14ac:dyDescent="0.2"/>
    <row r="31" spans="1:22" ht="15.75" customHeight="1" x14ac:dyDescent="0.2"/>
    <row r="32" spans="1:2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4:A5"/>
    <mergeCell ref="B4:B5"/>
    <mergeCell ref="C4:G4"/>
  </mergeCells>
  <printOptions horizontalCentered="1"/>
  <pageMargins left="0.70866141732283472" right="0.70866141732283472" top="0.94488188976377963" bottom="0.74803149606299213" header="0" footer="0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48CB-F50D-4048-879B-36EE0C898BF4}">
  <sheetPr>
    <tabColor rgb="FF0070C0"/>
  </sheetPr>
  <dimension ref="A1:Z1001"/>
  <sheetViews>
    <sheetView tabSelected="1" view="pageBreakPreview" zoomScale="85" zoomScaleNormal="85" zoomScaleSheetLayoutView="85" workbookViewId="0">
      <pane xSplit="1" ySplit="7" topLeftCell="B8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1.7109375" style="45" customWidth="1"/>
    <col min="2" max="5" width="17" style="45" customWidth="1"/>
    <col min="6" max="8" width="13.5703125" style="45" customWidth="1"/>
    <col min="9" max="16" width="9.140625" style="45" customWidth="1"/>
    <col min="17" max="26" width="8.7109375" style="45" customWidth="1"/>
    <col min="27" max="16384" width="14.42578125" style="45"/>
  </cols>
  <sheetData>
    <row r="1" spans="1:26" ht="15.75" customHeight="1" x14ac:dyDescent="0.25">
      <c r="A1" s="1" t="s">
        <v>240</v>
      </c>
      <c r="B1" s="1"/>
      <c r="C1" s="1"/>
      <c r="D1" s="1"/>
      <c r="E1" s="1"/>
      <c r="F1" s="23"/>
      <c r="G1" s="1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 customHeight="1" x14ac:dyDescent="0.25">
      <c r="A2" s="1" t="s">
        <v>233</v>
      </c>
      <c r="B2" s="1"/>
      <c r="C2" s="1"/>
      <c r="D2" s="1"/>
      <c r="E2" s="1"/>
      <c r="F2" s="23"/>
      <c r="G2" s="1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x14ac:dyDescent="0.2">
      <c r="A3" s="4" t="s">
        <v>241</v>
      </c>
      <c r="B3" s="4"/>
      <c r="C3" s="4"/>
      <c r="D3" s="4"/>
      <c r="E3" s="4"/>
      <c r="F3" s="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2.25" customHeight="1" thickBot="1" x14ac:dyDescent="0.25">
      <c r="A5" s="133" t="s">
        <v>221</v>
      </c>
      <c r="B5" s="136" t="s">
        <v>224</v>
      </c>
      <c r="C5" s="136"/>
      <c r="D5" s="136"/>
      <c r="E5" s="136"/>
      <c r="F5" s="136" t="s">
        <v>252</v>
      </c>
      <c r="G5" s="136"/>
      <c r="H5" s="13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56.25" customHeight="1" thickBot="1" x14ac:dyDescent="0.25">
      <c r="A6" s="134"/>
      <c r="B6" s="107">
        <v>1991</v>
      </c>
      <c r="C6" s="107">
        <v>2000</v>
      </c>
      <c r="D6" s="107">
        <v>2010</v>
      </c>
      <c r="E6" s="107">
        <v>2020</v>
      </c>
      <c r="F6" s="107" t="s">
        <v>195</v>
      </c>
      <c r="G6" s="107" t="s">
        <v>196</v>
      </c>
      <c r="H6" s="107" t="s">
        <v>197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9" customHeight="1" x14ac:dyDescent="0.2">
      <c r="A7" s="20"/>
      <c r="B7" s="20"/>
      <c r="C7" s="20"/>
      <c r="D7" s="20"/>
      <c r="E7" s="20"/>
      <c r="F7" s="2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30" customHeight="1" x14ac:dyDescent="0.2">
      <c r="A8" s="8" t="s">
        <v>32</v>
      </c>
      <c r="B8" s="88">
        <v>17563420</v>
      </c>
      <c r="C8" s="88">
        <v>22198276</v>
      </c>
      <c r="D8" s="88">
        <v>27484596</v>
      </c>
      <c r="E8" s="88">
        <v>32447385</v>
      </c>
      <c r="F8" s="92">
        <f>(1/9)*LN(C8/B8)*100</f>
        <v>2.602181090460824</v>
      </c>
      <c r="G8" s="92">
        <f>(1/10)*LN(D8/C8)*100</f>
        <v>2.1361107407284194</v>
      </c>
      <c r="H8" s="92">
        <f>(1/10)*LN(E8/D8)*100</f>
        <v>1.65994152108827</v>
      </c>
      <c r="I8" s="100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5.75" customHeight="1" x14ac:dyDescent="0.2">
      <c r="A9" s="8"/>
      <c r="B9" s="89"/>
      <c r="C9" s="90"/>
      <c r="D9" s="90"/>
      <c r="E9" s="90"/>
      <c r="F9" s="92"/>
      <c r="G9" s="92"/>
      <c r="H9" s="92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24.75" customHeight="1" x14ac:dyDescent="0.2">
      <c r="A10" s="62" t="s">
        <v>33</v>
      </c>
      <c r="B10" s="68">
        <v>2069740</v>
      </c>
      <c r="C10" s="68">
        <v>2584997</v>
      </c>
      <c r="D10" s="68">
        <v>3230440</v>
      </c>
      <c r="E10" s="68">
        <v>4009670</v>
      </c>
      <c r="F10" s="91">
        <f t="shared" ref="F10:F45" si="0">(1/9)*LN(C10/B10)*100</f>
        <v>2.4700150210490612</v>
      </c>
      <c r="G10" s="91">
        <f t="shared" ref="G10:G45" si="1">(1/10)*LN(D10/C10)*100</f>
        <v>2.2289400344915093</v>
      </c>
      <c r="H10" s="91">
        <f t="shared" ref="H10:H45" si="2">(1/10)*LN(E10/D10)*100</f>
        <v>2.160905928004961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24.75" customHeight="1" x14ac:dyDescent="0.2">
      <c r="A11" s="64" t="s">
        <v>34</v>
      </c>
      <c r="B11" s="69">
        <v>294056</v>
      </c>
      <c r="C11" s="69">
        <v>336509</v>
      </c>
      <c r="D11" s="69">
        <v>401902</v>
      </c>
      <c r="E11" s="69">
        <v>495338</v>
      </c>
      <c r="F11" s="70">
        <f t="shared" si="0"/>
        <v>1.4983852138896014</v>
      </c>
      <c r="G11" s="70">
        <f t="shared" si="1"/>
        <v>1.7758338316411684</v>
      </c>
      <c r="H11" s="70">
        <f t="shared" si="2"/>
        <v>2.0903208002530373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24.75" customHeight="1" x14ac:dyDescent="0.2">
      <c r="A12" s="64" t="s">
        <v>51</v>
      </c>
      <c r="B12" s="69">
        <v>704471</v>
      </c>
      <c r="C12" s="69">
        <v>1081978</v>
      </c>
      <c r="D12" s="69">
        <v>1334188</v>
      </c>
      <c r="E12" s="69">
        <v>1711191</v>
      </c>
      <c r="F12" s="70">
        <f>(1/9)*LN(C12/B12)*100</f>
        <v>4.7677662215234289</v>
      </c>
      <c r="G12" s="70">
        <f t="shared" si="1"/>
        <v>2.0953201959864343</v>
      </c>
      <c r="H12" s="70">
        <f t="shared" si="2"/>
        <v>2.4886675220615677</v>
      </c>
      <c r="I12" s="99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24.75" customHeight="1" x14ac:dyDescent="0.2">
      <c r="A13" s="64" t="s">
        <v>35</v>
      </c>
      <c r="B13" s="69">
        <v>224424</v>
      </c>
      <c r="C13" s="69">
        <v>255601</v>
      </c>
      <c r="D13" s="69">
        <v>288364</v>
      </c>
      <c r="E13" s="69">
        <v>323762</v>
      </c>
      <c r="F13" s="70">
        <f t="shared" si="0"/>
        <v>1.4453390561948707</v>
      </c>
      <c r="G13" s="70">
        <f t="shared" si="1"/>
        <v>1.2060593613082708</v>
      </c>
      <c r="H13" s="70">
        <f t="shared" si="2"/>
        <v>1.1578510697427853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24.75" customHeight="1" x14ac:dyDescent="0.2">
      <c r="A14" s="64" t="s">
        <v>36</v>
      </c>
      <c r="B14" s="69">
        <v>174425</v>
      </c>
      <c r="C14" s="69">
        <v>192336</v>
      </c>
      <c r="D14" s="69">
        <v>187824</v>
      </c>
      <c r="E14" s="69">
        <v>222382</v>
      </c>
      <c r="F14" s="70">
        <f t="shared" si="0"/>
        <v>1.0860999192955354</v>
      </c>
      <c r="G14" s="70">
        <f t="shared" si="1"/>
        <v>-0.23738488425732127</v>
      </c>
      <c r="H14" s="70">
        <f t="shared" si="2"/>
        <v>1.6889126971302817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24.75" customHeight="1" x14ac:dyDescent="0.2">
      <c r="A15" s="64" t="s">
        <v>52</v>
      </c>
      <c r="B15" s="69" t="s">
        <v>238</v>
      </c>
      <c r="C15" s="69" t="s">
        <v>238</v>
      </c>
      <c r="D15" s="69">
        <v>245294</v>
      </c>
      <c r="E15" s="69">
        <v>329497</v>
      </c>
      <c r="F15" s="69" t="s">
        <v>238</v>
      </c>
      <c r="G15" s="69" t="s">
        <v>238</v>
      </c>
      <c r="H15" s="70">
        <f t="shared" si="2"/>
        <v>2.9510975807680766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24.75" customHeight="1" x14ac:dyDescent="0.2">
      <c r="A16" s="64" t="s">
        <v>37</v>
      </c>
      <c r="B16" s="69">
        <v>63643</v>
      </c>
      <c r="C16" s="69">
        <v>67605</v>
      </c>
      <c r="D16" s="69">
        <v>69028</v>
      </c>
      <c r="E16" s="69">
        <v>78195</v>
      </c>
      <c r="F16" s="70">
        <f t="shared" si="0"/>
        <v>0.67102891431976075</v>
      </c>
      <c r="G16" s="70">
        <f t="shared" si="1"/>
        <v>0.20830274574611141</v>
      </c>
      <c r="H16" s="70">
        <f t="shared" si="2"/>
        <v>1.2469348750284648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24.75" customHeight="1" x14ac:dyDescent="0.2">
      <c r="A17" s="64" t="s">
        <v>53</v>
      </c>
      <c r="B17" s="69">
        <v>301804</v>
      </c>
      <c r="C17" s="69">
        <v>330355</v>
      </c>
      <c r="D17" s="69">
        <v>239027</v>
      </c>
      <c r="E17" s="69">
        <v>314776</v>
      </c>
      <c r="F17" s="70">
        <f t="shared" si="0"/>
        <v>1.0043337085261677</v>
      </c>
      <c r="G17" s="70">
        <f t="shared" si="1"/>
        <v>-3.2359131756164561</v>
      </c>
      <c r="H17" s="70">
        <f t="shared" si="2"/>
        <v>2.7528475849298961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4.75" customHeight="1" x14ac:dyDescent="0.2">
      <c r="A18" s="64" t="s">
        <v>38</v>
      </c>
      <c r="B18" s="69">
        <v>129356</v>
      </c>
      <c r="C18" s="69">
        <v>142697</v>
      </c>
      <c r="D18" s="69">
        <v>149938</v>
      </c>
      <c r="E18" s="69">
        <v>173318</v>
      </c>
      <c r="F18" s="70">
        <f t="shared" si="0"/>
        <v>1.0906134200564819</v>
      </c>
      <c r="G18" s="70">
        <f t="shared" si="1"/>
        <v>0.49498374180790561</v>
      </c>
      <c r="H18" s="70">
        <f t="shared" si="2"/>
        <v>1.4490618213879478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4.75" customHeight="1" x14ac:dyDescent="0.2">
      <c r="A19" s="64" t="s">
        <v>39</v>
      </c>
      <c r="B19" s="69">
        <v>177561</v>
      </c>
      <c r="C19" s="69">
        <v>177916</v>
      </c>
      <c r="D19" s="69">
        <v>182985</v>
      </c>
      <c r="E19" s="69">
        <v>197762</v>
      </c>
      <c r="F19" s="70">
        <f t="shared" si="0"/>
        <v>2.2192410511699685E-2</v>
      </c>
      <c r="G19" s="70">
        <f t="shared" si="1"/>
        <v>0.28092653473705764</v>
      </c>
      <c r="H19" s="70">
        <f t="shared" si="2"/>
        <v>0.77660105217984965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24.75" customHeight="1" x14ac:dyDescent="0.2">
      <c r="A20" s="64" t="s">
        <v>54</v>
      </c>
      <c r="B20" s="69" t="s">
        <v>238</v>
      </c>
      <c r="C20" s="69" t="s">
        <v>238</v>
      </c>
      <c r="D20" s="69">
        <v>131890</v>
      </c>
      <c r="E20" s="69">
        <v>163449</v>
      </c>
      <c r="F20" s="69" t="s">
        <v>238</v>
      </c>
      <c r="G20" s="69" t="s">
        <v>238</v>
      </c>
      <c r="H20" s="70">
        <f t="shared" si="2"/>
        <v>2.1453277323478752</v>
      </c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4.75" customHeight="1" x14ac:dyDescent="0.2">
      <c r="A21" s="62" t="s">
        <v>40</v>
      </c>
      <c r="B21" s="68">
        <v>1302241</v>
      </c>
      <c r="C21" s="68">
        <v>1571077</v>
      </c>
      <c r="D21" s="68">
        <v>1899751</v>
      </c>
      <c r="E21" s="68">
        <v>2131427</v>
      </c>
      <c r="F21" s="91">
        <f t="shared" si="0"/>
        <v>2.0852749437305058</v>
      </c>
      <c r="G21" s="91">
        <f t="shared" si="1"/>
        <v>1.8996145351301921</v>
      </c>
      <c r="H21" s="91">
        <f t="shared" si="2"/>
        <v>1.1506888350194475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4.75" customHeight="1" x14ac:dyDescent="0.2">
      <c r="A22" s="64" t="s">
        <v>41</v>
      </c>
      <c r="B22" s="69">
        <v>114485</v>
      </c>
      <c r="C22" s="69">
        <v>124830</v>
      </c>
      <c r="D22" s="69">
        <v>132304</v>
      </c>
      <c r="E22" s="69">
        <v>142643</v>
      </c>
      <c r="F22" s="70">
        <f t="shared" si="0"/>
        <v>0.96121112908110173</v>
      </c>
      <c r="G22" s="70">
        <f t="shared" si="1"/>
        <v>0.58149493316851308</v>
      </c>
      <c r="H22" s="70">
        <f t="shared" si="2"/>
        <v>0.7524270032249758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24.75" customHeight="1" x14ac:dyDescent="0.2">
      <c r="A23" s="66" t="s">
        <v>42</v>
      </c>
      <c r="B23" s="69">
        <v>33006</v>
      </c>
      <c r="C23" s="69">
        <v>37963</v>
      </c>
      <c r="D23" s="69">
        <v>41352</v>
      </c>
      <c r="E23" s="69">
        <v>44412</v>
      </c>
      <c r="F23" s="70">
        <f t="shared" si="0"/>
        <v>1.5546959784009302</v>
      </c>
      <c r="G23" s="70">
        <f t="shared" si="1"/>
        <v>0.85508786716278573</v>
      </c>
      <c r="H23" s="70">
        <f t="shared" si="2"/>
        <v>0.71388915298281064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24.75" customHeight="1" x14ac:dyDescent="0.2">
      <c r="A24" s="64" t="s">
        <v>55</v>
      </c>
      <c r="B24" s="69">
        <v>322354</v>
      </c>
      <c r="C24" s="69">
        <v>354513</v>
      </c>
      <c r="D24" s="69">
        <v>357176</v>
      </c>
      <c r="E24" s="69">
        <v>374051</v>
      </c>
      <c r="F24" s="70">
        <f t="shared" si="0"/>
        <v>1.0566077346216081</v>
      </c>
      <c r="G24" s="70">
        <f t="shared" si="1"/>
        <v>7.4836408273970326E-2</v>
      </c>
      <c r="H24" s="70">
        <f t="shared" si="2"/>
        <v>0.46163494258894866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4.75" customHeight="1" x14ac:dyDescent="0.2">
      <c r="A25" s="64" t="s">
        <v>43</v>
      </c>
      <c r="B25" s="69">
        <v>254372</v>
      </c>
      <c r="C25" s="69">
        <v>339898</v>
      </c>
      <c r="D25" s="69">
        <v>443488</v>
      </c>
      <c r="E25" s="69">
        <v>544984</v>
      </c>
      <c r="F25" s="70">
        <f t="shared" si="0"/>
        <v>3.2205312231742709</v>
      </c>
      <c r="G25" s="70">
        <f t="shared" si="1"/>
        <v>2.6602517128518701</v>
      </c>
      <c r="H25" s="70">
        <f t="shared" si="2"/>
        <v>2.0608569254773834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24.75" customHeight="1" x14ac:dyDescent="0.2">
      <c r="A26" s="64" t="s">
        <v>44</v>
      </c>
      <c r="B26" s="69">
        <v>157963</v>
      </c>
      <c r="C26" s="69">
        <v>185856</v>
      </c>
      <c r="D26" s="69">
        <v>214479</v>
      </c>
      <c r="E26" s="69">
        <v>237759</v>
      </c>
      <c r="F26" s="70">
        <f t="shared" si="0"/>
        <v>1.8067927992690014</v>
      </c>
      <c r="G26" s="70">
        <f t="shared" si="1"/>
        <v>1.4323965115522486</v>
      </c>
      <c r="H26" s="70">
        <f t="shared" si="2"/>
        <v>1.0304572412116497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24.75" customHeight="1" x14ac:dyDescent="0.2">
      <c r="A27" s="64" t="s">
        <v>45</v>
      </c>
      <c r="B27" s="69">
        <v>128356</v>
      </c>
      <c r="C27" s="69">
        <v>190952</v>
      </c>
      <c r="D27" s="69">
        <v>281260</v>
      </c>
      <c r="E27" s="69">
        <v>337699</v>
      </c>
      <c r="F27" s="70">
        <f t="shared" si="0"/>
        <v>4.4134937129167477</v>
      </c>
      <c r="G27" s="70">
        <f t="shared" si="1"/>
        <v>3.8725742087936861</v>
      </c>
      <c r="H27" s="70">
        <f t="shared" si="2"/>
        <v>1.8287545773686302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24.75" customHeight="1" x14ac:dyDescent="0.2">
      <c r="A28" s="64" t="s">
        <v>46</v>
      </c>
      <c r="B28" s="69">
        <v>42938</v>
      </c>
      <c r="C28" s="69">
        <v>69681</v>
      </c>
      <c r="D28" s="69">
        <v>92784</v>
      </c>
      <c r="E28" s="69">
        <v>94138</v>
      </c>
      <c r="F28" s="70">
        <f t="shared" si="0"/>
        <v>5.3796718779357384</v>
      </c>
      <c r="G28" s="70">
        <f t="shared" si="1"/>
        <v>2.8634652737249522</v>
      </c>
      <c r="H28" s="70">
        <f t="shared" si="2"/>
        <v>0.1448757965891081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24.75" customHeight="1" x14ac:dyDescent="0.2">
      <c r="A29" s="64" t="s">
        <v>47</v>
      </c>
      <c r="B29" s="69">
        <v>50726</v>
      </c>
      <c r="C29" s="69">
        <v>55847</v>
      </c>
      <c r="D29" s="69">
        <v>61970</v>
      </c>
      <c r="E29" s="69">
        <v>65698</v>
      </c>
      <c r="F29" s="70">
        <f t="shared" si="0"/>
        <v>1.0686356566796844</v>
      </c>
      <c r="G29" s="70">
        <f t="shared" si="1"/>
        <v>1.0403458821038838</v>
      </c>
      <c r="H29" s="70">
        <f t="shared" si="2"/>
        <v>0.58418086652895362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4.75" customHeight="1" x14ac:dyDescent="0.2">
      <c r="A30" s="64" t="s">
        <v>50</v>
      </c>
      <c r="B30" s="69">
        <v>83092</v>
      </c>
      <c r="C30" s="69">
        <v>89764</v>
      </c>
      <c r="D30" s="69">
        <v>93598</v>
      </c>
      <c r="E30" s="69">
        <v>98922</v>
      </c>
      <c r="F30" s="70">
        <f t="shared" si="0"/>
        <v>0.85817307098768825</v>
      </c>
      <c r="G30" s="70">
        <f t="shared" si="1"/>
        <v>0.41825011672559886</v>
      </c>
      <c r="H30" s="70">
        <f t="shared" si="2"/>
        <v>0.553226450732064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24.75" customHeight="1" x14ac:dyDescent="0.2">
      <c r="A31" s="64" t="s">
        <v>56</v>
      </c>
      <c r="B31" s="69" t="s">
        <v>238</v>
      </c>
      <c r="C31" s="69" t="s">
        <v>238</v>
      </c>
      <c r="D31" s="69">
        <v>48347</v>
      </c>
      <c r="E31" s="69">
        <v>49812</v>
      </c>
      <c r="F31" s="69" t="s">
        <v>238</v>
      </c>
      <c r="G31" s="69" t="s">
        <v>238</v>
      </c>
      <c r="H31" s="70">
        <f t="shared" si="2"/>
        <v>0.29851746454432287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24.75" customHeight="1" x14ac:dyDescent="0.2">
      <c r="A32" s="64" t="s">
        <v>48</v>
      </c>
      <c r="B32" s="69">
        <v>54466</v>
      </c>
      <c r="C32" s="69">
        <v>59556</v>
      </c>
      <c r="D32" s="69">
        <v>66387</v>
      </c>
      <c r="E32" s="69">
        <v>67925</v>
      </c>
      <c r="F32" s="70">
        <f t="shared" si="0"/>
        <v>0.99267102902778126</v>
      </c>
      <c r="G32" s="70">
        <f t="shared" si="1"/>
        <v>1.0858420778853457</v>
      </c>
      <c r="H32" s="70">
        <f t="shared" si="2"/>
        <v>0.229029011305727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24.75" customHeight="1" x14ac:dyDescent="0.2">
      <c r="A33" s="64" t="s">
        <v>49</v>
      </c>
      <c r="B33" s="69">
        <v>60483</v>
      </c>
      <c r="C33" s="69">
        <v>62217</v>
      </c>
      <c r="D33" s="69">
        <v>66606</v>
      </c>
      <c r="E33" s="69">
        <v>73384</v>
      </c>
      <c r="F33" s="70">
        <f t="shared" si="0"/>
        <v>0.31406600537403695</v>
      </c>
      <c r="G33" s="70">
        <f t="shared" si="1"/>
        <v>0.68166389279217776</v>
      </c>
      <c r="H33" s="70">
        <f t="shared" si="2"/>
        <v>0.96911264628789451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24.75" customHeight="1" x14ac:dyDescent="0.2">
      <c r="A34" s="62" t="s">
        <v>57</v>
      </c>
      <c r="B34" s="68">
        <v>1181315</v>
      </c>
      <c r="C34" s="68">
        <v>1287367</v>
      </c>
      <c r="D34" s="68">
        <v>1470696</v>
      </c>
      <c r="E34" s="68">
        <v>1792501</v>
      </c>
      <c r="F34" s="91">
        <f t="shared" si="0"/>
        <v>0.95523136091139482</v>
      </c>
      <c r="G34" s="91">
        <f t="shared" si="1"/>
        <v>1.3313671087816903</v>
      </c>
      <c r="H34" s="91">
        <f t="shared" si="2"/>
        <v>1.9787609324440185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4.75" customHeight="1" x14ac:dyDescent="0.2">
      <c r="A35" s="64" t="s">
        <v>58</v>
      </c>
      <c r="B35" s="69">
        <v>98557</v>
      </c>
      <c r="C35" s="69">
        <v>109384</v>
      </c>
      <c r="D35" s="69">
        <v>126350</v>
      </c>
      <c r="E35" s="69">
        <v>157288</v>
      </c>
      <c r="F35" s="70">
        <f t="shared" si="0"/>
        <v>1.1581062888501548</v>
      </c>
      <c r="G35" s="70">
        <f t="shared" si="1"/>
        <v>1.4419120682742279</v>
      </c>
      <c r="H35" s="70">
        <f t="shared" si="2"/>
        <v>2.1902268597098655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4.75" customHeight="1" x14ac:dyDescent="0.2">
      <c r="A36" s="64" t="s">
        <v>59</v>
      </c>
      <c r="B36" s="69">
        <v>63816</v>
      </c>
      <c r="C36" s="69">
        <v>74988</v>
      </c>
      <c r="D36" s="69">
        <v>86189</v>
      </c>
      <c r="E36" s="69">
        <v>101894</v>
      </c>
      <c r="F36" s="70">
        <f t="shared" si="0"/>
        <v>1.7924906458457384</v>
      </c>
      <c r="G36" s="70">
        <f t="shared" si="1"/>
        <v>1.3921445858301027</v>
      </c>
      <c r="H36" s="70">
        <f t="shared" si="2"/>
        <v>1.6739049792102125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24.75" customHeight="1" x14ac:dyDescent="0.2">
      <c r="A37" s="64" t="s">
        <v>60</v>
      </c>
      <c r="B37" s="69">
        <v>32720</v>
      </c>
      <c r="C37" s="69">
        <v>35988</v>
      </c>
      <c r="D37" s="69">
        <v>39170</v>
      </c>
      <c r="E37" s="69">
        <v>54656</v>
      </c>
      <c r="F37" s="70">
        <f t="shared" si="0"/>
        <v>1.0577670868925113</v>
      </c>
      <c r="G37" s="70">
        <f t="shared" si="1"/>
        <v>0.84725598122867618</v>
      </c>
      <c r="H37" s="70">
        <f t="shared" si="2"/>
        <v>3.3314785048836475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24.75" customHeight="1" x14ac:dyDescent="0.2">
      <c r="A38" s="64" t="s">
        <v>61</v>
      </c>
      <c r="B38" s="69" t="s">
        <v>238</v>
      </c>
      <c r="C38" s="69" t="s">
        <v>238</v>
      </c>
      <c r="D38" s="69" t="s">
        <v>238</v>
      </c>
      <c r="E38" s="69">
        <v>10601</v>
      </c>
      <c r="F38" s="69" t="s">
        <v>238</v>
      </c>
      <c r="G38" s="69" t="s">
        <v>238</v>
      </c>
      <c r="H38" s="69" t="s">
        <v>238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24.75" customHeight="1" x14ac:dyDescent="0.2">
      <c r="A39" s="64" t="s">
        <v>62</v>
      </c>
      <c r="B39" s="69">
        <v>366770</v>
      </c>
      <c r="C39" s="69">
        <v>398835</v>
      </c>
      <c r="D39" s="69">
        <v>468438</v>
      </c>
      <c r="E39" s="69">
        <v>555757</v>
      </c>
      <c r="F39" s="70">
        <f t="shared" si="0"/>
        <v>0.93125387699661022</v>
      </c>
      <c r="G39" s="70">
        <f t="shared" si="1"/>
        <v>1.6085595814801863</v>
      </c>
      <c r="H39" s="70">
        <f t="shared" si="2"/>
        <v>1.7092739268192585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4.75" customHeight="1" x14ac:dyDescent="0.2">
      <c r="A40" s="64" t="s">
        <v>63</v>
      </c>
      <c r="B40" s="69">
        <v>90830</v>
      </c>
      <c r="C40" s="69">
        <v>91771</v>
      </c>
      <c r="D40" s="69">
        <v>104234</v>
      </c>
      <c r="E40" s="69">
        <v>105007</v>
      </c>
      <c r="F40" s="70">
        <f t="shared" si="0"/>
        <v>0.11451906738517052</v>
      </c>
      <c r="G40" s="70">
        <f t="shared" si="1"/>
        <v>1.2734202810306441</v>
      </c>
      <c r="H40" s="70">
        <f t="shared" si="2"/>
        <v>7.3886429202145512E-2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4.75" customHeight="1" x14ac:dyDescent="0.2">
      <c r="A41" s="67" t="s">
        <v>64</v>
      </c>
      <c r="B41" s="54">
        <v>71584</v>
      </c>
      <c r="C41" s="54">
        <v>77762</v>
      </c>
      <c r="D41" s="54">
        <v>89118</v>
      </c>
      <c r="E41" s="54">
        <v>110008</v>
      </c>
      <c r="F41" s="71">
        <f t="shared" si="0"/>
        <v>0.91979216309239753</v>
      </c>
      <c r="G41" s="71">
        <f t="shared" si="1"/>
        <v>1.3630845428941583</v>
      </c>
      <c r="H41" s="71">
        <f t="shared" si="2"/>
        <v>2.1059175614519297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4.75" customHeight="1" x14ac:dyDescent="0.2">
      <c r="A42" s="67" t="s">
        <v>65</v>
      </c>
      <c r="B42" s="54">
        <v>150035</v>
      </c>
      <c r="C42" s="54">
        <v>162312</v>
      </c>
      <c r="D42" s="54">
        <v>180878</v>
      </c>
      <c r="E42" s="54">
        <v>230424</v>
      </c>
      <c r="F42" s="71">
        <f t="shared" si="0"/>
        <v>0.87390898587942112</v>
      </c>
      <c r="G42" s="71">
        <f t="shared" si="1"/>
        <v>1.0830236191343552</v>
      </c>
      <c r="H42" s="71">
        <f t="shared" si="2"/>
        <v>2.4209831920924838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4.75" customHeight="1" x14ac:dyDescent="0.2">
      <c r="A43" s="67" t="s">
        <v>66</v>
      </c>
      <c r="B43" s="54">
        <v>96348</v>
      </c>
      <c r="C43" s="54">
        <v>104404</v>
      </c>
      <c r="D43" s="54">
        <v>113191</v>
      </c>
      <c r="E43" s="54">
        <v>136157</v>
      </c>
      <c r="F43" s="71">
        <f t="shared" si="0"/>
        <v>0.89223724333630061</v>
      </c>
      <c r="G43" s="71">
        <f t="shared" si="1"/>
        <v>0.80808668417200935</v>
      </c>
      <c r="H43" s="71">
        <f t="shared" si="2"/>
        <v>1.8473197437185316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4.75" customHeight="1" x14ac:dyDescent="0.2">
      <c r="A44" s="67" t="s">
        <v>67</v>
      </c>
      <c r="B44" s="54">
        <v>94611</v>
      </c>
      <c r="C44" s="54">
        <v>101509</v>
      </c>
      <c r="D44" s="54">
        <v>115949</v>
      </c>
      <c r="E44" s="54">
        <v>150766</v>
      </c>
      <c r="F44" s="71">
        <f t="shared" si="0"/>
        <v>0.78193017926578068</v>
      </c>
      <c r="G44" s="71">
        <f t="shared" si="1"/>
        <v>1.33002974755645</v>
      </c>
      <c r="H44" s="71">
        <f t="shared" si="2"/>
        <v>2.6257852670472435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4.75" customHeight="1" x14ac:dyDescent="0.2">
      <c r="A45" s="67" t="s">
        <v>68</v>
      </c>
      <c r="B45" s="54">
        <v>116044</v>
      </c>
      <c r="C45" s="54">
        <v>130414</v>
      </c>
      <c r="D45" s="54">
        <v>147179</v>
      </c>
      <c r="E45" s="54">
        <v>179943</v>
      </c>
      <c r="F45" s="71">
        <f t="shared" si="0"/>
        <v>1.2971619573516691</v>
      </c>
      <c r="G45" s="71">
        <f t="shared" si="1"/>
        <v>1.2093552738109803</v>
      </c>
      <c r="H45" s="71">
        <f t="shared" si="2"/>
        <v>2.0099060100010986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">
      <c r="A46" s="121"/>
      <c r="B46" s="122"/>
      <c r="C46" s="122"/>
      <c r="D46" s="122"/>
      <c r="E46" s="122"/>
      <c r="F46" s="122"/>
      <c r="G46" s="122"/>
      <c r="H46" s="122"/>
      <c r="I46" s="122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5:A6"/>
    <mergeCell ref="B5:E5"/>
    <mergeCell ref="F5:H5"/>
  </mergeCells>
  <printOptions horizontalCentered="1"/>
  <pageMargins left="0.70866141732283472" right="0.70866141732283472" top="0.74803149606299213" bottom="0.74803149606299213" header="0" footer="0"/>
  <pageSetup paperSize="9" scale="63" orientation="portrait" r:id="rId1"/>
  <colBreaks count="1" manualBreakCount="1">
    <brk id="8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BA80-C30D-4D0A-90FD-69B5F73D10C0}">
  <sheetPr>
    <tabColor rgb="FF0070C0"/>
  </sheetPr>
  <dimension ref="A1:Z1001"/>
  <sheetViews>
    <sheetView tabSelected="1" view="pageBreakPreview" zoomScaleNormal="85" zoomScaleSheetLayoutView="100" workbookViewId="0">
      <pane xSplit="1" ySplit="7" topLeftCell="B20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4.7109375" style="45" customWidth="1"/>
    <col min="2" max="2" width="18.42578125" style="45" customWidth="1"/>
    <col min="3" max="3" width="17" style="45" customWidth="1"/>
    <col min="4" max="4" width="17.140625" style="45" customWidth="1"/>
    <col min="5" max="5" width="16.42578125" style="45" customWidth="1"/>
    <col min="6" max="8" width="13.5703125" style="45" customWidth="1"/>
    <col min="9" max="16" width="9.140625" style="45" customWidth="1"/>
    <col min="17" max="26" width="8.7109375" style="45" customWidth="1"/>
    <col min="27" max="16384" width="14.42578125" style="45"/>
  </cols>
  <sheetData>
    <row r="1" spans="1:26" ht="15.75" customHeight="1" x14ac:dyDescent="0.25">
      <c r="A1" s="1" t="s">
        <v>242</v>
      </c>
      <c r="B1" s="1"/>
      <c r="C1" s="1"/>
      <c r="D1" s="1"/>
      <c r="E1" s="1"/>
      <c r="F1" s="23"/>
      <c r="G1" s="1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 customHeight="1" x14ac:dyDescent="0.25">
      <c r="A2" s="1" t="s">
        <v>234</v>
      </c>
      <c r="B2" s="1"/>
      <c r="C2" s="1"/>
      <c r="D2" s="1"/>
      <c r="E2" s="1"/>
      <c r="F2" s="23"/>
      <c r="G2" s="1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x14ac:dyDescent="0.2">
      <c r="A3" s="4" t="s">
        <v>243</v>
      </c>
      <c r="B3" s="4"/>
      <c r="C3" s="4"/>
      <c r="D3" s="4"/>
      <c r="E3" s="4"/>
      <c r="F3" s="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2.25" customHeight="1" thickBot="1" x14ac:dyDescent="0.25">
      <c r="A5" s="133" t="s">
        <v>221</v>
      </c>
      <c r="B5" s="136" t="s">
        <v>224</v>
      </c>
      <c r="C5" s="136"/>
      <c r="D5" s="136"/>
      <c r="E5" s="136"/>
      <c r="F5" s="136" t="s">
        <v>252</v>
      </c>
      <c r="G5" s="136"/>
      <c r="H5" s="13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56.25" customHeight="1" thickBot="1" x14ac:dyDescent="0.25">
      <c r="A6" s="134"/>
      <c r="B6" s="107">
        <v>1991</v>
      </c>
      <c r="C6" s="107">
        <v>2000</v>
      </c>
      <c r="D6" s="107">
        <v>2010</v>
      </c>
      <c r="E6" s="107">
        <v>2020</v>
      </c>
      <c r="F6" s="107" t="s">
        <v>195</v>
      </c>
      <c r="G6" s="107" t="s">
        <v>196</v>
      </c>
      <c r="H6" s="107" t="s">
        <v>197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x14ac:dyDescent="0.2">
      <c r="A7" s="8"/>
      <c r="B7" s="61"/>
      <c r="C7" s="50"/>
      <c r="D7" s="50"/>
      <c r="E7" s="50"/>
      <c r="F7" s="50"/>
      <c r="G7" s="50"/>
      <c r="H7" s="50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4.75" customHeight="1" x14ac:dyDescent="0.2">
      <c r="A8" s="62" t="s">
        <v>69</v>
      </c>
      <c r="B8" s="63">
        <v>506321</v>
      </c>
      <c r="C8" s="63">
        <v>605239</v>
      </c>
      <c r="D8" s="63">
        <v>790136</v>
      </c>
      <c r="E8" s="63">
        <v>998428</v>
      </c>
      <c r="F8" s="91">
        <f t="shared" ref="F8:F45" si="0">(1/9)*LN(C8/B8)*100</f>
        <v>1.9828062871580652</v>
      </c>
      <c r="G8" s="91">
        <f t="shared" ref="G8:H43" si="1">(1/10)*LN(D8/C8)*100</f>
        <v>2.665816611984877</v>
      </c>
      <c r="H8" s="91">
        <f t="shared" si="1"/>
        <v>2.3397695955034434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4.75" customHeight="1" x14ac:dyDescent="0.2">
      <c r="A9" s="64" t="s">
        <v>70</v>
      </c>
      <c r="B9" s="65">
        <v>116653</v>
      </c>
      <c r="C9" s="65">
        <v>132317</v>
      </c>
      <c r="D9" s="65">
        <v>173712</v>
      </c>
      <c r="E9" s="65">
        <v>249356</v>
      </c>
      <c r="F9" s="70">
        <f t="shared" si="0"/>
        <v>1.3999649179151277</v>
      </c>
      <c r="G9" s="70">
        <f t="shared" si="1"/>
        <v>2.7219819678068835</v>
      </c>
      <c r="H9" s="70">
        <f t="shared" si="1"/>
        <v>3.6148283877579934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24.75" customHeight="1" x14ac:dyDescent="0.2">
      <c r="A10" s="64" t="s">
        <v>71</v>
      </c>
      <c r="B10" s="65">
        <v>92771</v>
      </c>
      <c r="C10" s="65">
        <v>101659</v>
      </c>
      <c r="D10" s="65">
        <v>131539</v>
      </c>
      <c r="E10" s="65">
        <v>151937</v>
      </c>
      <c r="F10" s="70">
        <f t="shared" si="0"/>
        <v>1.0165553811768533</v>
      </c>
      <c r="G10" s="70">
        <f t="shared" si="1"/>
        <v>2.5767931033426983</v>
      </c>
      <c r="H10" s="70">
        <f t="shared" si="1"/>
        <v>1.4416257565006549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24.75" customHeight="1" x14ac:dyDescent="0.2">
      <c r="A11" s="64" t="s">
        <v>72</v>
      </c>
      <c r="B11" s="65">
        <v>296897</v>
      </c>
      <c r="C11" s="65">
        <v>371263</v>
      </c>
      <c r="D11" s="65">
        <v>484885</v>
      </c>
      <c r="E11" s="65">
        <v>597135</v>
      </c>
      <c r="F11" s="70">
        <f t="shared" si="0"/>
        <v>2.4836158781382989</v>
      </c>
      <c r="G11" s="70">
        <f t="shared" si="1"/>
        <v>2.6700104308074306</v>
      </c>
      <c r="H11" s="70">
        <f t="shared" si="1"/>
        <v>2.082314690625918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24.75" customHeight="1" x14ac:dyDescent="0.2">
      <c r="A12" s="62" t="s">
        <v>73</v>
      </c>
      <c r="B12" s="68">
        <v>692897</v>
      </c>
      <c r="C12" s="68">
        <v>829774</v>
      </c>
      <c r="D12" s="68">
        <v>986204</v>
      </c>
      <c r="E12" s="68">
        <v>1199974</v>
      </c>
      <c r="F12" s="91">
        <f t="shared" si="0"/>
        <v>2.003022395130293</v>
      </c>
      <c r="G12" s="91">
        <f t="shared" si="1"/>
        <v>1.7270985519762563</v>
      </c>
      <c r="H12" s="91">
        <f t="shared" si="1"/>
        <v>1.9619193912047972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24.75" customHeight="1" x14ac:dyDescent="0.2">
      <c r="A13" s="64" t="s">
        <v>74</v>
      </c>
      <c r="B13" s="69">
        <v>40012</v>
      </c>
      <c r="C13" s="69">
        <v>37194</v>
      </c>
      <c r="D13" s="69">
        <v>38299</v>
      </c>
      <c r="E13" s="69">
        <v>46026</v>
      </c>
      <c r="F13" s="70">
        <f t="shared" si="0"/>
        <v>-0.81146612416774389</v>
      </c>
      <c r="G13" s="70">
        <f t="shared" si="1"/>
        <v>0.29276328237325489</v>
      </c>
      <c r="H13" s="70">
        <f t="shared" si="1"/>
        <v>1.8378266802005154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24.75" customHeight="1" x14ac:dyDescent="0.2">
      <c r="A14" s="64" t="s">
        <v>75</v>
      </c>
      <c r="B14" s="69">
        <v>122033</v>
      </c>
      <c r="C14" s="69">
        <v>125010</v>
      </c>
      <c r="D14" s="69">
        <v>112740</v>
      </c>
      <c r="E14" s="69">
        <v>127181</v>
      </c>
      <c r="F14" s="70">
        <f t="shared" si="0"/>
        <v>0.26780260158054098</v>
      </c>
      <c r="G14" s="70">
        <f t="shared" si="1"/>
        <v>-1.033094514490428</v>
      </c>
      <c r="H14" s="70">
        <f t="shared" si="1"/>
        <v>1.2052698602644127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24.75" customHeight="1" x14ac:dyDescent="0.2">
      <c r="A15" s="64" t="s">
        <v>76</v>
      </c>
      <c r="B15" s="69">
        <v>68180</v>
      </c>
      <c r="C15" s="69">
        <v>63541</v>
      </c>
      <c r="D15" s="69">
        <v>63874</v>
      </c>
      <c r="E15" s="69">
        <v>70324</v>
      </c>
      <c r="F15" s="70">
        <f>(1/9)*LN(C15/B15)*100</f>
        <v>-0.78295444305009654</v>
      </c>
      <c r="G15" s="70">
        <f t="shared" si="1"/>
        <v>5.2270259887708441E-2</v>
      </c>
      <c r="H15" s="70">
        <f t="shared" si="1"/>
        <v>0.96200741756523844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24.75" customHeight="1" x14ac:dyDescent="0.2">
      <c r="A16" s="64" t="s">
        <v>77</v>
      </c>
      <c r="B16" s="69">
        <v>92171</v>
      </c>
      <c r="C16" s="69">
        <v>106630</v>
      </c>
      <c r="D16" s="69">
        <v>110991</v>
      </c>
      <c r="E16" s="69">
        <v>128657</v>
      </c>
      <c r="F16" s="70">
        <f t="shared" si="0"/>
        <v>1.6191038951797168</v>
      </c>
      <c r="G16" s="70">
        <f t="shared" si="1"/>
        <v>0.40084218913916381</v>
      </c>
      <c r="H16" s="70">
        <f t="shared" si="1"/>
        <v>1.477008314966731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24.75" customHeight="1" x14ac:dyDescent="0.2">
      <c r="A17" s="64" t="s">
        <v>78</v>
      </c>
      <c r="B17" s="69">
        <v>34823</v>
      </c>
      <c r="C17" s="69">
        <v>36848</v>
      </c>
      <c r="D17" s="69">
        <v>41988</v>
      </c>
      <c r="E17" s="69">
        <v>47278</v>
      </c>
      <c r="F17" s="70">
        <f t="shared" si="0"/>
        <v>0.62803616743116308</v>
      </c>
      <c r="G17" s="70">
        <f t="shared" si="1"/>
        <v>1.3058252009522189</v>
      </c>
      <c r="H17" s="70">
        <f t="shared" si="1"/>
        <v>1.1866120784513803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4.75" customHeight="1" x14ac:dyDescent="0.2">
      <c r="A18" s="64" t="s">
        <v>79</v>
      </c>
      <c r="B18" s="69">
        <v>263383</v>
      </c>
      <c r="C18" s="69">
        <v>383530</v>
      </c>
      <c r="D18" s="69">
        <v>536147</v>
      </c>
      <c r="E18" s="69">
        <v>692407</v>
      </c>
      <c r="F18" s="70">
        <f t="shared" si="0"/>
        <v>4.175651088910219</v>
      </c>
      <c r="G18" s="70">
        <f t="shared" si="1"/>
        <v>3.3499053259582765</v>
      </c>
      <c r="H18" s="70">
        <f t="shared" si="1"/>
        <v>2.5576555581262834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4.75" customHeight="1" x14ac:dyDescent="0.2">
      <c r="A19" s="64" t="s">
        <v>80</v>
      </c>
      <c r="B19" s="69">
        <v>72295</v>
      </c>
      <c r="C19" s="69">
        <v>77021</v>
      </c>
      <c r="D19" s="69">
        <v>82165</v>
      </c>
      <c r="E19" s="69">
        <v>88101</v>
      </c>
      <c r="F19" s="70">
        <f t="shared" si="0"/>
        <v>0.70359046069999187</v>
      </c>
      <c r="G19" s="70">
        <f t="shared" si="1"/>
        <v>0.64651308690164366</v>
      </c>
      <c r="H19" s="70">
        <f t="shared" si="1"/>
        <v>0.69754462982259424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24.75" customHeight="1" x14ac:dyDescent="0.2">
      <c r="A20" s="62" t="s">
        <v>81</v>
      </c>
      <c r="B20" s="68">
        <v>1045003</v>
      </c>
      <c r="C20" s="68">
        <v>1229104</v>
      </c>
      <c r="D20" s="68">
        <v>1440741</v>
      </c>
      <c r="E20" s="68">
        <v>1591295</v>
      </c>
      <c r="F20" s="91">
        <f t="shared" si="0"/>
        <v>1.8029521380138931</v>
      </c>
      <c r="G20" s="91">
        <f t="shared" si="1"/>
        <v>1.5887211592134032</v>
      </c>
      <c r="H20" s="91">
        <f t="shared" si="1"/>
        <v>0.99390585575335655</v>
      </c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4.75" customHeight="1" x14ac:dyDescent="0.2">
      <c r="A21" s="66" t="s">
        <v>82</v>
      </c>
      <c r="B21" s="69">
        <v>83965</v>
      </c>
      <c r="C21" s="69">
        <v>96689</v>
      </c>
      <c r="D21" s="69">
        <v>114397</v>
      </c>
      <c r="E21" s="69">
        <v>116799</v>
      </c>
      <c r="F21" s="70">
        <f t="shared" si="0"/>
        <v>1.5677732973760135</v>
      </c>
      <c r="G21" s="70">
        <f t="shared" si="1"/>
        <v>1.6817521271481211</v>
      </c>
      <c r="H21" s="70">
        <f t="shared" si="1"/>
        <v>0.20779653888015423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4.75" customHeight="1" x14ac:dyDescent="0.2">
      <c r="A22" s="64" t="s">
        <v>83</v>
      </c>
      <c r="B22" s="69" t="s">
        <v>225</v>
      </c>
      <c r="C22" s="69">
        <v>77685</v>
      </c>
      <c r="D22" s="69">
        <v>94105</v>
      </c>
      <c r="E22" s="69">
        <v>98137</v>
      </c>
      <c r="F22" s="69" t="s">
        <v>225</v>
      </c>
      <c r="G22" s="70">
        <f t="shared" si="1"/>
        <v>1.9174899159856298</v>
      </c>
      <c r="H22" s="70">
        <f t="shared" si="1"/>
        <v>0.41953281476497228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24.75" customHeight="1" x14ac:dyDescent="0.2">
      <c r="A23" s="64" t="s">
        <v>84</v>
      </c>
      <c r="B23" s="69">
        <v>25555</v>
      </c>
      <c r="C23" s="69">
        <v>28077</v>
      </c>
      <c r="D23" s="69">
        <v>36978</v>
      </c>
      <c r="E23" s="69">
        <v>39004</v>
      </c>
      <c r="F23" s="70">
        <f t="shared" si="0"/>
        <v>1.0457527069220696</v>
      </c>
      <c r="G23" s="70">
        <f t="shared" si="1"/>
        <v>2.7537240536493197</v>
      </c>
      <c r="H23" s="70">
        <f t="shared" si="1"/>
        <v>0.53341063764711416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24.75" customHeight="1" x14ac:dyDescent="0.2">
      <c r="A24" s="64" t="s">
        <v>85</v>
      </c>
      <c r="B24" s="69">
        <v>74547</v>
      </c>
      <c r="C24" s="69">
        <v>80685</v>
      </c>
      <c r="D24" s="69">
        <v>88035</v>
      </c>
      <c r="E24" s="69">
        <v>96006</v>
      </c>
      <c r="F24" s="70">
        <f t="shared" si="0"/>
        <v>0.87914317156632271</v>
      </c>
      <c r="G24" s="70">
        <f t="shared" si="1"/>
        <v>0.87181778285091993</v>
      </c>
      <c r="H24" s="70">
        <f t="shared" si="1"/>
        <v>0.86676226836385151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4.75" customHeight="1" x14ac:dyDescent="0.2">
      <c r="A25" s="64" t="s">
        <v>86</v>
      </c>
      <c r="B25" s="69">
        <v>255974</v>
      </c>
      <c r="C25" s="69">
        <v>344319</v>
      </c>
      <c r="D25" s="69">
        <v>443796</v>
      </c>
      <c r="E25" s="69">
        <v>548014</v>
      </c>
      <c r="F25" s="70">
        <f t="shared" si="0"/>
        <v>3.2943630714701326</v>
      </c>
      <c r="G25" s="70">
        <f t="shared" si="1"/>
        <v>2.537964441348711</v>
      </c>
      <c r="H25" s="70">
        <f t="shared" si="1"/>
        <v>2.1093583667801505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24.75" customHeight="1" x14ac:dyDescent="0.2">
      <c r="A26" s="64" t="s">
        <v>87</v>
      </c>
      <c r="B26" s="69">
        <v>68276</v>
      </c>
      <c r="C26" s="69">
        <v>73557</v>
      </c>
      <c r="D26" s="69">
        <v>86484</v>
      </c>
      <c r="E26" s="69">
        <v>96620</v>
      </c>
      <c r="F26" s="70">
        <f t="shared" si="0"/>
        <v>0.82780335520139525</v>
      </c>
      <c r="G26" s="70">
        <f t="shared" si="1"/>
        <v>1.6189880986009233</v>
      </c>
      <c r="H26" s="70">
        <f t="shared" si="1"/>
        <v>1.1082633339595633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24.75" customHeight="1" x14ac:dyDescent="0.2">
      <c r="A27" s="64" t="s">
        <v>88</v>
      </c>
      <c r="B27" s="69">
        <v>110264</v>
      </c>
      <c r="C27" s="69">
        <v>112606</v>
      </c>
      <c r="D27" s="69">
        <v>111056</v>
      </c>
      <c r="E27" s="69">
        <v>112330</v>
      </c>
      <c r="F27" s="70">
        <f t="shared" si="0"/>
        <v>0.23352788735371008</v>
      </c>
      <c r="G27" s="70">
        <f t="shared" si="1"/>
        <v>-0.13860421656743818</v>
      </c>
      <c r="H27" s="70">
        <f t="shared" si="1"/>
        <v>0.11406389056249956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24.75" customHeight="1" x14ac:dyDescent="0.2">
      <c r="A28" s="64" t="s">
        <v>89</v>
      </c>
      <c r="B28" s="69">
        <v>86179</v>
      </c>
      <c r="C28" s="69">
        <v>97751</v>
      </c>
      <c r="D28" s="69">
        <v>105587</v>
      </c>
      <c r="E28" s="69">
        <v>121158</v>
      </c>
      <c r="F28" s="70">
        <f t="shared" si="0"/>
        <v>1.3999655610237283</v>
      </c>
      <c r="G28" s="70">
        <f t="shared" si="1"/>
        <v>0.77111828641206726</v>
      </c>
      <c r="H28" s="70">
        <f t="shared" si="1"/>
        <v>1.3756022129135879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24.75" customHeight="1" x14ac:dyDescent="0.2">
      <c r="A29" s="64" t="s">
        <v>90</v>
      </c>
      <c r="B29" s="69">
        <v>73085</v>
      </c>
      <c r="C29" s="69">
        <v>79488</v>
      </c>
      <c r="D29" s="69">
        <v>91731</v>
      </c>
      <c r="E29" s="69">
        <v>96139</v>
      </c>
      <c r="F29" s="70">
        <f t="shared" si="0"/>
        <v>0.93314355033003116</v>
      </c>
      <c r="G29" s="70">
        <f t="shared" si="1"/>
        <v>1.4325431415010672</v>
      </c>
      <c r="H29" s="70">
        <f t="shared" si="1"/>
        <v>0.46934679892837439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4.75" customHeight="1" x14ac:dyDescent="0.2">
      <c r="A30" s="64" t="s">
        <v>91</v>
      </c>
      <c r="B30" s="69">
        <v>80251</v>
      </c>
      <c r="C30" s="69">
        <v>102033</v>
      </c>
      <c r="D30" s="69">
        <v>109848</v>
      </c>
      <c r="E30" s="69">
        <v>98065</v>
      </c>
      <c r="F30" s="70">
        <f t="shared" si="0"/>
        <v>2.6681896375556007</v>
      </c>
      <c r="G30" s="70">
        <f t="shared" si="1"/>
        <v>0.73801301647769757</v>
      </c>
      <c r="H30" s="70">
        <f t="shared" si="1"/>
        <v>-1.1346706790597634</v>
      </c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24.75" customHeight="1" x14ac:dyDescent="0.2">
      <c r="A31" s="64" t="s">
        <v>92</v>
      </c>
      <c r="B31" s="69">
        <v>186907</v>
      </c>
      <c r="C31" s="69">
        <v>136214</v>
      </c>
      <c r="D31" s="69">
        <v>158724</v>
      </c>
      <c r="E31" s="69">
        <v>169023</v>
      </c>
      <c r="F31" s="70">
        <f t="shared" si="0"/>
        <v>-3.5153776499568905</v>
      </c>
      <c r="G31" s="70">
        <f t="shared" si="1"/>
        <v>1.5293966638434588</v>
      </c>
      <c r="H31" s="70">
        <f t="shared" si="1"/>
        <v>0.62867955505679007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24.75" customHeight="1" x14ac:dyDescent="0.2">
      <c r="A32" s="62" t="s">
        <v>93</v>
      </c>
      <c r="B32" s="68">
        <v>1064166</v>
      </c>
      <c r="C32" s="68">
        <v>1231209</v>
      </c>
      <c r="D32" s="68">
        <v>1526324</v>
      </c>
      <c r="E32" s="68">
        <v>1740405</v>
      </c>
      <c r="F32" s="91">
        <f t="shared" si="0"/>
        <v>1.6200579963263235</v>
      </c>
      <c r="G32" s="91">
        <f t="shared" si="1"/>
        <v>2.1486561665857451</v>
      </c>
      <c r="H32" s="91">
        <f t="shared" si="1"/>
        <v>1.3125561464713218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24.75" customHeight="1" x14ac:dyDescent="0.2">
      <c r="A33" s="64" t="s">
        <v>94</v>
      </c>
      <c r="B33" s="69">
        <v>122764</v>
      </c>
      <c r="C33" s="69">
        <v>159129</v>
      </c>
      <c r="D33" s="69">
        <v>197131</v>
      </c>
      <c r="E33" s="69">
        <v>237735</v>
      </c>
      <c r="F33" s="70">
        <f t="shared" si="0"/>
        <v>2.8827931211992057</v>
      </c>
      <c r="G33" s="70">
        <f t="shared" si="1"/>
        <v>2.1415328832745053</v>
      </c>
      <c r="H33" s="70">
        <f t="shared" si="1"/>
        <v>1.8728812559287626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24.75" customHeight="1" x14ac:dyDescent="0.2">
      <c r="A34" s="64" t="s">
        <v>226</v>
      </c>
      <c r="B34" s="69">
        <v>236270</v>
      </c>
      <c r="C34" s="69">
        <v>294051</v>
      </c>
      <c r="D34" s="69">
        <v>362820</v>
      </c>
      <c r="E34" s="69">
        <v>422985</v>
      </c>
      <c r="F34" s="70">
        <f t="shared" si="0"/>
        <v>2.4308666978553131</v>
      </c>
      <c r="G34" s="70">
        <f t="shared" si="1"/>
        <v>2.1015362183081439</v>
      </c>
      <c r="H34" s="70">
        <f t="shared" si="1"/>
        <v>1.5342987391143781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4.75" customHeight="1" x14ac:dyDescent="0.2">
      <c r="A35" s="64" t="s">
        <v>227</v>
      </c>
      <c r="B35" s="69">
        <v>224647</v>
      </c>
      <c r="C35" s="69">
        <v>243938</v>
      </c>
      <c r="D35" s="69">
        <v>288692</v>
      </c>
      <c r="E35" s="69">
        <v>339132</v>
      </c>
      <c r="F35" s="70">
        <f t="shared" si="0"/>
        <v>0.91537570359414999</v>
      </c>
      <c r="G35" s="70">
        <f t="shared" si="1"/>
        <v>1.6844628121481273</v>
      </c>
      <c r="H35" s="70">
        <f t="shared" si="1"/>
        <v>1.6102903626359726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4.75" customHeight="1" x14ac:dyDescent="0.2">
      <c r="A36" s="64" t="s">
        <v>228</v>
      </c>
      <c r="B36" s="69">
        <v>84771</v>
      </c>
      <c r="C36" s="69">
        <v>117722</v>
      </c>
      <c r="D36" s="69">
        <v>166685</v>
      </c>
      <c r="E36" s="69">
        <v>183996</v>
      </c>
      <c r="F36" s="70">
        <f t="shared" si="0"/>
        <v>3.6485823278953786</v>
      </c>
      <c r="G36" s="70">
        <f t="shared" si="1"/>
        <v>3.477798910170423</v>
      </c>
      <c r="H36" s="70">
        <f t="shared" si="1"/>
        <v>0.98808214537726757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24.75" customHeight="1" x14ac:dyDescent="0.2">
      <c r="A37" s="64" t="s">
        <v>95</v>
      </c>
      <c r="B37" s="69">
        <v>395714</v>
      </c>
      <c r="C37" s="69">
        <v>416369</v>
      </c>
      <c r="D37" s="69">
        <v>510996</v>
      </c>
      <c r="E37" s="69">
        <v>556557</v>
      </c>
      <c r="F37" s="70">
        <f t="shared" si="0"/>
        <v>0.56533509132007598</v>
      </c>
      <c r="G37" s="70">
        <f t="shared" si="1"/>
        <v>2.0478987606146091</v>
      </c>
      <c r="H37" s="70">
        <f t="shared" si="1"/>
        <v>0.85407828962020949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24.75" customHeight="1" x14ac:dyDescent="0.2">
      <c r="A38" s="62" t="s">
        <v>96</v>
      </c>
      <c r="B38" s="68">
        <v>1877471</v>
      </c>
      <c r="C38" s="68">
        <v>1973368</v>
      </c>
      <c r="D38" s="68">
        <v>2299582</v>
      </c>
      <c r="E38" s="68">
        <v>2496041</v>
      </c>
      <c r="F38" s="91">
        <f t="shared" si="0"/>
        <v>0.55351187973452642</v>
      </c>
      <c r="G38" s="91">
        <f t="shared" si="1"/>
        <v>1.5298563964704797</v>
      </c>
      <c r="H38" s="91">
        <f t="shared" si="1"/>
        <v>0.81978509366210406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24.75" customHeight="1" x14ac:dyDescent="0.2">
      <c r="A39" s="67" t="s">
        <v>97</v>
      </c>
      <c r="B39" s="69" t="s">
        <v>225</v>
      </c>
      <c r="C39" s="69" t="s">
        <v>225</v>
      </c>
      <c r="D39" s="69" t="s">
        <v>225</v>
      </c>
      <c r="E39" s="54">
        <v>82785</v>
      </c>
      <c r="F39" s="69" t="s">
        <v>225</v>
      </c>
      <c r="G39" s="69" t="s">
        <v>225</v>
      </c>
      <c r="H39" s="69" t="s">
        <v>225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4.75" customHeight="1" x14ac:dyDescent="0.2">
      <c r="A40" s="67" t="s">
        <v>98</v>
      </c>
      <c r="B40" s="54">
        <v>154686</v>
      </c>
      <c r="C40" s="54">
        <v>152201</v>
      </c>
      <c r="D40" s="54">
        <v>175318</v>
      </c>
      <c r="E40" s="54">
        <v>124049</v>
      </c>
      <c r="F40" s="71">
        <f t="shared" si="0"/>
        <v>-0.1799471115340166</v>
      </c>
      <c r="G40" s="71">
        <f t="shared" si="1"/>
        <v>1.4139945206569191</v>
      </c>
      <c r="H40" s="71">
        <f t="shared" si="1"/>
        <v>-3.459248189342278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4.75" customHeight="1" x14ac:dyDescent="0.2">
      <c r="A41" s="67" t="s">
        <v>99</v>
      </c>
      <c r="B41" s="54">
        <v>202059</v>
      </c>
      <c r="C41" s="54">
        <v>190868</v>
      </c>
      <c r="D41" s="54">
        <v>202593</v>
      </c>
      <c r="E41" s="54">
        <v>141959</v>
      </c>
      <c r="F41" s="71">
        <f t="shared" si="0"/>
        <v>-0.63308493679372413</v>
      </c>
      <c r="G41" s="71">
        <f t="shared" si="1"/>
        <v>0.59616950727734752</v>
      </c>
      <c r="H41" s="71">
        <f t="shared" si="1"/>
        <v>-3.5566075686292575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4.75" customHeight="1" x14ac:dyDescent="0.2">
      <c r="A42" s="67" t="s">
        <v>100</v>
      </c>
      <c r="B42" s="69" t="s">
        <v>225</v>
      </c>
      <c r="C42" s="69" t="s">
        <v>225</v>
      </c>
      <c r="D42" s="54">
        <v>96303</v>
      </c>
      <c r="E42" s="54">
        <v>98732</v>
      </c>
      <c r="F42" s="69" t="s">
        <v>225</v>
      </c>
      <c r="G42" s="69" t="s">
        <v>225</v>
      </c>
      <c r="H42" s="71">
        <f t="shared" si="1"/>
        <v>0.24909637718655928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4.75" customHeight="1" x14ac:dyDescent="0.2">
      <c r="A43" s="67" t="s">
        <v>101</v>
      </c>
      <c r="B43" s="54">
        <v>148720</v>
      </c>
      <c r="C43" s="54">
        <v>152911</v>
      </c>
      <c r="D43" s="54">
        <v>176975</v>
      </c>
      <c r="E43" s="54">
        <v>166352</v>
      </c>
      <c r="F43" s="71">
        <f t="shared" si="0"/>
        <v>0.30878565977930611</v>
      </c>
      <c r="G43" s="71">
        <f t="shared" si="1"/>
        <v>1.4615242686692684</v>
      </c>
      <c r="H43" s="71">
        <f t="shared" si="1"/>
        <v>-0.61902454424638542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4.75" customHeight="1" x14ac:dyDescent="0.2">
      <c r="A44" s="67" t="s">
        <v>102</v>
      </c>
      <c r="B44" s="51">
        <v>627899</v>
      </c>
      <c r="C44" s="51">
        <v>703493</v>
      </c>
      <c r="D44" s="51">
        <v>749474</v>
      </c>
      <c r="E44" s="51">
        <v>888767</v>
      </c>
      <c r="F44" s="71">
        <f t="shared" si="0"/>
        <v>1.2630955638630683</v>
      </c>
      <c r="G44" s="71">
        <f t="shared" ref="G44:H45" si="2">(1/10)*LN(D44/C44)*100</f>
        <v>0.63313700891568625</v>
      </c>
      <c r="H44" s="71">
        <f t="shared" si="2"/>
        <v>1.7046348177550918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4.75" customHeight="1" x14ac:dyDescent="0.2">
      <c r="A45" s="67" t="s">
        <v>103</v>
      </c>
      <c r="B45" s="51">
        <v>146684</v>
      </c>
      <c r="C45" s="51">
        <v>144418</v>
      </c>
      <c r="D45" s="51">
        <v>155592</v>
      </c>
      <c r="E45" s="51">
        <v>176060</v>
      </c>
      <c r="F45" s="71">
        <f t="shared" si="0"/>
        <v>-0.17298600721946528</v>
      </c>
      <c r="G45" s="71">
        <f t="shared" si="2"/>
        <v>0.74525324111098079</v>
      </c>
      <c r="H45" s="71">
        <f t="shared" si="2"/>
        <v>1.2358764949195582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">
      <c r="A46" s="121"/>
      <c r="B46" s="122"/>
      <c r="C46" s="122"/>
      <c r="D46" s="122"/>
      <c r="E46" s="122"/>
      <c r="F46" s="122"/>
      <c r="G46" s="122"/>
      <c r="H46" s="122"/>
      <c r="I46" s="122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5:A6"/>
    <mergeCell ref="B5:E5"/>
    <mergeCell ref="F5:H5"/>
  </mergeCells>
  <printOptions horizontalCentered="1"/>
  <pageMargins left="0.70866141732283472" right="0.70866141732283472" top="0.74803149606299213" bottom="0.74803149606299213" header="0" footer="0"/>
  <pageSetup paperSize="9" scale="63" orientation="portrait" r:id="rId1"/>
  <colBreaks count="1" manualBreakCount="1">
    <brk id="8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AB28-2B5E-4FF3-A18E-A423AD86E52C}">
  <sheetPr>
    <tabColor rgb="FF0070C0"/>
  </sheetPr>
  <dimension ref="A1:Z1001"/>
  <sheetViews>
    <sheetView tabSelected="1" view="pageBreakPreview" zoomScaleNormal="85" zoomScaleSheetLayoutView="100" workbookViewId="0">
      <pane xSplit="1" ySplit="7" topLeftCell="B8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1.7109375" style="45" customWidth="1"/>
    <col min="2" max="2" width="18.42578125" style="45" customWidth="1"/>
    <col min="3" max="5" width="17.7109375" style="45" customWidth="1"/>
    <col min="6" max="8" width="13.5703125" style="45" customWidth="1"/>
    <col min="9" max="16" width="9.140625" style="45" customWidth="1"/>
    <col min="17" max="26" width="8.7109375" style="45" customWidth="1"/>
    <col min="27" max="16384" width="14.42578125" style="45"/>
  </cols>
  <sheetData>
    <row r="1" spans="1:26" ht="15.75" customHeight="1" x14ac:dyDescent="0.25">
      <c r="A1" s="1" t="s">
        <v>242</v>
      </c>
      <c r="B1" s="1"/>
      <c r="C1" s="1"/>
      <c r="D1" s="1"/>
      <c r="E1" s="1"/>
      <c r="F1" s="23"/>
      <c r="G1" s="1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 customHeight="1" x14ac:dyDescent="0.25">
      <c r="A2" s="1" t="s">
        <v>234</v>
      </c>
      <c r="B2" s="1"/>
      <c r="C2" s="1"/>
      <c r="D2" s="1"/>
      <c r="E2" s="1"/>
      <c r="F2" s="23"/>
      <c r="G2" s="1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x14ac:dyDescent="0.2">
      <c r="A3" s="4" t="s">
        <v>243</v>
      </c>
      <c r="B3" s="4"/>
      <c r="C3" s="4"/>
      <c r="D3" s="4"/>
      <c r="E3" s="4"/>
      <c r="F3" s="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2.25" customHeight="1" thickBot="1" x14ac:dyDescent="0.25">
      <c r="A5" s="133" t="s">
        <v>221</v>
      </c>
      <c r="B5" s="136" t="s">
        <v>224</v>
      </c>
      <c r="C5" s="136"/>
      <c r="D5" s="136"/>
      <c r="E5" s="136"/>
      <c r="F5" s="136" t="s">
        <v>252</v>
      </c>
      <c r="G5" s="136"/>
      <c r="H5" s="13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56.25" customHeight="1" thickBot="1" x14ac:dyDescent="0.25">
      <c r="A6" s="134"/>
      <c r="B6" s="107">
        <v>1991</v>
      </c>
      <c r="C6" s="107">
        <v>2000</v>
      </c>
      <c r="D6" s="107">
        <v>2010</v>
      </c>
      <c r="E6" s="107">
        <v>2020</v>
      </c>
      <c r="F6" s="107" t="s">
        <v>195</v>
      </c>
      <c r="G6" s="107" t="s">
        <v>196</v>
      </c>
      <c r="H6" s="107" t="s">
        <v>197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x14ac:dyDescent="0.2">
      <c r="A7" s="8"/>
      <c r="B7" s="61"/>
      <c r="C7" s="50"/>
      <c r="D7" s="50"/>
      <c r="E7" s="50"/>
      <c r="F7" s="50"/>
      <c r="G7" s="50"/>
      <c r="H7" s="50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58" customFormat="1" ht="24.75" customHeight="1" x14ac:dyDescent="0.2">
      <c r="A8" s="64" t="s">
        <v>232</v>
      </c>
      <c r="B8" s="69">
        <v>271882</v>
      </c>
      <c r="C8" s="69">
        <v>273641</v>
      </c>
      <c r="D8" s="69">
        <v>326476</v>
      </c>
      <c r="E8" s="69">
        <v>269584</v>
      </c>
      <c r="F8" s="70">
        <f t="shared" ref="F8:F45" si="0">(1/9)*LN(C8/B8)*100</f>
        <v>7.1654218718577814E-2</v>
      </c>
      <c r="G8" s="70">
        <f t="shared" ref="G8:H43" si="1">(1/10)*LN(D8/C8)*100</f>
        <v>1.7653941080084512</v>
      </c>
      <c r="H8" s="70">
        <f t="shared" si="1"/>
        <v>-1.9147640902742138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s="58" customFormat="1" ht="24.75" customHeight="1" x14ac:dyDescent="0.2">
      <c r="A9" s="64" t="s">
        <v>231</v>
      </c>
      <c r="B9" s="69">
        <v>168331</v>
      </c>
      <c r="C9" s="69">
        <v>191132</v>
      </c>
      <c r="D9" s="69">
        <v>227071</v>
      </c>
      <c r="E9" s="69">
        <v>246977</v>
      </c>
      <c r="F9" s="70">
        <f t="shared" si="0"/>
        <v>1.4114667744306129</v>
      </c>
      <c r="G9" s="70">
        <f t="shared" si="1"/>
        <v>1.7229845508399577</v>
      </c>
      <c r="H9" s="70">
        <f t="shared" si="1"/>
        <v>0.84032470975582785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s="58" customFormat="1" ht="24.75" customHeight="1" x14ac:dyDescent="0.2">
      <c r="A10" s="64" t="s">
        <v>105</v>
      </c>
      <c r="B10" s="69" t="s">
        <v>225</v>
      </c>
      <c r="C10" s="69" t="s">
        <v>225</v>
      </c>
      <c r="D10" s="69" t="s">
        <v>225</v>
      </c>
      <c r="E10" s="69">
        <v>76688</v>
      </c>
      <c r="F10" s="69" t="s">
        <v>225</v>
      </c>
      <c r="G10" s="69" t="s">
        <v>225</v>
      </c>
      <c r="H10" s="69" t="s">
        <v>225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s="58" customFormat="1" ht="24.75" customHeight="1" x14ac:dyDescent="0.2">
      <c r="A11" s="64" t="s">
        <v>106</v>
      </c>
      <c r="B11" s="69">
        <v>75574</v>
      </c>
      <c r="C11" s="69">
        <v>82153</v>
      </c>
      <c r="D11" s="69">
        <v>99854</v>
      </c>
      <c r="E11" s="69">
        <v>94573</v>
      </c>
      <c r="F11" s="70">
        <f t="shared" si="0"/>
        <v>0.92745615212184873</v>
      </c>
      <c r="G11" s="70">
        <f t="shared" si="1"/>
        <v>1.9512575676948172</v>
      </c>
      <c r="H11" s="70">
        <f t="shared" si="1"/>
        <v>-0.54337096091730586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s="58" customFormat="1" ht="24.75" customHeight="1" x14ac:dyDescent="0.2">
      <c r="A12" s="64" t="s">
        <v>107</v>
      </c>
      <c r="B12" s="69" t="s">
        <v>225</v>
      </c>
      <c r="C12" s="69" t="s">
        <v>225</v>
      </c>
      <c r="D12" s="69" t="s">
        <v>225</v>
      </c>
      <c r="E12" s="69">
        <v>34439</v>
      </c>
      <c r="F12" s="69" t="s">
        <v>225</v>
      </c>
      <c r="G12" s="69" t="s">
        <v>225</v>
      </c>
      <c r="H12" s="69" t="s">
        <v>225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s="58" customFormat="1" ht="24.75" customHeight="1" x14ac:dyDescent="0.2">
      <c r="A13" s="64" t="s">
        <v>249</v>
      </c>
      <c r="B13" s="69">
        <v>81636</v>
      </c>
      <c r="C13" s="69">
        <v>82551</v>
      </c>
      <c r="D13" s="69">
        <v>89926</v>
      </c>
      <c r="E13" s="69">
        <v>95076</v>
      </c>
      <c r="F13" s="70">
        <f t="shared" si="0"/>
        <v>0.12384381124691438</v>
      </c>
      <c r="G13" s="70">
        <f t="shared" si="1"/>
        <v>0.85570825734803335</v>
      </c>
      <c r="H13" s="70">
        <f t="shared" si="1"/>
        <v>0.5568946187315571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s="58" customFormat="1" ht="24.75" customHeight="1" x14ac:dyDescent="0.2">
      <c r="A14" s="62" t="s">
        <v>108</v>
      </c>
      <c r="B14" s="68">
        <v>183824</v>
      </c>
      <c r="C14" s="68">
        <v>198288</v>
      </c>
      <c r="D14" s="68">
        <v>225630</v>
      </c>
      <c r="E14" s="68">
        <v>284885</v>
      </c>
      <c r="F14" s="91">
        <f t="shared" si="0"/>
        <v>0.84157490235010368</v>
      </c>
      <c r="G14" s="91">
        <f t="shared" si="1"/>
        <v>1.2917597018390299</v>
      </c>
      <c r="H14" s="91">
        <f t="shared" si="1"/>
        <v>2.3318910055872841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s="58" customFormat="1" ht="24.75" customHeight="1" x14ac:dyDescent="0.2">
      <c r="A15" s="62" t="s">
        <v>109</v>
      </c>
      <c r="B15" s="68">
        <v>2297159</v>
      </c>
      <c r="C15" s="68">
        <v>3952817</v>
      </c>
      <c r="D15" s="68">
        <v>5345454</v>
      </c>
      <c r="E15" s="68">
        <v>6994423</v>
      </c>
      <c r="F15" s="91">
        <f t="shared" si="0"/>
        <v>6.0306149694999105</v>
      </c>
      <c r="G15" s="91">
        <f t="shared" si="1"/>
        <v>3.0181799077639795</v>
      </c>
      <c r="H15" s="91">
        <f t="shared" si="1"/>
        <v>2.688666371587102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s="58" customFormat="1" ht="24.75" customHeight="1" x14ac:dyDescent="0.2">
      <c r="A16" s="64" t="s">
        <v>110</v>
      </c>
      <c r="B16" s="69">
        <v>352649</v>
      </c>
      <c r="C16" s="69">
        <v>537525</v>
      </c>
      <c r="D16" s="69">
        <v>668694</v>
      </c>
      <c r="E16" s="69">
        <v>942336</v>
      </c>
      <c r="F16" s="70">
        <f t="shared" si="0"/>
        <v>4.6833560285632023</v>
      </c>
      <c r="G16" s="70">
        <f t="shared" si="1"/>
        <v>2.1835128583811807</v>
      </c>
      <c r="H16" s="70">
        <f t="shared" si="1"/>
        <v>3.4303534249023588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s="58" customFormat="1" ht="24.75" customHeight="1" x14ac:dyDescent="0.2">
      <c r="A17" s="64" t="s">
        <v>111</v>
      </c>
      <c r="B17" s="69">
        <v>406994</v>
      </c>
      <c r="C17" s="69">
        <v>643436</v>
      </c>
      <c r="D17" s="69">
        <v>842146</v>
      </c>
      <c r="E17" s="69">
        <v>1088942</v>
      </c>
      <c r="F17" s="70">
        <f t="shared" si="0"/>
        <v>5.0891569185716783</v>
      </c>
      <c r="G17" s="70">
        <f t="shared" si="1"/>
        <v>2.6913082989480581</v>
      </c>
      <c r="H17" s="70">
        <f t="shared" si="1"/>
        <v>2.570084657577163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s="58" customFormat="1" ht="24.75" customHeight="1" x14ac:dyDescent="0.2">
      <c r="A18" s="64" t="s">
        <v>112</v>
      </c>
      <c r="B18" s="69">
        <v>130090</v>
      </c>
      <c r="C18" s="69">
        <v>192176</v>
      </c>
      <c r="D18" s="69">
        <v>220214</v>
      </c>
      <c r="E18" s="69">
        <v>307787</v>
      </c>
      <c r="F18" s="70">
        <f t="shared" si="0"/>
        <v>4.3353900022074079</v>
      </c>
      <c r="G18" s="70">
        <f t="shared" si="1"/>
        <v>1.3618818202035476</v>
      </c>
      <c r="H18" s="70">
        <f t="shared" si="1"/>
        <v>3.3480818446268392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s="58" customFormat="1" ht="24.75" customHeight="1" x14ac:dyDescent="0.2">
      <c r="A19" s="64" t="s">
        <v>201</v>
      </c>
      <c r="B19" s="69">
        <v>123052</v>
      </c>
      <c r="C19" s="69">
        <v>161168</v>
      </c>
      <c r="D19" s="69">
        <v>205257</v>
      </c>
      <c r="E19" s="69">
        <v>281753</v>
      </c>
      <c r="F19" s="70">
        <f t="shared" si="0"/>
        <v>2.9982252104431413</v>
      </c>
      <c r="G19" s="70">
        <f t="shared" si="1"/>
        <v>2.4181555330096294</v>
      </c>
      <c r="H19" s="70">
        <f t="shared" si="1"/>
        <v>3.1676794809926654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s="58" customFormat="1" ht="24.75" customHeight="1" x14ac:dyDescent="0.2">
      <c r="A20" s="64" t="s">
        <v>113</v>
      </c>
      <c r="B20" s="69">
        <v>633165</v>
      </c>
      <c r="C20" s="69">
        <v>1184180</v>
      </c>
      <c r="D20" s="69">
        <v>1765495</v>
      </c>
      <c r="E20" s="69">
        <v>2298123</v>
      </c>
      <c r="F20" s="70">
        <f t="shared" si="0"/>
        <v>6.9563864359064986</v>
      </c>
      <c r="G20" s="70">
        <f t="shared" si="1"/>
        <v>3.9938055238948342</v>
      </c>
      <c r="H20" s="70">
        <f t="shared" si="1"/>
        <v>2.6366159847495325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s="58" customFormat="1" ht="24.75" customHeight="1" x14ac:dyDescent="0.2">
      <c r="A21" s="66" t="s">
        <v>114</v>
      </c>
      <c r="B21" s="69">
        <v>99824</v>
      </c>
      <c r="C21" s="69">
        <v>113245</v>
      </c>
      <c r="D21" s="69">
        <v>103709</v>
      </c>
      <c r="E21" s="69">
        <v>107057</v>
      </c>
      <c r="F21" s="70">
        <f t="shared" si="0"/>
        <v>1.4016108656632527</v>
      </c>
      <c r="G21" s="70">
        <f t="shared" si="1"/>
        <v>-0.87964712994686656</v>
      </c>
      <c r="H21" s="70">
        <f t="shared" si="1"/>
        <v>0.31772502619092774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s="58" customFormat="1" ht="24.75" customHeight="1" x14ac:dyDescent="0.2">
      <c r="A22" s="64" t="s">
        <v>115</v>
      </c>
      <c r="B22" s="69">
        <v>54671</v>
      </c>
      <c r="C22" s="69">
        <v>108640</v>
      </c>
      <c r="D22" s="69">
        <v>207354</v>
      </c>
      <c r="E22" s="69">
        <v>324935</v>
      </c>
      <c r="F22" s="70">
        <f t="shared" si="0"/>
        <v>7.6300695500353264</v>
      </c>
      <c r="G22" s="70">
        <f t="shared" si="1"/>
        <v>6.4638781374970824</v>
      </c>
      <c r="H22" s="70">
        <f t="shared" si="1"/>
        <v>4.4919768476697621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s="58" customFormat="1" ht="24.75" customHeight="1" x14ac:dyDescent="0.2">
      <c r="A23" s="64" t="s">
        <v>116</v>
      </c>
      <c r="B23" s="69">
        <v>413900</v>
      </c>
      <c r="C23" s="69">
        <v>864451</v>
      </c>
      <c r="D23" s="69">
        <v>1138198</v>
      </c>
      <c r="E23" s="69">
        <v>1400461</v>
      </c>
      <c r="F23" s="70">
        <f t="shared" si="0"/>
        <v>8.1830024955592666</v>
      </c>
      <c r="G23" s="70">
        <f t="shared" si="1"/>
        <v>2.7510696565203019</v>
      </c>
      <c r="H23" s="70">
        <f t="shared" si="1"/>
        <v>2.0735515810794243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s="58" customFormat="1" ht="24.75" customHeight="1" x14ac:dyDescent="0.2">
      <c r="A24" s="64" t="s">
        <v>117</v>
      </c>
      <c r="B24" s="69">
        <v>82814</v>
      </c>
      <c r="C24" s="69">
        <v>147996</v>
      </c>
      <c r="D24" s="69">
        <v>194387</v>
      </c>
      <c r="E24" s="69">
        <v>243029</v>
      </c>
      <c r="F24" s="70">
        <f t="shared" si="0"/>
        <v>6.4509790794200548</v>
      </c>
      <c r="G24" s="70">
        <f t="shared" si="1"/>
        <v>2.726657709904432</v>
      </c>
      <c r="H24" s="70">
        <f t="shared" si="1"/>
        <v>2.2332976042140191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s="58" customFormat="1" ht="24.75" customHeight="1" x14ac:dyDescent="0.2">
      <c r="A25" s="62" t="s">
        <v>118</v>
      </c>
      <c r="B25" s="73">
        <v>766244</v>
      </c>
      <c r="C25" s="73">
        <v>880234</v>
      </c>
      <c r="D25" s="73">
        <v>1011363</v>
      </c>
      <c r="E25" s="73">
        <v>1149440</v>
      </c>
      <c r="F25" s="93">
        <f t="shared" si="0"/>
        <v>1.5409680482046508</v>
      </c>
      <c r="G25" s="93">
        <f t="shared" si="1"/>
        <v>1.3886642380678431</v>
      </c>
      <c r="H25" s="93">
        <f t="shared" si="1"/>
        <v>1.2797594121133606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s="58" customFormat="1" ht="24.75" customHeight="1" x14ac:dyDescent="0.2">
      <c r="A26" s="64" t="s">
        <v>119</v>
      </c>
      <c r="B26" s="69">
        <v>107900</v>
      </c>
      <c r="C26" s="69">
        <v>120199</v>
      </c>
      <c r="D26" s="69">
        <v>136563</v>
      </c>
      <c r="E26" s="69">
        <v>154168</v>
      </c>
      <c r="F26" s="70">
        <f t="shared" si="0"/>
        <v>1.199375892609525</v>
      </c>
      <c r="G26" s="70">
        <f t="shared" si="1"/>
        <v>1.2763734401149169</v>
      </c>
      <c r="H26" s="70">
        <f t="shared" si="1"/>
        <v>1.2125687028518177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s="58" customFormat="1" ht="24.75" customHeight="1" x14ac:dyDescent="0.2">
      <c r="A27" s="64" t="s">
        <v>120</v>
      </c>
      <c r="B27" s="69">
        <v>102897</v>
      </c>
      <c r="C27" s="69">
        <v>128709</v>
      </c>
      <c r="D27" s="69">
        <v>149851</v>
      </c>
      <c r="E27" s="69">
        <v>158130</v>
      </c>
      <c r="F27" s="70">
        <f t="shared" si="0"/>
        <v>2.4869506036773932</v>
      </c>
      <c r="G27" s="70">
        <f t="shared" si="1"/>
        <v>1.5208742485339464</v>
      </c>
      <c r="H27" s="70">
        <f t="shared" si="1"/>
        <v>0.53776012454813049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s="58" customFormat="1" ht="24.75" customHeight="1" x14ac:dyDescent="0.2">
      <c r="A28" s="64" t="s">
        <v>229</v>
      </c>
      <c r="B28" s="69">
        <v>56986</v>
      </c>
      <c r="C28" s="69">
        <v>62322</v>
      </c>
      <c r="D28" s="69">
        <v>70800</v>
      </c>
      <c r="E28" s="69">
        <v>69881</v>
      </c>
      <c r="F28" s="70">
        <f t="shared" si="0"/>
        <v>0.99454299824815462</v>
      </c>
      <c r="G28" s="70">
        <f t="shared" si="1"/>
        <v>1.2754450722594477</v>
      </c>
      <c r="H28" s="70">
        <f t="shared" si="1"/>
        <v>-0.13065205290072582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s="58" customFormat="1" ht="24.75" customHeight="1" x14ac:dyDescent="0.2">
      <c r="A29" s="64" t="s">
        <v>121</v>
      </c>
      <c r="B29" s="69">
        <v>111901</v>
      </c>
      <c r="C29" s="69">
        <v>137070</v>
      </c>
      <c r="D29" s="69">
        <v>166750</v>
      </c>
      <c r="E29" s="69">
        <v>215582</v>
      </c>
      <c r="F29" s="70">
        <f t="shared" si="0"/>
        <v>2.2541910268316623</v>
      </c>
      <c r="G29" s="70">
        <f t="shared" si="1"/>
        <v>1.960039405524433</v>
      </c>
      <c r="H29" s="70">
        <f t="shared" si="1"/>
        <v>2.5684566281316608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s="58" customFormat="1" ht="24.75" customHeight="1" x14ac:dyDescent="0.2">
      <c r="A30" s="64" t="s">
        <v>122</v>
      </c>
      <c r="B30" s="69" t="s">
        <v>225</v>
      </c>
      <c r="C30" s="69" t="s">
        <v>225</v>
      </c>
      <c r="D30" s="69" t="s">
        <v>225</v>
      </c>
      <c r="E30" s="69">
        <v>145643</v>
      </c>
      <c r="F30" s="69" t="s">
        <v>225</v>
      </c>
      <c r="G30" s="69" t="s">
        <v>225</v>
      </c>
      <c r="H30" s="69" t="s">
        <v>225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s="58" customFormat="1" ht="24.75" customHeight="1" x14ac:dyDescent="0.2">
      <c r="A31" s="64" t="s">
        <v>230</v>
      </c>
      <c r="B31" s="69">
        <v>274489</v>
      </c>
      <c r="C31" s="69">
        <v>298304</v>
      </c>
      <c r="D31" s="69">
        <v>337553</v>
      </c>
      <c r="E31" s="69">
        <v>229780</v>
      </c>
      <c r="F31" s="70">
        <f t="shared" si="0"/>
        <v>0.92446570514859838</v>
      </c>
      <c r="G31" s="70">
        <f t="shared" si="1"/>
        <v>1.2360943427032098</v>
      </c>
      <c r="H31" s="70">
        <f t="shared" si="1"/>
        <v>-3.8460020559537802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s="58" customFormat="1" ht="24.75" customHeight="1" x14ac:dyDescent="0.2">
      <c r="A32" s="64" t="s">
        <v>123</v>
      </c>
      <c r="B32" s="69">
        <v>69637</v>
      </c>
      <c r="C32" s="69">
        <v>83284</v>
      </c>
      <c r="D32" s="69">
        <v>95283</v>
      </c>
      <c r="E32" s="69">
        <v>116605</v>
      </c>
      <c r="F32" s="70">
        <f t="shared" si="0"/>
        <v>1.9884490956808962</v>
      </c>
      <c r="G32" s="70">
        <f t="shared" si="1"/>
        <v>1.3459495680451423</v>
      </c>
      <c r="H32" s="70">
        <f t="shared" si="1"/>
        <v>2.0194074394619372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s="58" customFormat="1" ht="24.75" customHeight="1" x14ac:dyDescent="0.2">
      <c r="A33" s="64" t="s">
        <v>124</v>
      </c>
      <c r="B33" s="69">
        <v>42434</v>
      </c>
      <c r="C33" s="69">
        <v>50346</v>
      </c>
      <c r="D33" s="69">
        <v>54563</v>
      </c>
      <c r="E33" s="69">
        <v>59651</v>
      </c>
      <c r="F33" s="70">
        <f t="shared" si="0"/>
        <v>1.8996582713895851</v>
      </c>
      <c r="G33" s="70">
        <f t="shared" si="1"/>
        <v>0.80436825244824517</v>
      </c>
      <c r="H33" s="70">
        <f t="shared" si="1"/>
        <v>0.89154915501937404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s="58" customFormat="1" ht="24.75" customHeight="1" x14ac:dyDescent="0.2">
      <c r="A34" s="62" t="s">
        <v>125</v>
      </c>
      <c r="B34" s="68">
        <v>1734685</v>
      </c>
      <c r="C34" s="68">
        <v>2468246</v>
      </c>
      <c r="D34" s="68">
        <v>3117405</v>
      </c>
      <c r="E34" s="68">
        <v>3418785</v>
      </c>
      <c r="F34" s="91">
        <f t="shared" si="0"/>
        <v>3.9186881800798821</v>
      </c>
      <c r="G34" s="91">
        <f t="shared" si="1"/>
        <v>2.3349314804548849</v>
      </c>
      <c r="H34" s="91">
        <f t="shared" si="1"/>
        <v>0.92284299823499494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s="58" customFormat="1" ht="24.75" customHeight="1" x14ac:dyDescent="0.2">
      <c r="A35" s="64" t="s">
        <v>126</v>
      </c>
      <c r="B35" s="69">
        <v>48742</v>
      </c>
      <c r="C35" s="69">
        <v>62200</v>
      </c>
      <c r="D35" s="69">
        <v>64350</v>
      </c>
      <c r="E35" s="69">
        <v>75716</v>
      </c>
      <c r="F35" s="70">
        <f t="shared" si="0"/>
        <v>2.7090435370186574</v>
      </c>
      <c r="G35" s="70">
        <f t="shared" si="1"/>
        <v>0.33981934297001848</v>
      </c>
      <c r="H35" s="70">
        <f t="shared" si="1"/>
        <v>1.6265256470183735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s="58" customFormat="1" ht="24.75" customHeight="1" x14ac:dyDescent="0.2">
      <c r="A36" s="64" t="s">
        <v>127</v>
      </c>
      <c r="B36" s="69">
        <v>54539</v>
      </c>
      <c r="C36" s="69">
        <v>75586</v>
      </c>
      <c r="D36" s="69">
        <v>104484</v>
      </c>
      <c r="E36" s="69">
        <v>77125</v>
      </c>
      <c r="F36" s="70">
        <f t="shared" si="0"/>
        <v>3.6261670974323041</v>
      </c>
      <c r="G36" s="70">
        <f t="shared" si="1"/>
        <v>3.237628687830703</v>
      </c>
      <c r="H36" s="70">
        <f t="shared" si="1"/>
        <v>-3.0360646740892707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s="58" customFormat="1" ht="24.75" customHeight="1" x14ac:dyDescent="0.2">
      <c r="A37" s="64" t="s">
        <v>128</v>
      </c>
      <c r="B37" s="69" t="s">
        <v>225</v>
      </c>
      <c r="C37" s="69" t="s">
        <v>225</v>
      </c>
      <c r="D37" s="69" t="s">
        <v>225</v>
      </c>
      <c r="E37" s="69">
        <v>48195</v>
      </c>
      <c r="F37" s="69" t="s">
        <v>225</v>
      </c>
      <c r="G37" s="69" t="s">
        <v>225</v>
      </c>
      <c r="H37" s="69" t="s">
        <v>225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s="58" customFormat="1" ht="24.75" customHeight="1" x14ac:dyDescent="0.2">
      <c r="A38" s="64" t="s">
        <v>129</v>
      </c>
      <c r="B38" s="69">
        <v>88456</v>
      </c>
      <c r="C38" s="69">
        <v>145984</v>
      </c>
      <c r="D38" s="69">
        <v>173103</v>
      </c>
      <c r="E38" s="69">
        <v>150927</v>
      </c>
      <c r="F38" s="70">
        <f t="shared" si="0"/>
        <v>5.5665752602424687</v>
      </c>
      <c r="G38" s="70">
        <f t="shared" si="1"/>
        <v>1.7038976639259056</v>
      </c>
      <c r="H38" s="70">
        <f t="shared" si="1"/>
        <v>-1.3709051684478488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s="58" customFormat="1" ht="24.75" customHeight="1" x14ac:dyDescent="0.2">
      <c r="A39" s="64" t="s">
        <v>130</v>
      </c>
      <c r="B39" s="69">
        <v>59072</v>
      </c>
      <c r="C39" s="69">
        <v>88697</v>
      </c>
      <c r="D39" s="69">
        <v>146987</v>
      </c>
      <c r="E39" s="69">
        <v>143112</v>
      </c>
      <c r="F39" s="70">
        <f t="shared" si="0"/>
        <v>4.516322533241083</v>
      </c>
      <c r="G39" s="70">
        <f t="shared" si="1"/>
        <v>5.051180806218639</v>
      </c>
      <c r="H39" s="70">
        <f t="shared" si="1"/>
        <v>-0.26716607005033943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24.75" customHeight="1" x14ac:dyDescent="0.2">
      <c r="A40" s="67" t="s">
        <v>131</v>
      </c>
      <c r="B40" s="54">
        <v>58259</v>
      </c>
      <c r="C40" s="54">
        <v>72357</v>
      </c>
      <c r="D40" s="54">
        <v>91272</v>
      </c>
      <c r="E40" s="54">
        <v>107243</v>
      </c>
      <c r="F40" s="71">
        <f t="shared" si="0"/>
        <v>2.4079290372125048</v>
      </c>
      <c r="G40" s="71">
        <f t="shared" si="1"/>
        <v>2.3223185899625491</v>
      </c>
      <c r="H40" s="71">
        <f t="shared" si="1"/>
        <v>1.612532283187373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4.75" customHeight="1" x14ac:dyDescent="0.2">
      <c r="A41" s="67" t="s">
        <v>132</v>
      </c>
      <c r="B41" s="54">
        <v>209175</v>
      </c>
      <c r="C41" s="54">
        <v>355435</v>
      </c>
      <c r="D41" s="54">
        <v>452058</v>
      </c>
      <c r="E41" s="54">
        <v>500421</v>
      </c>
      <c r="F41" s="71">
        <f t="shared" si="0"/>
        <v>5.8907907697250019</v>
      </c>
      <c r="G41" s="71">
        <f t="shared" si="1"/>
        <v>2.4046809872726413</v>
      </c>
      <c r="H41" s="71">
        <f t="shared" si="1"/>
        <v>1.0163925395487197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4.75" customHeight="1" x14ac:dyDescent="0.2">
      <c r="A42" s="67" t="s">
        <v>133</v>
      </c>
      <c r="B42" s="54">
        <v>42747</v>
      </c>
      <c r="C42" s="54">
        <v>58862</v>
      </c>
      <c r="D42" s="54">
        <v>66374</v>
      </c>
      <c r="E42" s="54">
        <v>69528</v>
      </c>
      <c r="F42" s="71">
        <f t="shared" si="0"/>
        <v>3.5544078186595094</v>
      </c>
      <c r="G42" s="71">
        <f t="shared" si="1"/>
        <v>1.2010969237412252</v>
      </c>
      <c r="H42" s="71">
        <f t="shared" si="1"/>
        <v>0.4642413559991917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4.75" customHeight="1" x14ac:dyDescent="0.2">
      <c r="A43" s="67" t="s">
        <v>134</v>
      </c>
      <c r="B43" s="54">
        <v>14271</v>
      </c>
      <c r="C43" s="54">
        <v>16558</v>
      </c>
      <c r="D43" s="54">
        <v>18958</v>
      </c>
      <c r="E43" s="54">
        <v>23710</v>
      </c>
      <c r="F43" s="71">
        <f t="shared" si="0"/>
        <v>1.6515540288706665</v>
      </c>
      <c r="G43" s="71">
        <f t="shared" si="1"/>
        <v>1.3535663731423577</v>
      </c>
      <c r="H43" s="71">
        <f t="shared" si="1"/>
        <v>2.2367089404646423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4.75" customHeight="1" x14ac:dyDescent="0.2">
      <c r="A44" s="67" t="s">
        <v>135</v>
      </c>
      <c r="B44" s="54">
        <v>56047</v>
      </c>
      <c r="C44" s="54">
        <v>70276</v>
      </c>
      <c r="D44" s="54">
        <v>83140</v>
      </c>
      <c r="E44" s="54">
        <v>86410</v>
      </c>
      <c r="F44" s="71">
        <f t="shared" si="0"/>
        <v>2.5137746895187494</v>
      </c>
      <c r="G44" s="71">
        <f t="shared" ref="G44:H45" si="2">(1/10)*LN(D44/C44)*100</f>
        <v>1.6809558732168359</v>
      </c>
      <c r="H44" s="71">
        <f t="shared" si="2"/>
        <v>0.38577476028816449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4.75" customHeight="1" x14ac:dyDescent="0.2">
      <c r="A45" s="67" t="s">
        <v>136</v>
      </c>
      <c r="B45" s="54">
        <v>39873</v>
      </c>
      <c r="C45" s="54">
        <v>48591</v>
      </c>
      <c r="D45" s="54">
        <v>61094</v>
      </c>
      <c r="E45" s="54">
        <v>68891</v>
      </c>
      <c r="F45" s="71">
        <f t="shared" si="0"/>
        <v>2.1970991718340436</v>
      </c>
      <c r="G45" s="71">
        <f t="shared" si="2"/>
        <v>2.2897533311060903</v>
      </c>
      <c r="H45" s="71">
        <f t="shared" si="2"/>
        <v>1.2011188371167645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">
      <c r="A46" s="121"/>
      <c r="B46" s="122"/>
      <c r="C46" s="122"/>
      <c r="D46" s="122"/>
      <c r="E46" s="122"/>
      <c r="F46" s="122"/>
      <c r="G46" s="122"/>
      <c r="H46" s="122"/>
      <c r="I46" s="122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5:A6"/>
    <mergeCell ref="B5:E5"/>
    <mergeCell ref="F5:H5"/>
  </mergeCells>
  <printOptions horizontalCentered="1"/>
  <pageMargins left="0.70866141732283472" right="0.70866141732283472" top="0.74803149606299213" bottom="0.74803149606299213" header="0" footer="0"/>
  <pageSetup paperSize="9" scale="63" orientation="portrait" r:id="rId1"/>
  <colBreaks count="1" manualBreakCount="1">
    <brk id="8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54A86-37B6-4A97-8EF1-0D6929E2893C}">
  <sheetPr>
    <tabColor rgb="FF0070C0"/>
  </sheetPr>
  <dimension ref="A1:Z1001"/>
  <sheetViews>
    <sheetView tabSelected="1" view="pageBreakPreview" zoomScaleNormal="85" zoomScaleSheetLayoutView="100" workbookViewId="0">
      <pane xSplit="1" ySplit="7" topLeftCell="B23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1.7109375" style="45" customWidth="1"/>
    <col min="2" max="2" width="18.42578125" style="45" customWidth="1"/>
    <col min="3" max="5" width="17.7109375" style="45" customWidth="1"/>
    <col min="6" max="8" width="13.5703125" style="45" customWidth="1"/>
    <col min="9" max="16" width="9.140625" style="45" customWidth="1"/>
    <col min="17" max="26" width="8.7109375" style="45" customWidth="1"/>
    <col min="27" max="16384" width="14.42578125" style="45"/>
  </cols>
  <sheetData>
    <row r="1" spans="1:26" ht="15.75" customHeight="1" x14ac:dyDescent="0.25">
      <c r="A1" s="1" t="s">
        <v>242</v>
      </c>
      <c r="B1" s="1"/>
      <c r="C1" s="1"/>
      <c r="D1" s="1"/>
      <c r="E1" s="1"/>
      <c r="F1" s="23"/>
      <c r="G1" s="1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 customHeight="1" x14ac:dyDescent="0.25">
      <c r="A2" s="1" t="s">
        <v>234</v>
      </c>
      <c r="B2" s="1"/>
      <c r="C2" s="1"/>
      <c r="D2" s="1"/>
      <c r="E2" s="1"/>
      <c r="F2" s="23"/>
      <c r="G2" s="1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x14ac:dyDescent="0.2">
      <c r="A3" s="4" t="s">
        <v>243</v>
      </c>
      <c r="B3" s="4"/>
      <c r="C3" s="4"/>
      <c r="D3" s="4"/>
      <c r="E3" s="4"/>
      <c r="F3" s="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2.25" customHeight="1" thickBot="1" x14ac:dyDescent="0.25">
      <c r="A5" s="133" t="s">
        <v>221</v>
      </c>
      <c r="B5" s="136" t="s">
        <v>224</v>
      </c>
      <c r="C5" s="136"/>
      <c r="D5" s="136"/>
      <c r="E5" s="136"/>
      <c r="F5" s="136" t="s">
        <v>252</v>
      </c>
      <c r="G5" s="136"/>
      <c r="H5" s="13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56.25" customHeight="1" thickBot="1" x14ac:dyDescent="0.25">
      <c r="A6" s="134"/>
      <c r="B6" s="107">
        <v>1991</v>
      </c>
      <c r="C6" s="107">
        <v>2000</v>
      </c>
      <c r="D6" s="107">
        <v>2010</v>
      </c>
      <c r="E6" s="107">
        <v>2020</v>
      </c>
      <c r="F6" s="107" t="s">
        <v>195</v>
      </c>
      <c r="G6" s="107" t="s">
        <v>196</v>
      </c>
      <c r="H6" s="107" t="s">
        <v>197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x14ac:dyDescent="0.2">
      <c r="A7" s="8"/>
      <c r="B7" s="61"/>
      <c r="C7" s="50"/>
      <c r="D7" s="50"/>
      <c r="E7" s="50"/>
      <c r="F7" s="50"/>
      <c r="G7" s="50"/>
      <c r="H7" s="50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58" customFormat="1" ht="24.75" customHeight="1" x14ac:dyDescent="0.2">
      <c r="A8" s="64" t="s">
        <v>137</v>
      </c>
      <c r="B8" s="69">
        <v>118096</v>
      </c>
      <c r="C8" s="69">
        <v>156297</v>
      </c>
      <c r="D8" s="69">
        <v>199830</v>
      </c>
      <c r="E8" s="69">
        <v>229138</v>
      </c>
      <c r="F8" s="70">
        <f t="shared" ref="F8:F45" si="0">(1/9)*LN(C8/B8)*100</f>
        <v>3.1140021150840504</v>
      </c>
      <c r="G8" s="70">
        <f t="shared" ref="G8:H43" si="1">(1/10)*LN(D8/C8)*100</f>
        <v>2.4570896170793679</v>
      </c>
      <c r="H8" s="70">
        <f t="shared" si="1"/>
        <v>1.3685743704580764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s="58" customFormat="1" ht="24.75" customHeight="1" x14ac:dyDescent="0.2">
      <c r="A9" s="64" t="s">
        <v>138</v>
      </c>
      <c r="B9" s="69">
        <v>19999</v>
      </c>
      <c r="C9" s="69">
        <v>23944</v>
      </c>
      <c r="D9" s="69">
        <v>31807</v>
      </c>
      <c r="E9" s="69">
        <v>28349</v>
      </c>
      <c r="F9" s="70">
        <f t="shared" si="0"/>
        <v>2.0003944249605392</v>
      </c>
      <c r="G9" s="70">
        <f t="shared" si="1"/>
        <v>2.8396862079777083</v>
      </c>
      <c r="H9" s="70">
        <f t="shared" si="1"/>
        <v>-1.1509463516513421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s="58" customFormat="1" ht="24.75" customHeight="1" x14ac:dyDescent="0.2">
      <c r="A10" s="64" t="s">
        <v>139</v>
      </c>
      <c r="B10" s="69">
        <v>59473</v>
      </c>
      <c r="C10" s="69">
        <v>88626</v>
      </c>
      <c r="D10" s="69">
        <v>124420</v>
      </c>
      <c r="E10" s="69">
        <v>150667</v>
      </c>
      <c r="F10" s="70">
        <f t="shared" si="0"/>
        <v>4.4322537804169668</v>
      </c>
      <c r="G10" s="70">
        <f t="shared" si="1"/>
        <v>3.3923767080035603</v>
      </c>
      <c r="H10" s="70">
        <f t="shared" si="1"/>
        <v>1.9140916446418095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s="58" customFormat="1" ht="24.75" customHeight="1" x14ac:dyDescent="0.2">
      <c r="A11" s="64" t="s">
        <v>140</v>
      </c>
      <c r="B11" s="69">
        <v>86941</v>
      </c>
      <c r="C11" s="69">
        <v>131072</v>
      </c>
      <c r="D11" s="69">
        <v>121934</v>
      </c>
      <c r="E11" s="69">
        <v>162174</v>
      </c>
      <c r="F11" s="70">
        <f t="shared" si="0"/>
        <v>4.5613006984113511</v>
      </c>
      <c r="G11" s="70">
        <f t="shared" si="1"/>
        <v>-0.72266875794662067</v>
      </c>
      <c r="H11" s="70">
        <f t="shared" si="1"/>
        <v>2.8518991815932622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s="58" customFormat="1" ht="24.75" customHeight="1" x14ac:dyDescent="0.2">
      <c r="A12" s="64" t="s">
        <v>141</v>
      </c>
      <c r="B12" s="69">
        <v>24240</v>
      </c>
      <c r="C12" s="69">
        <v>32408</v>
      </c>
      <c r="D12" s="69">
        <v>37808</v>
      </c>
      <c r="E12" s="69">
        <v>36660</v>
      </c>
      <c r="F12" s="70">
        <f t="shared" si="0"/>
        <v>3.226679385547508</v>
      </c>
      <c r="G12" s="70">
        <f t="shared" si="1"/>
        <v>1.5411541454416267</v>
      </c>
      <c r="H12" s="70">
        <f t="shared" si="1"/>
        <v>-0.30834478032993079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s="58" customFormat="1" ht="24.75" customHeight="1" x14ac:dyDescent="0.2">
      <c r="A13" s="64" t="s">
        <v>142</v>
      </c>
      <c r="B13" s="69" t="s">
        <v>225</v>
      </c>
      <c r="C13" s="69" t="s">
        <v>225</v>
      </c>
      <c r="D13" s="69">
        <v>54733</v>
      </c>
      <c r="E13" s="69">
        <v>68811</v>
      </c>
      <c r="F13" s="69" t="s">
        <v>225</v>
      </c>
      <c r="G13" s="69" t="s">
        <v>225</v>
      </c>
      <c r="H13" s="70">
        <f t="shared" si="1"/>
        <v>2.2889679768249804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s="58" customFormat="1" ht="24.75" customHeight="1" x14ac:dyDescent="0.2">
      <c r="A14" s="64" t="s">
        <v>143</v>
      </c>
      <c r="B14" s="69">
        <v>49358</v>
      </c>
      <c r="C14" s="69">
        <v>70685</v>
      </c>
      <c r="D14" s="69">
        <v>94092</v>
      </c>
      <c r="E14" s="69">
        <v>85077</v>
      </c>
      <c r="F14" s="70">
        <f t="shared" si="0"/>
        <v>3.9903725131259948</v>
      </c>
      <c r="G14" s="70">
        <f t="shared" si="1"/>
        <v>2.8603964071778933</v>
      </c>
      <c r="H14" s="70">
        <f t="shared" si="1"/>
        <v>-1.007162982573186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s="58" customFormat="1" ht="24.75" customHeight="1" x14ac:dyDescent="0.2">
      <c r="A15" s="64" t="s">
        <v>144</v>
      </c>
      <c r="B15" s="69">
        <v>222817</v>
      </c>
      <c r="C15" s="69">
        <v>348930</v>
      </c>
      <c r="D15" s="69">
        <v>396290</v>
      </c>
      <c r="E15" s="69">
        <v>439050</v>
      </c>
      <c r="F15" s="70">
        <f t="shared" si="0"/>
        <v>4.9835613584549945</v>
      </c>
      <c r="G15" s="70">
        <f t="shared" si="1"/>
        <v>1.2727493744993088</v>
      </c>
      <c r="H15" s="70">
        <f t="shared" si="1"/>
        <v>1.0246703533701658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s="58" customFormat="1" ht="24.75" customHeight="1" x14ac:dyDescent="0.2">
      <c r="A16" s="64" t="s">
        <v>145</v>
      </c>
      <c r="B16" s="69">
        <v>91828</v>
      </c>
      <c r="C16" s="69">
        <v>108526</v>
      </c>
      <c r="D16" s="69">
        <v>133164</v>
      </c>
      <c r="E16" s="69">
        <v>166587</v>
      </c>
      <c r="F16" s="70">
        <f t="shared" si="0"/>
        <v>1.8563612621843579</v>
      </c>
      <c r="G16" s="70">
        <f t="shared" si="1"/>
        <v>2.0459167569650978</v>
      </c>
      <c r="H16" s="70">
        <f t="shared" si="1"/>
        <v>2.2393624416923696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s="58" customFormat="1" ht="24.75" customHeight="1" x14ac:dyDescent="0.2">
      <c r="A17" s="64" t="s">
        <v>146</v>
      </c>
      <c r="B17" s="69">
        <v>24349</v>
      </c>
      <c r="C17" s="69">
        <v>29256</v>
      </c>
      <c r="D17" s="69">
        <v>34862</v>
      </c>
      <c r="E17" s="69">
        <v>37828</v>
      </c>
      <c r="F17" s="70">
        <f t="shared" si="0"/>
        <v>2.0399322213732431</v>
      </c>
      <c r="G17" s="70">
        <f t="shared" si="1"/>
        <v>1.7531272994559359</v>
      </c>
      <c r="H17" s="70">
        <f t="shared" si="1"/>
        <v>0.81652158360591998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s="58" customFormat="1" ht="24.75" customHeight="1" x14ac:dyDescent="0.2">
      <c r="A18" s="64" t="s">
        <v>147</v>
      </c>
      <c r="B18" s="69">
        <v>19726</v>
      </c>
      <c r="C18" s="69">
        <v>27825</v>
      </c>
      <c r="D18" s="69">
        <v>35667</v>
      </c>
      <c r="E18" s="69">
        <v>31573</v>
      </c>
      <c r="F18" s="70">
        <f t="shared" si="0"/>
        <v>3.8221926069978531</v>
      </c>
      <c r="G18" s="70">
        <f t="shared" si="1"/>
        <v>2.482909943829088</v>
      </c>
      <c r="H18" s="70">
        <f t="shared" si="1"/>
        <v>-1.2192356656509404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s="58" customFormat="1" ht="24.75" customHeight="1" x14ac:dyDescent="0.2">
      <c r="A19" s="64" t="s">
        <v>148</v>
      </c>
      <c r="B19" s="69">
        <v>244728</v>
      </c>
      <c r="C19" s="69">
        <v>305080</v>
      </c>
      <c r="D19" s="69">
        <v>397673</v>
      </c>
      <c r="E19" s="69">
        <v>372615</v>
      </c>
      <c r="F19" s="70">
        <f t="shared" si="0"/>
        <v>2.4491849729555959</v>
      </c>
      <c r="G19" s="70">
        <f t="shared" si="1"/>
        <v>2.6505602224332634</v>
      </c>
      <c r="H19" s="70">
        <f t="shared" si="1"/>
        <v>-0.65084344533240102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s="58" customFormat="1" ht="24.75" customHeight="1" x14ac:dyDescent="0.2">
      <c r="A20" s="64" t="s">
        <v>149</v>
      </c>
      <c r="B20" s="69" t="s">
        <v>225</v>
      </c>
      <c r="C20" s="69" t="s">
        <v>225</v>
      </c>
      <c r="D20" s="69" t="s">
        <v>225</v>
      </c>
      <c r="E20" s="69">
        <v>29241</v>
      </c>
      <c r="F20" s="69" t="s">
        <v>225</v>
      </c>
      <c r="G20" s="69" t="s">
        <v>225</v>
      </c>
      <c r="H20" s="69" t="s">
        <v>225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s="58" customFormat="1" ht="24.75" customHeight="1" x14ac:dyDescent="0.2">
      <c r="A21" s="66" t="s">
        <v>150</v>
      </c>
      <c r="B21" s="69">
        <v>37954</v>
      </c>
      <c r="C21" s="69">
        <v>46106</v>
      </c>
      <c r="D21" s="69">
        <v>55553</v>
      </c>
      <c r="E21" s="69">
        <v>51328</v>
      </c>
      <c r="F21" s="70">
        <f t="shared" si="0"/>
        <v>2.16186881384019</v>
      </c>
      <c r="G21" s="70">
        <f t="shared" si="1"/>
        <v>1.8639442665053569</v>
      </c>
      <c r="H21" s="70">
        <f t="shared" si="1"/>
        <v>-0.79101107783890645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s="58" customFormat="1" ht="24.75" customHeight="1" x14ac:dyDescent="0.2">
      <c r="A22" s="64" t="s">
        <v>151</v>
      </c>
      <c r="B22" s="69" t="s">
        <v>262</v>
      </c>
      <c r="C22" s="69">
        <v>23730</v>
      </c>
      <c r="D22" s="69">
        <v>35341</v>
      </c>
      <c r="E22" s="69">
        <v>42742</v>
      </c>
      <c r="F22" s="70" t="s">
        <v>262</v>
      </c>
      <c r="G22" s="70">
        <f t="shared" si="1"/>
        <v>3.9830369259135967</v>
      </c>
      <c r="H22" s="70">
        <f t="shared" si="1"/>
        <v>1.9013828032896765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s="58" customFormat="1" ht="24.75" customHeight="1" x14ac:dyDescent="0.2">
      <c r="A23" s="64" t="s">
        <v>152</v>
      </c>
      <c r="B23" s="69">
        <v>63995</v>
      </c>
      <c r="C23" s="69">
        <v>81215</v>
      </c>
      <c r="D23" s="69">
        <v>102411</v>
      </c>
      <c r="E23" s="69">
        <v>135665</v>
      </c>
      <c r="F23" s="70">
        <f t="shared" si="0"/>
        <v>2.6477222651511556</v>
      </c>
      <c r="G23" s="70">
        <f t="shared" si="1"/>
        <v>2.3189416953973181</v>
      </c>
      <c r="H23" s="70">
        <f t="shared" si="1"/>
        <v>2.81194482975648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s="58" customFormat="1" ht="24.75" customHeight="1" x14ac:dyDescent="0.2">
      <c r="A24" s="62" t="s">
        <v>153</v>
      </c>
      <c r="B24" s="73">
        <v>1642771</v>
      </c>
      <c r="C24" s="73">
        <v>2009893</v>
      </c>
      <c r="D24" s="73">
        <v>2399839</v>
      </c>
      <c r="E24" s="73">
        <v>2453677</v>
      </c>
      <c r="F24" s="93">
        <f t="shared" si="0"/>
        <v>2.241078185184854</v>
      </c>
      <c r="G24" s="93">
        <f t="shared" si="1"/>
        <v>1.7732016494721119</v>
      </c>
      <c r="H24" s="93">
        <f t="shared" si="1"/>
        <v>0.22186064013535017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s="58" customFormat="1" ht="24.75" customHeight="1" x14ac:dyDescent="0.2">
      <c r="A25" s="64" t="s">
        <v>154</v>
      </c>
      <c r="B25" s="69" t="s">
        <v>225</v>
      </c>
      <c r="C25" s="69">
        <v>28513</v>
      </c>
      <c r="D25" s="69">
        <v>31190</v>
      </c>
      <c r="E25" s="69">
        <v>33606</v>
      </c>
      <c r="F25" s="69" t="s">
        <v>225</v>
      </c>
      <c r="G25" s="70">
        <f t="shared" si="1"/>
        <v>0.89737406994615065</v>
      </c>
      <c r="H25" s="70">
        <f t="shared" si="1"/>
        <v>0.74607091836038353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s="58" customFormat="1" ht="24.75" customHeight="1" x14ac:dyDescent="0.2">
      <c r="A26" s="64" t="s">
        <v>155</v>
      </c>
      <c r="B26" s="69">
        <v>35958</v>
      </c>
      <c r="C26" s="69">
        <v>41824</v>
      </c>
      <c r="D26" s="69">
        <v>52760</v>
      </c>
      <c r="E26" s="69">
        <v>52643</v>
      </c>
      <c r="F26" s="70">
        <f t="shared" si="0"/>
        <v>1.6790971859745367</v>
      </c>
      <c r="G26" s="70">
        <f t="shared" si="1"/>
        <v>2.3228299040730245</v>
      </c>
      <c r="H26" s="70">
        <f t="shared" si="1"/>
        <v>-2.2200515745117055E-2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s="58" customFormat="1" ht="24.75" customHeight="1" x14ac:dyDescent="0.2">
      <c r="A27" s="64" t="s">
        <v>156</v>
      </c>
      <c r="B27" s="69">
        <v>22284</v>
      </c>
      <c r="C27" s="69">
        <v>22896</v>
      </c>
      <c r="D27" s="69">
        <v>35247</v>
      </c>
      <c r="E27" s="69">
        <v>22502</v>
      </c>
      <c r="F27" s="70">
        <f t="shared" si="0"/>
        <v>0.30103656283917796</v>
      </c>
      <c r="G27" s="70">
        <f t="shared" si="1"/>
        <v>4.3141819643945016</v>
      </c>
      <c r="H27" s="70">
        <f t="shared" si="1"/>
        <v>-4.4877622510466511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s="58" customFormat="1" ht="24.75" customHeight="1" x14ac:dyDescent="0.2">
      <c r="A28" s="64" t="s">
        <v>157</v>
      </c>
      <c r="B28" s="69" t="s">
        <v>225</v>
      </c>
      <c r="C28" s="69" t="s">
        <v>225</v>
      </c>
      <c r="D28" s="69" t="s">
        <v>225</v>
      </c>
      <c r="E28" s="69">
        <v>28695</v>
      </c>
      <c r="F28" s="69" t="s">
        <v>225</v>
      </c>
      <c r="G28" s="69" t="s">
        <v>225</v>
      </c>
      <c r="H28" s="69" t="s">
        <v>225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s="58" customFormat="1" ht="24.75" customHeight="1" x14ac:dyDescent="0.2">
      <c r="A29" s="64" t="s">
        <v>158</v>
      </c>
      <c r="B29" s="69">
        <v>43993</v>
      </c>
      <c r="C29" s="69">
        <v>50392</v>
      </c>
      <c r="D29" s="69">
        <v>60728</v>
      </c>
      <c r="E29" s="69">
        <v>36303</v>
      </c>
      <c r="F29" s="70">
        <f t="shared" si="0"/>
        <v>1.5089100218528735</v>
      </c>
      <c r="G29" s="70">
        <f t="shared" si="1"/>
        <v>1.8657244439483911</v>
      </c>
      <c r="H29" s="70">
        <f t="shared" si="1"/>
        <v>-5.1450449423044189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s="58" customFormat="1" ht="24.75" customHeight="1" x14ac:dyDescent="0.2">
      <c r="A30" s="64" t="s">
        <v>159</v>
      </c>
      <c r="B30" s="69">
        <v>86132</v>
      </c>
      <c r="C30" s="69">
        <v>139012</v>
      </c>
      <c r="D30" s="69">
        <v>183402</v>
      </c>
      <c r="E30" s="69">
        <v>178646</v>
      </c>
      <c r="F30" s="70">
        <f t="shared" si="0"/>
        <v>5.3186584121697917</v>
      </c>
      <c r="G30" s="70">
        <f t="shared" si="1"/>
        <v>2.7712020454867021</v>
      </c>
      <c r="H30" s="70">
        <f t="shared" si="1"/>
        <v>-0.2627427081789207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s="58" customFormat="1" ht="24.75" customHeight="1" x14ac:dyDescent="0.2">
      <c r="A31" s="64" t="s">
        <v>160</v>
      </c>
      <c r="B31" s="69" t="s">
        <v>225</v>
      </c>
      <c r="C31" s="69" t="s">
        <v>225</v>
      </c>
      <c r="D31" s="69" t="s">
        <v>225</v>
      </c>
      <c r="E31" s="69">
        <v>10155</v>
      </c>
      <c r="F31" s="69" t="s">
        <v>225</v>
      </c>
      <c r="G31" s="69" t="s">
        <v>225</v>
      </c>
      <c r="H31" s="69" t="s">
        <v>225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s="58" customFormat="1" ht="24.75" customHeight="1" x14ac:dyDescent="0.2">
      <c r="A32" s="64" t="s">
        <v>161</v>
      </c>
      <c r="B32" s="69">
        <v>24296</v>
      </c>
      <c r="C32" s="69">
        <v>23462</v>
      </c>
      <c r="D32" s="69">
        <v>18523</v>
      </c>
      <c r="E32" s="69">
        <v>21147</v>
      </c>
      <c r="F32" s="70">
        <f t="shared" si="0"/>
        <v>-0.38810707399909999</v>
      </c>
      <c r="G32" s="70">
        <f t="shared" si="1"/>
        <v>-2.3636888794294264</v>
      </c>
      <c r="H32" s="70">
        <f t="shared" si="1"/>
        <v>1.3248484831926235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s="58" customFormat="1" ht="24.75" customHeight="1" x14ac:dyDescent="0.2">
      <c r="A33" s="64" t="s">
        <v>162</v>
      </c>
      <c r="B33" s="69">
        <v>20059</v>
      </c>
      <c r="C33" s="69">
        <v>14851</v>
      </c>
      <c r="D33" s="69">
        <v>29975</v>
      </c>
      <c r="E33" s="69">
        <v>19477</v>
      </c>
      <c r="F33" s="70">
        <f t="shared" si="0"/>
        <v>-3.34011919770836</v>
      </c>
      <c r="G33" s="70">
        <f t="shared" si="1"/>
        <v>7.0229649786476989</v>
      </c>
      <c r="H33" s="70">
        <f t="shared" si="1"/>
        <v>-4.3112941866581522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s="58" customFormat="1" ht="24.75" customHeight="1" x14ac:dyDescent="0.2">
      <c r="A34" s="64" t="s">
        <v>163</v>
      </c>
      <c r="B34" s="69">
        <v>28104</v>
      </c>
      <c r="C34" s="69">
        <v>31723</v>
      </c>
      <c r="D34" s="69">
        <v>15449</v>
      </c>
      <c r="E34" s="69">
        <v>15333</v>
      </c>
      <c r="F34" s="70">
        <f t="shared" si="0"/>
        <v>1.3458894987171155</v>
      </c>
      <c r="G34" s="70">
        <f t="shared" si="1"/>
        <v>-7.1949769351815362</v>
      </c>
      <c r="H34" s="70">
        <f t="shared" si="1"/>
        <v>-7.5369078756603994E-2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s="58" customFormat="1" ht="24.75" customHeight="1" x14ac:dyDescent="0.2">
      <c r="A35" s="64" t="s">
        <v>164</v>
      </c>
      <c r="B35" s="69" t="s">
        <v>225</v>
      </c>
      <c r="C35" s="69" t="s">
        <v>225</v>
      </c>
      <c r="D35" s="69" t="s">
        <v>225</v>
      </c>
      <c r="E35" s="69">
        <v>18404</v>
      </c>
      <c r="F35" s="69" t="s">
        <v>225</v>
      </c>
      <c r="G35" s="69" t="s">
        <v>225</v>
      </c>
      <c r="H35" s="69" t="s">
        <v>225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s="58" customFormat="1" ht="24.75" customHeight="1" x14ac:dyDescent="0.2">
      <c r="A36" s="64" t="s">
        <v>165</v>
      </c>
      <c r="B36" s="69">
        <v>25380</v>
      </c>
      <c r="C36" s="69">
        <v>27143</v>
      </c>
      <c r="D36" s="69">
        <v>28259</v>
      </c>
      <c r="E36" s="69">
        <v>24700</v>
      </c>
      <c r="F36" s="70">
        <f t="shared" si="0"/>
        <v>0.74619693292195022</v>
      </c>
      <c r="G36" s="70">
        <f t="shared" si="1"/>
        <v>0.40292804676899852</v>
      </c>
      <c r="H36" s="70">
        <f t="shared" si="1"/>
        <v>-1.3460874729218553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s="58" customFormat="1" ht="24.75" customHeight="1" x14ac:dyDescent="0.2">
      <c r="A37" s="64" t="s">
        <v>166</v>
      </c>
      <c r="B37" s="69">
        <v>55608</v>
      </c>
      <c r="C37" s="69">
        <v>56709</v>
      </c>
      <c r="D37" s="69">
        <v>55304</v>
      </c>
      <c r="E37" s="69">
        <v>36030</v>
      </c>
      <c r="F37" s="70">
        <f t="shared" si="0"/>
        <v>0.21784280553281088</v>
      </c>
      <c r="G37" s="70">
        <f t="shared" si="1"/>
        <v>-0.25087689653173911</v>
      </c>
      <c r="H37" s="70">
        <f t="shared" si="1"/>
        <v>-4.2849331388296203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s="58" customFormat="1" ht="24.75" customHeight="1" x14ac:dyDescent="0.2">
      <c r="A38" s="64" t="s">
        <v>167</v>
      </c>
      <c r="B38" s="69">
        <v>369200</v>
      </c>
      <c r="C38" s="69">
        <v>494109</v>
      </c>
      <c r="D38" s="69">
        <v>598617</v>
      </c>
      <c r="E38" s="69">
        <v>609205</v>
      </c>
      <c r="F38" s="70">
        <f t="shared" si="0"/>
        <v>3.2379737554818329</v>
      </c>
      <c r="G38" s="70">
        <f t="shared" si="1"/>
        <v>1.9186585399233986</v>
      </c>
      <c r="H38" s="70">
        <f t="shared" si="1"/>
        <v>0.17532833858149888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s="58" customFormat="1" ht="24.75" customHeight="1" x14ac:dyDescent="0.2">
      <c r="A39" s="64" t="s">
        <v>168</v>
      </c>
      <c r="B39" s="69">
        <v>29276</v>
      </c>
      <c r="C39" s="69">
        <v>32726</v>
      </c>
      <c r="D39" s="69">
        <v>37212</v>
      </c>
      <c r="E39" s="69">
        <v>36604</v>
      </c>
      <c r="F39" s="70">
        <f t="shared" si="0"/>
        <v>1.2377977918635892</v>
      </c>
      <c r="G39" s="70">
        <f t="shared" si="1"/>
        <v>1.2846142089960848</v>
      </c>
      <c r="H39" s="70">
        <f t="shared" si="1"/>
        <v>-0.16473765853180447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24.75" customHeight="1" x14ac:dyDescent="0.2">
      <c r="A40" s="67" t="s">
        <v>169</v>
      </c>
      <c r="B40" s="54">
        <v>33899</v>
      </c>
      <c r="C40" s="54">
        <v>39817</v>
      </c>
      <c r="D40" s="54">
        <v>46980</v>
      </c>
      <c r="E40" s="54">
        <v>45061</v>
      </c>
      <c r="F40" s="71">
        <f t="shared" si="0"/>
        <v>1.7878715705118577</v>
      </c>
      <c r="G40" s="71">
        <f t="shared" si="1"/>
        <v>1.654280224584588</v>
      </c>
      <c r="H40" s="71">
        <f t="shared" si="1"/>
        <v>-0.41704851840875062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4.75" customHeight="1" x14ac:dyDescent="0.2">
      <c r="A41" s="67" t="s">
        <v>170</v>
      </c>
      <c r="B41" s="54">
        <v>22234</v>
      </c>
      <c r="C41" s="54">
        <v>23255</v>
      </c>
      <c r="D41" s="54">
        <v>27363</v>
      </c>
      <c r="E41" s="54">
        <v>24573</v>
      </c>
      <c r="F41" s="71">
        <f t="shared" si="0"/>
        <v>0.49886126516263407</v>
      </c>
      <c r="G41" s="71">
        <f t="shared" si="1"/>
        <v>1.6267157319007071</v>
      </c>
      <c r="H41" s="71">
        <f t="shared" si="1"/>
        <v>-1.0754345666455638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4.75" customHeight="1" x14ac:dyDescent="0.2">
      <c r="A42" s="67" t="s">
        <v>171</v>
      </c>
      <c r="B42" s="54">
        <v>24493</v>
      </c>
      <c r="C42" s="54">
        <v>27345</v>
      </c>
      <c r="D42" s="54">
        <v>32568</v>
      </c>
      <c r="E42" s="54">
        <v>33479</v>
      </c>
      <c r="F42" s="71">
        <f t="shared" si="0"/>
        <v>1.2238481595319075</v>
      </c>
      <c r="G42" s="71">
        <f t="shared" si="1"/>
        <v>1.7479651440194162</v>
      </c>
      <c r="H42" s="71">
        <f t="shared" si="1"/>
        <v>0.27588165396266429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4.75" customHeight="1" x14ac:dyDescent="0.2">
      <c r="A43" s="67" t="s">
        <v>172</v>
      </c>
      <c r="B43" s="54">
        <v>71958</v>
      </c>
      <c r="C43" s="54">
        <v>71713</v>
      </c>
      <c r="D43" s="54">
        <v>62883</v>
      </c>
      <c r="E43" s="54">
        <v>18838</v>
      </c>
      <c r="F43" s="71">
        <f t="shared" si="0"/>
        <v>-3.7895258764326062E-2</v>
      </c>
      <c r="G43" s="71">
        <f t="shared" si="1"/>
        <v>-1.3139618528231665</v>
      </c>
      <c r="H43" s="71">
        <f t="shared" si="1"/>
        <v>-12.053997505059076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4.75" customHeight="1" x14ac:dyDescent="0.2">
      <c r="A44" s="67" t="s">
        <v>173</v>
      </c>
      <c r="B44" s="69" t="s">
        <v>225</v>
      </c>
      <c r="C44" s="54">
        <v>11183</v>
      </c>
      <c r="D44" s="54">
        <v>16952</v>
      </c>
      <c r="E44" s="54">
        <v>16316</v>
      </c>
      <c r="F44" s="69" t="s">
        <v>225</v>
      </c>
      <c r="G44" s="71">
        <f t="shared" ref="G44:H45" si="2">(1/10)*LN(D44/C44)*100</f>
        <v>4.1599105291994674</v>
      </c>
      <c r="H44" s="71">
        <f t="shared" si="2"/>
        <v>-0.3823959951068589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4.75" customHeight="1" x14ac:dyDescent="0.2">
      <c r="A45" s="67" t="s">
        <v>250</v>
      </c>
      <c r="B45" s="54">
        <v>26957</v>
      </c>
      <c r="C45" s="54">
        <v>28942</v>
      </c>
      <c r="D45" s="54">
        <v>28713</v>
      </c>
      <c r="E45" s="54">
        <v>20299</v>
      </c>
      <c r="F45" s="71">
        <f t="shared" si="0"/>
        <v>0.78945359364128753</v>
      </c>
      <c r="G45" s="71">
        <f t="shared" si="2"/>
        <v>-7.9438454339218201E-2</v>
      </c>
      <c r="H45" s="71">
        <f t="shared" si="2"/>
        <v>-3.4677835813124829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">
      <c r="A46" s="121"/>
      <c r="B46" s="122"/>
      <c r="C46" s="122"/>
      <c r="D46" s="122"/>
      <c r="E46" s="122"/>
      <c r="F46" s="122"/>
      <c r="G46" s="122"/>
      <c r="H46" s="122"/>
      <c r="I46" s="122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A5:A6"/>
    <mergeCell ref="B5:E5"/>
    <mergeCell ref="F5:H5"/>
  </mergeCells>
  <printOptions horizontalCentered="1"/>
  <pageMargins left="0.70866141732283472" right="0.70866141732283472" top="0.74803149606299213" bottom="0.74803149606299213" header="0" footer="0"/>
  <pageSetup paperSize="9" scale="63" orientation="portrait" r:id="rId1"/>
  <colBreaks count="1" manualBreakCount="1">
    <brk id="8" max="3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E59D-4C35-4A29-A511-5B12DF967164}">
  <sheetPr>
    <tabColor rgb="FF0070C0"/>
  </sheetPr>
  <dimension ref="A1:Z988"/>
  <sheetViews>
    <sheetView tabSelected="1" view="pageBreakPreview" zoomScale="85" zoomScaleNormal="85" zoomScaleSheetLayoutView="85" workbookViewId="0">
      <pane xSplit="1" ySplit="7" topLeftCell="B20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2.7109375" style="45" customWidth="1"/>
    <col min="2" max="2" width="18.42578125" style="45" customWidth="1"/>
    <col min="3" max="5" width="17.7109375" style="45" customWidth="1"/>
    <col min="6" max="8" width="13.5703125" style="45" customWidth="1"/>
    <col min="9" max="16" width="9.140625" style="45" customWidth="1"/>
    <col min="17" max="26" width="8.7109375" style="45" customWidth="1"/>
    <col min="27" max="16384" width="14.42578125" style="45"/>
  </cols>
  <sheetData>
    <row r="1" spans="1:26" ht="15.75" customHeight="1" x14ac:dyDescent="0.25">
      <c r="A1" s="1" t="s">
        <v>242</v>
      </c>
      <c r="B1" s="1"/>
      <c r="C1" s="1"/>
      <c r="D1" s="1"/>
      <c r="E1" s="1"/>
      <c r="F1" s="23"/>
      <c r="G1" s="1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 customHeight="1" x14ac:dyDescent="0.25">
      <c r="A2" s="1" t="s">
        <v>234</v>
      </c>
      <c r="B2" s="1"/>
      <c r="C2" s="1"/>
      <c r="D2" s="1"/>
      <c r="E2" s="1"/>
      <c r="F2" s="23"/>
      <c r="G2" s="11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x14ac:dyDescent="0.2">
      <c r="A3" s="4" t="s">
        <v>243</v>
      </c>
      <c r="B3" s="4"/>
      <c r="C3" s="4"/>
      <c r="D3" s="4"/>
      <c r="E3" s="4"/>
      <c r="F3" s="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2.25" customHeight="1" thickBot="1" x14ac:dyDescent="0.25">
      <c r="A5" s="133" t="s">
        <v>221</v>
      </c>
      <c r="B5" s="136" t="s">
        <v>224</v>
      </c>
      <c r="C5" s="136"/>
      <c r="D5" s="136"/>
      <c r="E5" s="136"/>
      <c r="F5" s="136" t="s">
        <v>252</v>
      </c>
      <c r="G5" s="136"/>
      <c r="H5" s="13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56.25" customHeight="1" thickBot="1" x14ac:dyDescent="0.25">
      <c r="A6" s="134"/>
      <c r="B6" s="107">
        <v>1991</v>
      </c>
      <c r="C6" s="107">
        <v>2000</v>
      </c>
      <c r="D6" s="107">
        <v>2010</v>
      </c>
      <c r="E6" s="107">
        <v>2020</v>
      </c>
      <c r="F6" s="107" t="s">
        <v>195</v>
      </c>
      <c r="G6" s="107" t="s">
        <v>196</v>
      </c>
      <c r="H6" s="107" t="s">
        <v>197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x14ac:dyDescent="0.2">
      <c r="A7" s="8"/>
      <c r="B7" s="61"/>
      <c r="C7" s="50"/>
      <c r="D7" s="50"/>
      <c r="E7" s="50"/>
      <c r="F7" s="50"/>
      <c r="G7" s="50"/>
      <c r="H7" s="50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58" customFormat="1" ht="24.75" customHeight="1" x14ac:dyDescent="0.2">
      <c r="A8" s="64" t="s">
        <v>174</v>
      </c>
      <c r="B8" s="69">
        <v>161373</v>
      </c>
      <c r="C8" s="69">
        <v>221055</v>
      </c>
      <c r="D8" s="69">
        <v>290274</v>
      </c>
      <c r="E8" s="69">
        <v>248877</v>
      </c>
      <c r="F8" s="70">
        <f t="shared" ref="F8:F30" si="0">(1/9)*LN(C8/B8)*100</f>
        <v>3.4965898192971698</v>
      </c>
      <c r="G8" s="70">
        <f t="shared" ref="G8:H32" si="1">(1/10)*LN(D8/C8)*100</f>
        <v>2.7241376516475668</v>
      </c>
      <c r="H8" s="70">
        <f t="shared" si="1"/>
        <v>-1.5386650598328984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s="58" customFormat="1" ht="24.75" customHeight="1" x14ac:dyDescent="0.2">
      <c r="A9" s="64" t="s">
        <v>175</v>
      </c>
      <c r="B9" s="69">
        <v>41831</v>
      </c>
      <c r="C9" s="69">
        <v>44837</v>
      </c>
      <c r="D9" s="69">
        <v>41481</v>
      </c>
      <c r="E9" s="69">
        <v>42275</v>
      </c>
      <c r="F9" s="70">
        <f t="shared" si="0"/>
        <v>0.77106666622811815</v>
      </c>
      <c r="G9" s="70">
        <f t="shared" si="1"/>
        <v>-0.77798200341650015</v>
      </c>
      <c r="H9" s="70">
        <f t="shared" si="1"/>
        <v>0.1896040371005335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s="58" customFormat="1" ht="24.75" customHeight="1" x14ac:dyDescent="0.2">
      <c r="A10" s="64" t="s">
        <v>176</v>
      </c>
      <c r="B10" s="69" t="s">
        <v>225</v>
      </c>
      <c r="C10" s="69" t="s">
        <v>225</v>
      </c>
      <c r="D10" s="69">
        <v>15139</v>
      </c>
      <c r="E10" s="69">
        <v>15462</v>
      </c>
      <c r="F10" s="69" t="s">
        <v>225</v>
      </c>
      <c r="G10" s="69" t="s">
        <v>225</v>
      </c>
      <c r="H10" s="70">
        <f t="shared" si="1"/>
        <v>0.21111205268541272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s="58" customFormat="1" ht="24.75" customHeight="1" x14ac:dyDescent="0.2">
      <c r="A11" s="64" t="s">
        <v>177</v>
      </c>
      <c r="B11" s="69" t="s">
        <v>225</v>
      </c>
      <c r="C11" s="69" t="s">
        <v>225</v>
      </c>
      <c r="D11" s="69" t="s">
        <v>225</v>
      </c>
      <c r="E11" s="69">
        <v>19557</v>
      </c>
      <c r="F11" s="69" t="s">
        <v>225</v>
      </c>
      <c r="G11" s="69" t="s">
        <v>225</v>
      </c>
      <c r="H11" s="69" t="s">
        <v>225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s="58" customFormat="1" ht="24.75" customHeight="1" x14ac:dyDescent="0.2">
      <c r="A12" s="64" t="s">
        <v>178</v>
      </c>
      <c r="B12" s="69">
        <v>46583</v>
      </c>
      <c r="C12" s="69">
        <v>46966</v>
      </c>
      <c r="D12" s="69">
        <v>85495</v>
      </c>
      <c r="E12" s="69">
        <v>128284</v>
      </c>
      <c r="F12" s="70">
        <f t="shared" si="0"/>
        <v>9.0980755168766025E-2</v>
      </c>
      <c r="G12" s="70">
        <f t="shared" si="1"/>
        <v>5.9903395902893291</v>
      </c>
      <c r="H12" s="70">
        <f t="shared" si="1"/>
        <v>4.0578866142809069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s="58" customFormat="1" ht="24.75" customHeight="1" x14ac:dyDescent="0.2">
      <c r="A13" s="64" t="s">
        <v>179</v>
      </c>
      <c r="B13" s="69">
        <v>37939</v>
      </c>
      <c r="C13" s="69">
        <v>42035</v>
      </c>
      <c r="D13" s="69">
        <v>45015</v>
      </c>
      <c r="E13" s="69">
        <v>23105</v>
      </c>
      <c r="F13" s="70">
        <f t="shared" si="0"/>
        <v>1.1391444203798411</v>
      </c>
      <c r="G13" s="70">
        <f t="shared" si="1"/>
        <v>0.68493162973179977</v>
      </c>
      <c r="H13" s="70">
        <f t="shared" si="1"/>
        <v>-6.6694672323821038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s="58" customFormat="1" ht="24.75" customHeight="1" x14ac:dyDescent="0.2">
      <c r="A14" s="64" t="s">
        <v>180</v>
      </c>
      <c r="B14" s="69">
        <v>49631</v>
      </c>
      <c r="C14" s="69">
        <v>57096</v>
      </c>
      <c r="D14" s="69">
        <v>56228</v>
      </c>
      <c r="E14" s="69">
        <v>44039</v>
      </c>
      <c r="F14" s="70">
        <f t="shared" si="0"/>
        <v>1.556871368544914</v>
      </c>
      <c r="G14" s="70">
        <f t="shared" si="1"/>
        <v>-0.15319208199246792</v>
      </c>
      <c r="H14" s="70">
        <f t="shared" si="1"/>
        <v>-2.4433924850317577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s="58" customFormat="1" ht="24.75" customHeight="1" x14ac:dyDescent="0.2">
      <c r="A15" s="64" t="s">
        <v>181</v>
      </c>
      <c r="B15" s="69" t="s">
        <v>225</v>
      </c>
      <c r="C15" s="69" t="s">
        <v>225</v>
      </c>
      <c r="D15" s="69" t="s">
        <v>225</v>
      </c>
      <c r="E15" s="69">
        <v>29606</v>
      </c>
      <c r="F15" s="69" t="s">
        <v>225</v>
      </c>
      <c r="G15" s="69" t="s">
        <v>225</v>
      </c>
      <c r="H15" s="69" t="s">
        <v>225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s="58" customFormat="1" ht="24.75" customHeight="1" x14ac:dyDescent="0.2">
      <c r="A16" s="64" t="s">
        <v>182</v>
      </c>
      <c r="B16" s="69" t="s">
        <v>225</v>
      </c>
      <c r="C16" s="69" t="s">
        <v>225</v>
      </c>
      <c r="D16" s="69">
        <v>22318</v>
      </c>
      <c r="E16" s="69">
        <v>19844</v>
      </c>
      <c r="F16" s="69" t="s">
        <v>225</v>
      </c>
      <c r="G16" s="69" t="s">
        <v>225</v>
      </c>
      <c r="H16" s="70">
        <f t="shared" si="1"/>
        <v>-1.1749183332470707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s="58" customFormat="1" ht="24.75" customHeight="1" x14ac:dyDescent="0.2">
      <c r="A17" s="64" t="s">
        <v>183</v>
      </c>
      <c r="B17" s="69">
        <v>71874</v>
      </c>
      <c r="C17" s="69">
        <v>79632</v>
      </c>
      <c r="D17" s="69">
        <v>89078</v>
      </c>
      <c r="E17" s="69">
        <v>85345</v>
      </c>
      <c r="F17" s="70">
        <f t="shared" si="0"/>
        <v>1.1389048459883264</v>
      </c>
      <c r="G17" s="70">
        <f t="shared" si="1"/>
        <v>1.1209636829214165</v>
      </c>
      <c r="H17" s="70">
        <f t="shared" si="1"/>
        <v>-0.42810525192043686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s="58" customFormat="1" ht="24.75" customHeight="1" x14ac:dyDescent="0.2">
      <c r="A18" s="64" t="s">
        <v>184</v>
      </c>
      <c r="B18" s="69">
        <v>170399</v>
      </c>
      <c r="C18" s="69">
        <v>210118</v>
      </c>
      <c r="D18" s="69">
        <v>240165</v>
      </c>
      <c r="E18" s="69">
        <v>248064</v>
      </c>
      <c r="F18" s="70">
        <f t="shared" si="0"/>
        <v>2.3280725759623486</v>
      </c>
      <c r="G18" s="70">
        <f t="shared" si="1"/>
        <v>1.3365690945212179</v>
      </c>
      <c r="H18" s="70">
        <f t="shared" si="1"/>
        <v>0.32360590266064015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s="58" customFormat="1" ht="24.75" customHeight="1" x14ac:dyDescent="0.2">
      <c r="A19" s="64" t="s">
        <v>185</v>
      </c>
      <c r="B19" s="69">
        <v>45971</v>
      </c>
      <c r="C19" s="69">
        <v>37287</v>
      </c>
      <c r="D19" s="69">
        <v>38324</v>
      </c>
      <c r="E19" s="69">
        <v>36211</v>
      </c>
      <c r="F19" s="70">
        <f t="shared" si="0"/>
        <v>-2.3262891385270383</v>
      </c>
      <c r="G19" s="70">
        <f t="shared" si="1"/>
        <v>0.27431591357142832</v>
      </c>
      <c r="H19" s="70">
        <f t="shared" si="1"/>
        <v>-0.56713391711935623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s="58" customFormat="1" ht="24.75" customHeight="1" x14ac:dyDescent="0.2">
      <c r="A20" s="64" t="s">
        <v>186</v>
      </c>
      <c r="B20" s="69">
        <v>17576</v>
      </c>
      <c r="C20" s="69">
        <v>19236</v>
      </c>
      <c r="D20" s="69">
        <v>20105</v>
      </c>
      <c r="E20" s="69">
        <v>9961</v>
      </c>
      <c r="F20" s="70">
        <f t="shared" si="0"/>
        <v>1.0027687592567458</v>
      </c>
      <c r="G20" s="70">
        <f t="shared" si="1"/>
        <v>0.44185016933821158</v>
      </c>
      <c r="H20" s="70">
        <f t="shared" si="1"/>
        <v>-7.022910721862087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s="58" customFormat="1" ht="24.75" customHeight="1" x14ac:dyDescent="0.2">
      <c r="A21" s="66" t="s">
        <v>187</v>
      </c>
      <c r="B21" s="69">
        <v>58639</v>
      </c>
      <c r="C21" s="69">
        <v>62775</v>
      </c>
      <c r="D21" s="69">
        <v>64500</v>
      </c>
      <c r="E21" s="69">
        <v>61238</v>
      </c>
      <c r="F21" s="70">
        <f t="shared" si="0"/>
        <v>0.75729889796292083</v>
      </c>
      <c r="G21" s="70">
        <f t="shared" si="1"/>
        <v>0.27108318758078098</v>
      </c>
      <c r="H21" s="70">
        <f t="shared" si="1"/>
        <v>-0.5189731193874777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s="58" customFormat="1" ht="24.75" customHeight="1" x14ac:dyDescent="0.2">
      <c r="A22" s="64" t="s">
        <v>188</v>
      </c>
      <c r="B22" s="69" t="s">
        <v>225</v>
      </c>
      <c r="C22" s="69" t="s">
        <v>225</v>
      </c>
      <c r="D22" s="69" t="s">
        <v>225</v>
      </c>
      <c r="E22" s="69">
        <v>57289</v>
      </c>
      <c r="F22" s="69" t="s">
        <v>225</v>
      </c>
      <c r="G22" s="69" t="s">
        <v>225</v>
      </c>
      <c r="H22" s="69" t="s">
        <v>225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s="58" customFormat="1" ht="24.75" customHeight="1" x14ac:dyDescent="0.2">
      <c r="A23" s="64" t="s">
        <v>251</v>
      </c>
      <c r="B23" s="69" t="s">
        <v>225</v>
      </c>
      <c r="C23" s="69" t="s">
        <v>225</v>
      </c>
      <c r="D23" s="69" t="s">
        <v>225</v>
      </c>
      <c r="E23" s="69">
        <v>7946</v>
      </c>
      <c r="F23" s="69" t="s">
        <v>225</v>
      </c>
      <c r="G23" s="69" t="s">
        <v>225</v>
      </c>
      <c r="H23" s="69" t="s">
        <v>225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s="58" customFormat="1" ht="24.75" customHeight="1" x14ac:dyDescent="0.2">
      <c r="A24" s="64" t="s">
        <v>189</v>
      </c>
      <c r="B24" s="69">
        <v>21124</v>
      </c>
      <c r="C24" s="69">
        <v>23241</v>
      </c>
      <c r="D24" s="69">
        <v>29592</v>
      </c>
      <c r="E24" s="69">
        <v>31920</v>
      </c>
      <c r="F24" s="70">
        <f t="shared" si="0"/>
        <v>1.0612013941465372</v>
      </c>
      <c r="G24" s="70">
        <f t="shared" si="1"/>
        <v>2.415860942122777</v>
      </c>
      <c r="H24" s="70">
        <f t="shared" si="1"/>
        <v>0.75728718051455091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s="58" customFormat="1" ht="24.75" customHeight="1" x14ac:dyDescent="0.2">
      <c r="A25" s="64" t="s">
        <v>190</v>
      </c>
      <c r="B25" s="69" t="s">
        <v>225</v>
      </c>
      <c r="C25" s="69" t="s">
        <v>225</v>
      </c>
      <c r="D25" s="69" t="s">
        <v>225</v>
      </c>
      <c r="E25" s="69">
        <v>25232</v>
      </c>
      <c r="F25" s="69" t="s">
        <v>225</v>
      </c>
      <c r="G25" s="69" t="s">
        <v>225</v>
      </c>
      <c r="H25" s="69" t="s">
        <v>225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s="58" customFormat="1" ht="24.75" customHeight="1" x14ac:dyDescent="0.2">
      <c r="A26" s="64" t="s">
        <v>191</v>
      </c>
      <c r="B26" s="69" t="s">
        <v>225</v>
      </c>
      <c r="C26" s="69" t="s">
        <v>225</v>
      </c>
      <c r="D26" s="69" t="s">
        <v>225</v>
      </c>
      <c r="E26" s="69">
        <v>17406</v>
      </c>
      <c r="F26" s="69" t="s">
        <v>225</v>
      </c>
      <c r="G26" s="69" t="s">
        <v>225</v>
      </c>
      <c r="H26" s="69" t="s">
        <v>225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s="58" customFormat="1" ht="24.75" customHeight="1" x14ac:dyDescent="0.2">
      <c r="A27" s="64"/>
      <c r="B27" s="69"/>
      <c r="C27" s="69"/>
      <c r="D27" s="69"/>
      <c r="E27" s="69"/>
      <c r="F27" s="70"/>
      <c r="G27" s="70"/>
      <c r="H27" s="70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s="58" customFormat="1" ht="24.75" customHeight="1" x14ac:dyDescent="0.2">
      <c r="A28" s="62" t="s">
        <v>192</v>
      </c>
      <c r="B28" s="73">
        <v>1145342</v>
      </c>
      <c r="C28" s="73">
        <v>1305792</v>
      </c>
      <c r="D28" s="73">
        <v>1588750</v>
      </c>
      <c r="E28" s="73">
        <v>1982112</v>
      </c>
      <c r="F28" s="70">
        <f t="shared" si="0"/>
        <v>1.4567385652841742</v>
      </c>
      <c r="G28" s="70">
        <f t="shared" si="1"/>
        <v>1.961377902823807</v>
      </c>
      <c r="H28" s="70">
        <f t="shared" si="1"/>
        <v>2.2121539936691481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s="58" customFormat="1" ht="24.75" customHeight="1" x14ac:dyDescent="0.2">
      <c r="A29" s="64"/>
      <c r="B29" s="69"/>
      <c r="C29" s="69"/>
      <c r="D29" s="69"/>
      <c r="E29" s="69"/>
      <c r="F29" s="70"/>
      <c r="G29" s="70"/>
      <c r="H29" s="70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s="58" customFormat="1" ht="24.75" customHeight="1" x14ac:dyDescent="0.2">
      <c r="A30" s="62" t="s">
        <v>193</v>
      </c>
      <c r="B30" s="73">
        <v>54241</v>
      </c>
      <c r="C30" s="73">
        <v>70871</v>
      </c>
      <c r="D30" s="73">
        <v>83920</v>
      </c>
      <c r="E30" s="73">
        <v>95120</v>
      </c>
      <c r="F30" s="70">
        <f t="shared" si="0"/>
        <v>2.9713804780570716</v>
      </c>
      <c r="G30" s="70">
        <f t="shared" si="1"/>
        <v>1.6900264102254574</v>
      </c>
      <c r="H30" s="70">
        <f t="shared" si="1"/>
        <v>1.2527528829448473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s="58" customFormat="1" ht="24.75" customHeight="1" x14ac:dyDescent="0.2">
      <c r="A31" s="64"/>
      <c r="B31" s="69"/>
      <c r="C31" s="69"/>
      <c r="D31" s="69"/>
      <c r="E31" s="69"/>
      <c r="F31" s="70"/>
      <c r="G31" s="70"/>
      <c r="H31" s="70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s="58" customFormat="1" ht="24.75" customHeight="1" x14ac:dyDescent="0.2">
      <c r="A32" s="62" t="s">
        <v>194</v>
      </c>
      <c r="B32" s="69" t="s">
        <v>225</v>
      </c>
      <c r="C32" s="69" t="s">
        <v>225</v>
      </c>
      <c r="D32" s="68">
        <v>68361</v>
      </c>
      <c r="E32" s="68">
        <v>109202</v>
      </c>
      <c r="F32" s="69" t="s">
        <v>225</v>
      </c>
      <c r="G32" s="69" t="s">
        <v>225</v>
      </c>
      <c r="H32" s="70">
        <f t="shared" si="1"/>
        <v>4.6839689158332334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ht="24" customHeight="1" x14ac:dyDescent="0.2">
      <c r="A33" s="121"/>
      <c r="B33" s="122"/>
      <c r="C33" s="122"/>
      <c r="D33" s="122"/>
      <c r="E33" s="122"/>
      <c r="F33" s="122"/>
      <c r="G33" s="122"/>
      <c r="H33" s="122"/>
      <c r="I33" s="122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5.75" customHeight="1" x14ac:dyDescent="0.2">
      <c r="A34" s="44"/>
      <c r="B34" s="44"/>
      <c r="C34" s="44"/>
      <c r="D34" s="44"/>
      <c r="E34" s="44"/>
      <c r="F34" s="70"/>
      <c r="G34" s="70"/>
      <c r="H34" s="70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 x14ac:dyDescent="0.2">
      <c r="A35" s="44"/>
      <c r="B35" s="44"/>
      <c r="C35" s="44"/>
      <c r="D35" s="44"/>
      <c r="E35" s="44"/>
      <c r="F35" s="70"/>
      <c r="G35" s="70"/>
      <c r="H35" s="70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5.75" customHeight="1" x14ac:dyDescent="0.2">
      <c r="A36" s="44"/>
      <c r="B36" s="44"/>
      <c r="C36" s="44"/>
      <c r="D36" s="44"/>
      <c r="E36" s="44"/>
      <c r="F36" s="70"/>
      <c r="G36" s="70"/>
      <c r="H36" s="70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5.75" customHeight="1" x14ac:dyDescent="0.2">
      <c r="A37" s="44"/>
      <c r="B37" s="44"/>
      <c r="C37" s="44"/>
      <c r="D37" s="44"/>
      <c r="E37" s="44"/>
      <c r="F37" s="70"/>
      <c r="G37" s="70"/>
      <c r="H37" s="70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.75" customHeight="1" x14ac:dyDescent="0.2">
      <c r="A38" s="44"/>
      <c r="B38" s="44"/>
      <c r="C38" s="44"/>
      <c r="D38" s="44"/>
      <c r="E38" s="44"/>
      <c r="F38" s="70"/>
      <c r="G38" s="70"/>
      <c r="H38" s="70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5.75" customHeight="1" x14ac:dyDescent="0.2">
      <c r="A39" s="44"/>
      <c r="B39" s="44"/>
      <c r="C39" s="44"/>
      <c r="D39" s="44"/>
      <c r="E39" s="44"/>
      <c r="F39" s="70"/>
      <c r="G39" s="70"/>
      <c r="H39" s="70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5.75" customHeight="1" x14ac:dyDescent="0.2">
      <c r="A40" s="44"/>
      <c r="B40" s="44"/>
      <c r="C40" s="44"/>
      <c r="D40" s="44"/>
      <c r="E40" s="44"/>
      <c r="F40" s="70"/>
      <c r="G40" s="70"/>
      <c r="H40" s="70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.75" customHeight="1" x14ac:dyDescent="0.2">
      <c r="A41" s="44"/>
      <c r="B41" s="44"/>
      <c r="C41" s="44"/>
      <c r="D41" s="44"/>
      <c r="E41" s="44"/>
      <c r="F41" s="70"/>
      <c r="G41" s="70"/>
      <c r="H41" s="70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5.75" customHeight="1" x14ac:dyDescent="0.2">
      <c r="A42" s="44"/>
      <c r="B42" s="44"/>
      <c r="C42" s="44"/>
      <c r="D42" s="44"/>
      <c r="E42" s="44"/>
      <c r="F42" s="70"/>
      <c r="G42" s="70"/>
      <c r="H42" s="70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5.75" customHeight="1" x14ac:dyDescent="0.2">
      <c r="A43" s="44"/>
      <c r="B43" s="44"/>
      <c r="C43" s="44"/>
      <c r="D43" s="44"/>
      <c r="E43" s="44"/>
      <c r="F43" s="70"/>
      <c r="G43" s="70"/>
      <c r="H43" s="70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.75" customHeight="1" x14ac:dyDescent="0.2">
      <c r="A44" s="44"/>
      <c r="B44" s="44"/>
      <c r="C44" s="44"/>
      <c r="D44" s="44"/>
      <c r="E44" s="44"/>
      <c r="F44" s="70"/>
      <c r="G44" s="70"/>
      <c r="H44" s="7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 x14ac:dyDescent="0.2">
      <c r="A45" s="44"/>
      <c r="B45" s="44"/>
      <c r="C45" s="44"/>
      <c r="D45" s="44"/>
      <c r="E45" s="44"/>
      <c r="F45" s="70"/>
      <c r="G45" s="70"/>
      <c r="H45" s="7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3">
    <mergeCell ref="A5:A6"/>
    <mergeCell ref="B5:E5"/>
    <mergeCell ref="F5:H5"/>
  </mergeCells>
  <printOptions horizontalCentered="1"/>
  <pageMargins left="0.70866141732283472" right="0.70866141732283472" top="0.74803149606299213" bottom="0.74803149606299213" header="0" footer="0"/>
  <pageSetup paperSize="9" scale="63" orientation="portrait" r:id="rId1"/>
  <colBreaks count="1" manualBreakCount="1">
    <brk id="8" max="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C323-E19F-4EC4-895C-D0E345060A9D}">
  <sheetPr>
    <tabColor theme="8" tint="-0.249977111117893"/>
  </sheetPr>
  <dimension ref="A1:Z1000"/>
  <sheetViews>
    <sheetView tabSelected="1" zoomScaleNormal="100" workbookViewId="0">
      <pane xSplit="1" ySplit="6" topLeftCell="B7" activePane="bottomRight" state="frozen"/>
      <selection activeCell="J10" sqref="J10"/>
      <selection pane="topRight" activeCell="J10" sqref="J10"/>
      <selection pane="bottomLeft" activeCell="J10" sqref="J10"/>
      <selection pane="bottomRight" activeCell="J10" sqref="J10"/>
    </sheetView>
  </sheetViews>
  <sheetFormatPr defaultColWidth="14.42578125" defaultRowHeight="15" customHeight="1" x14ac:dyDescent="0.2"/>
  <cols>
    <col min="1" max="1" width="29.7109375" style="30" customWidth="1"/>
    <col min="2" max="9" width="13.5703125" style="30" customWidth="1"/>
    <col min="10" max="16" width="9.140625" style="30" customWidth="1"/>
    <col min="17" max="26" width="8.7109375" style="30" customWidth="1"/>
    <col min="27" max="16384" width="14.42578125" style="30"/>
  </cols>
  <sheetData>
    <row r="1" spans="1:26" ht="15.75" customHeight="1" x14ac:dyDescent="0.25">
      <c r="A1" s="59" t="s">
        <v>244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 x14ac:dyDescent="0.25">
      <c r="A2" s="60" t="s">
        <v>245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62.25" customHeight="1" thickBot="1" x14ac:dyDescent="0.25">
      <c r="A4" s="133" t="s">
        <v>221</v>
      </c>
      <c r="B4" s="136" t="s">
        <v>223</v>
      </c>
      <c r="C4" s="136"/>
      <c r="D4" s="136"/>
      <c r="E4" s="136"/>
      <c r="F4" s="136" t="s">
        <v>222</v>
      </c>
      <c r="G4" s="136"/>
      <c r="H4" s="136"/>
      <c r="I4" s="136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56.25" customHeight="1" thickBot="1" x14ac:dyDescent="0.25">
      <c r="A5" s="134"/>
      <c r="B5" s="107">
        <v>1991</v>
      </c>
      <c r="C5" s="107">
        <v>2000</v>
      </c>
      <c r="D5" s="107">
        <v>2010</v>
      </c>
      <c r="E5" s="107">
        <v>2020</v>
      </c>
      <c r="F5" s="107">
        <v>1991</v>
      </c>
      <c r="G5" s="107">
        <v>2000</v>
      </c>
      <c r="H5" s="107">
        <v>2010</v>
      </c>
      <c r="I5" s="107">
        <v>2020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9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30" customHeight="1" x14ac:dyDescent="0.2">
      <c r="A7" s="35" t="s">
        <v>32</v>
      </c>
      <c r="B7" s="39">
        <v>4092769</v>
      </c>
      <c r="C7" s="39">
        <v>5569261</v>
      </c>
      <c r="D7" s="39">
        <v>7346910</v>
      </c>
      <c r="E7" s="39">
        <v>9614139</v>
      </c>
      <c r="F7" s="39">
        <v>3566859</v>
      </c>
      <c r="G7" s="39">
        <v>4801835</v>
      </c>
      <c r="H7" s="39">
        <v>6353470</v>
      </c>
      <c r="I7" s="39">
        <v>8234644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.75" customHeight="1" x14ac:dyDescent="0.2">
      <c r="A8" s="35"/>
      <c r="B8" s="76"/>
      <c r="C8" s="75"/>
      <c r="D8" s="75"/>
      <c r="E8" s="75"/>
      <c r="F8" s="76"/>
      <c r="G8" s="75"/>
      <c r="H8" s="75"/>
      <c r="I8" s="75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4.75" customHeight="1" x14ac:dyDescent="0.2">
      <c r="A9" s="35" t="s">
        <v>33</v>
      </c>
      <c r="B9" s="39">
        <v>503486</v>
      </c>
      <c r="C9" s="39">
        <v>696759</v>
      </c>
      <c r="D9" s="39">
        <v>909478</v>
      </c>
      <c r="E9" s="39">
        <v>1244935</v>
      </c>
      <c r="F9" s="39">
        <v>423130</v>
      </c>
      <c r="G9" s="39">
        <v>572653</v>
      </c>
      <c r="H9" s="39">
        <v>775748</v>
      </c>
      <c r="I9" s="39">
        <v>1017727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4.75" customHeight="1" x14ac:dyDescent="0.2">
      <c r="A10" s="37" t="s">
        <v>34</v>
      </c>
      <c r="B10" s="40">
        <v>66985</v>
      </c>
      <c r="C10" s="40">
        <v>87306</v>
      </c>
      <c r="D10" s="40">
        <v>108065</v>
      </c>
      <c r="E10" s="40">
        <v>129486</v>
      </c>
      <c r="F10" s="40">
        <v>59369</v>
      </c>
      <c r="G10" s="40">
        <v>72573</v>
      </c>
      <c r="H10" s="40">
        <v>91198</v>
      </c>
      <c r="I10" s="40">
        <v>116252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4.75" customHeight="1" x14ac:dyDescent="0.2">
      <c r="A11" s="37" t="s">
        <v>51</v>
      </c>
      <c r="B11" s="40">
        <v>185460</v>
      </c>
      <c r="C11" s="40">
        <v>303941</v>
      </c>
      <c r="D11" s="40">
        <v>389145</v>
      </c>
      <c r="E11" s="40">
        <v>610314</v>
      </c>
      <c r="F11" s="40">
        <v>150938</v>
      </c>
      <c r="G11" s="40">
        <v>246627</v>
      </c>
      <c r="H11" s="40">
        <v>331221</v>
      </c>
      <c r="I11" s="40">
        <v>460669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4.75" customHeight="1" x14ac:dyDescent="0.2">
      <c r="A12" s="37" t="s">
        <v>35</v>
      </c>
      <c r="B12" s="40">
        <v>58483</v>
      </c>
      <c r="C12" s="40">
        <v>72640</v>
      </c>
      <c r="D12" s="40">
        <v>80525</v>
      </c>
      <c r="E12" s="40">
        <v>94101</v>
      </c>
      <c r="F12" s="40">
        <v>46703</v>
      </c>
      <c r="G12" s="40">
        <v>57825</v>
      </c>
      <c r="H12" s="40">
        <v>70280</v>
      </c>
      <c r="I12" s="40">
        <v>81993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4.75" customHeight="1" x14ac:dyDescent="0.2">
      <c r="A13" s="37" t="s">
        <v>36</v>
      </c>
      <c r="B13" s="40">
        <v>39043</v>
      </c>
      <c r="C13" s="40">
        <v>45763</v>
      </c>
      <c r="D13" s="40">
        <v>50802</v>
      </c>
      <c r="E13" s="40">
        <v>70315</v>
      </c>
      <c r="F13" s="40">
        <v>33692</v>
      </c>
      <c r="G13" s="40">
        <v>39601</v>
      </c>
      <c r="H13" s="40">
        <v>44562</v>
      </c>
      <c r="I13" s="40">
        <v>57786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4.75" customHeight="1" x14ac:dyDescent="0.2">
      <c r="A14" s="37" t="s">
        <v>52</v>
      </c>
      <c r="B14" s="128" t="s">
        <v>238</v>
      </c>
      <c r="C14" s="128" t="s">
        <v>238</v>
      </c>
      <c r="D14" s="40">
        <v>64795</v>
      </c>
      <c r="E14" s="40">
        <v>83756</v>
      </c>
      <c r="F14" s="128" t="s">
        <v>238</v>
      </c>
      <c r="G14" s="128" t="s">
        <v>238</v>
      </c>
      <c r="H14" s="40">
        <v>53607</v>
      </c>
      <c r="I14" s="40">
        <v>77199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4.75" customHeight="1" x14ac:dyDescent="0.2">
      <c r="A15" s="37" t="s">
        <v>37</v>
      </c>
      <c r="B15" s="40">
        <v>14450</v>
      </c>
      <c r="C15" s="40">
        <v>16559</v>
      </c>
      <c r="D15" s="40">
        <v>17845</v>
      </c>
      <c r="E15" s="40">
        <v>21815</v>
      </c>
      <c r="F15" s="40">
        <v>12635</v>
      </c>
      <c r="G15" s="40">
        <v>14173</v>
      </c>
      <c r="H15" s="40">
        <v>16523</v>
      </c>
      <c r="I15" s="40">
        <v>20673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4.75" customHeight="1" x14ac:dyDescent="0.2">
      <c r="A16" s="37" t="s">
        <v>53</v>
      </c>
      <c r="B16" s="40">
        <v>68644</v>
      </c>
      <c r="C16" s="40">
        <v>85390</v>
      </c>
      <c r="D16" s="40">
        <v>66420</v>
      </c>
      <c r="E16" s="40">
        <v>79980</v>
      </c>
      <c r="F16" s="40">
        <v>59507</v>
      </c>
      <c r="G16" s="40">
        <v>71530</v>
      </c>
      <c r="H16" s="40">
        <v>56700</v>
      </c>
      <c r="I16" s="40">
        <v>69603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4.75" customHeight="1" x14ac:dyDescent="0.2">
      <c r="A17" s="37" t="s">
        <v>38</v>
      </c>
      <c r="B17" s="40">
        <v>28447</v>
      </c>
      <c r="C17" s="40">
        <v>35997</v>
      </c>
      <c r="D17" s="40">
        <v>39306</v>
      </c>
      <c r="E17" s="40">
        <v>46692</v>
      </c>
      <c r="F17" s="40">
        <v>25293</v>
      </c>
      <c r="G17" s="40">
        <v>30264</v>
      </c>
      <c r="H17" s="40">
        <v>34339</v>
      </c>
      <c r="I17" s="40">
        <v>42519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4.75" customHeight="1" x14ac:dyDescent="0.2">
      <c r="A18" s="37" t="s">
        <v>39</v>
      </c>
      <c r="B18" s="40">
        <v>41974</v>
      </c>
      <c r="C18" s="40">
        <v>49163</v>
      </c>
      <c r="D18" s="40">
        <v>56575</v>
      </c>
      <c r="E18" s="40">
        <v>65038</v>
      </c>
      <c r="F18" s="40">
        <v>34993</v>
      </c>
      <c r="G18" s="40">
        <v>40060</v>
      </c>
      <c r="H18" s="40">
        <v>46863</v>
      </c>
      <c r="I18" s="40">
        <v>52855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4.75" customHeight="1" x14ac:dyDescent="0.2">
      <c r="A19" s="37" t="s">
        <v>54</v>
      </c>
      <c r="B19" s="128" t="s">
        <v>238</v>
      </c>
      <c r="C19" s="128" t="s">
        <v>238</v>
      </c>
      <c r="D19" s="40">
        <v>36000</v>
      </c>
      <c r="E19" s="40">
        <v>43438</v>
      </c>
      <c r="F19" s="128" t="s">
        <v>238</v>
      </c>
      <c r="G19" s="128" t="s">
        <v>238</v>
      </c>
      <c r="H19" s="40">
        <v>30455</v>
      </c>
      <c r="I19" s="40">
        <v>38178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4.75" customHeight="1" x14ac:dyDescent="0.2">
      <c r="A20" s="35" t="s">
        <v>40</v>
      </c>
      <c r="B20" s="39">
        <v>321588</v>
      </c>
      <c r="C20" s="39">
        <v>395235</v>
      </c>
      <c r="D20" s="39">
        <v>518191</v>
      </c>
      <c r="E20" s="39">
        <v>631055</v>
      </c>
      <c r="F20" s="39">
        <v>271175</v>
      </c>
      <c r="G20" s="39">
        <v>341757</v>
      </c>
      <c r="H20" s="39">
        <v>443040</v>
      </c>
      <c r="I20" s="39">
        <v>528228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4.75" customHeight="1" x14ac:dyDescent="0.2">
      <c r="A21" s="37" t="s">
        <v>41</v>
      </c>
      <c r="B21" s="40">
        <v>27947</v>
      </c>
      <c r="C21" s="40">
        <v>29630</v>
      </c>
      <c r="D21" s="40">
        <v>34938</v>
      </c>
      <c r="E21" s="40">
        <v>41987</v>
      </c>
      <c r="F21" s="40">
        <v>24188</v>
      </c>
      <c r="G21" s="40">
        <v>26267</v>
      </c>
      <c r="H21" s="40">
        <v>30735</v>
      </c>
      <c r="I21" s="40">
        <v>37438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24.75" customHeight="1" x14ac:dyDescent="0.2">
      <c r="A22" s="38" t="s">
        <v>42</v>
      </c>
      <c r="B22" s="40">
        <v>7585</v>
      </c>
      <c r="C22" s="40">
        <v>9092</v>
      </c>
      <c r="D22" s="40">
        <v>11101</v>
      </c>
      <c r="E22" s="40">
        <v>12664</v>
      </c>
      <c r="F22" s="40">
        <v>6868</v>
      </c>
      <c r="G22" s="40">
        <v>8076</v>
      </c>
      <c r="H22" s="40">
        <v>9627</v>
      </c>
      <c r="I22" s="40">
        <v>11112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4.75" customHeight="1" x14ac:dyDescent="0.2">
      <c r="A23" s="37" t="s">
        <v>55</v>
      </c>
      <c r="B23" s="40">
        <v>78085</v>
      </c>
      <c r="C23" s="40">
        <v>89275</v>
      </c>
      <c r="D23" s="40">
        <v>93190</v>
      </c>
      <c r="E23" s="40">
        <v>109919</v>
      </c>
      <c r="F23" s="40">
        <v>66405</v>
      </c>
      <c r="G23" s="40">
        <v>78508</v>
      </c>
      <c r="H23" s="40">
        <v>86456</v>
      </c>
      <c r="I23" s="40">
        <v>95942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4.75" customHeight="1" x14ac:dyDescent="0.2">
      <c r="A24" s="37" t="s">
        <v>43</v>
      </c>
      <c r="B24" s="40">
        <v>67369</v>
      </c>
      <c r="C24" s="40">
        <v>88439</v>
      </c>
      <c r="D24" s="40">
        <v>135237</v>
      </c>
      <c r="E24" s="40">
        <v>166581</v>
      </c>
      <c r="F24" s="40">
        <v>53413</v>
      </c>
      <c r="G24" s="40">
        <v>74897</v>
      </c>
      <c r="H24" s="40">
        <v>105429</v>
      </c>
      <c r="I24" s="40">
        <v>131802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24.75" customHeight="1" x14ac:dyDescent="0.2">
      <c r="A25" s="37" t="s">
        <v>44</v>
      </c>
      <c r="B25" s="40">
        <v>38602</v>
      </c>
      <c r="C25" s="40">
        <v>43214</v>
      </c>
      <c r="D25" s="40">
        <v>57246</v>
      </c>
      <c r="E25" s="40">
        <v>72463</v>
      </c>
      <c r="F25" s="40">
        <v>33105</v>
      </c>
      <c r="G25" s="40">
        <v>38365</v>
      </c>
      <c r="H25" s="40">
        <v>47731</v>
      </c>
      <c r="I25" s="40">
        <v>58695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4.75" customHeight="1" x14ac:dyDescent="0.2">
      <c r="A26" s="37" t="s">
        <v>45</v>
      </c>
      <c r="B26" s="40">
        <v>33498</v>
      </c>
      <c r="C26" s="40">
        <v>52311</v>
      </c>
      <c r="D26" s="40">
        <v>75067</v>
      </c>
      <c r="E26" s="40">
        <v>93407</v>
      </c>
      <c r="F26" s="40">
        <v>26347</v>
      </c>
      <c r="G26" s="40">
        <v>42259</v>
      </c>
      <c r="H26" s="40">
        <v>63942</v>
      </c>
      <c r="I26" s="40">
        <v>80772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4.75" customHeight="1" x14ac:dyDescent="0.2">
      <c r="A27" s="37" t="s">
        <v>46</v>
      </c>
      <c r="B27" s="40">
        <v>10325</v>
      </c>
      <c r="C27" s="40">
        <v>19748</v>
      </c>
      <c r="D27" s="40">
        <v>26234</v>
      </c>
      <c r="E27" s="40">
        <v>33025</v>
      </c>
      <c r="F27" s="40">
        <v>9006</v>
      </c>
      <c r="G27" s="40">
        <v>15661</v>
      </c>
      <c r="H27" s="40">
        <v>22012</v>
      </c>
      <c r="I27" s="40">
        <v>25983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24.75" customHeight="1" x14ac:dyDescent="0.2">
      <c r="A28" s="37" t="s">
        <v>47</v>
      </c>
      <c r="B28" s="40">
        <v>12230</v>
      </c>
      <c r="C28" s="40">
        <v>13591</v>
      </c>
      <c r="D28" s="40">
        <v>16103</v>
      </c>
      <c r="E28" s="40">
        <v>19028</v>
      </c>
      <c r="F28" s="40">
        <v>10767</v>
      </c>
      <c r="G28" s="40">
        <v>11959</v>
      </c>
      <c r="H28" s="40">
        <v>14232</v>
      </c>
      <c r="I28" s="40">
        <v>15968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24.75" customHeight="1" x14ac:dyDescent="0.2">
      <c r="A29" s="37" t="s">
        <v>50</v>
      </c>
      <c r="B29" s="40">
        <v>19481</v>
      </c>
      <c r="C29" s="40">
        <v>21221</v>
      </c>
      <c r="D29" s="40">
        <v>24020</v>
      </c>
      <c r="E29" s="40">
        <v>29614</v>
      </c>
      <c r="F29" s="40">
        <v>17465</v>
      </c>
      <c r="G29" s="40">
        <v>19838</v>
      </c>
      <c r="H29" s="40">
        <v>21404</v>
      </c>
      <c r="I29" s="40">
        <v>24077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4.75" customHeight="1" x14ac:dyDescent="0.2">
      <c r="A30" s="37" t="s">
        <v>56</v>
      </c>
      <c r="B30" s="128" t="s">
        <v>238</v>
      </c>
      <c r="C30" s="128" t="s">
        <v>238</v>
      </c>
      <c r="D30" s="40">
        <v>12188</v>
      </c>
      <c r="E30" s="40">
        <v>15249</v>
      </c>
      <c r="F30" s="128" t="s">
        <v>238</v>
      </c>
      <c r="G30" s="128" t="s">
        <v>238</v>
      </c>
      <c r="H30" s="40">
        <v>10981</v>
      </c>
      <c r="I30" s="40">
        <v>12091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4.75" customHeight="1" x14ac:dyDescent="0.2">
      <c r="A31" s="37" t="s">
        <v>48</v>
      </c>
      <c r="B31" s="40">
        <v>12997</v>
      </c>
      <c r="C31" s="40">
        <v>14252</v>
      </c>
      <c r="D31" s="40">
        <v>16955</v>
      </c>
      <c r="E31" s="40">
        <v>19135</v>
      </c>
      <c r="F31" s="40">
        <v>11359</v>
      </c>
      <c r="G31" s="40">
        <v>12668</v>
      </c>
      <c r="H31" s="40">
        <v>15549</v>
      </c>
      <c r="I31" s="40">
        <v>17421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4.75" customHeight="1" x14ac:dyDescent="0.2">
      <c r="A32" s="37" t="s">
        <v>49</v>
      </c>
      <c r="B32" s="40">
        <v>13469</v>
      </c>
      <c r="C32" s="40">
        <v>14462</v>
      </c>
      <c r="D32" s="40">
        <v>15912</v>
      </c>
      <c r="E32" s="40">
        <v>17983</v>
      </c>
      <c r="F32" s="40">
        <v>12252</v>
      </c>
      <c r="G32" s="40">
        <v>13259</v>
      </c>
      <c r="H32" s="40">
        <v>14942</v>
      </c>
      <c r="I32" s="40">
        <v>16927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24.75" customHeight="1" x14ac:dyDescent="0.2">
      <c r="A33" s="35" t="s">
        <v>57</v>
      </c>
      <c r="B33" s="39">
        <v>264720</v>
      </c>
      <c r="C33" s="39">
        <v>295610</v>
      </c>
      <c r="D33" s="39">
        <v>335675</v>
      </c>
      <c r="E33" s="39">
        <v>430354</v>
      </c>
      <c r="F33" s="39">
        <v>231641</v>
      </c>
      <c r="G33" s="39">
        <v>255975</v>
      </c>
      <c r="H33" s="39">
        <v>301965</v>
      </c>
      <c r="I33" s="39">
        <v>363251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4.75" customHeight="1" x14ac:dyDescent="0.2">
      <c r="A34" s="37" t="s">
        <v>58</v>
      </c>
      <c r="B34" s="40">
        <v>21000</v>
      </c>
      <c r="C34" s="40">
        <v>23133</v>
      </c>
      <c r="D34" s="40">
        <v>27142</v>
      </c>
      <c r="E34" s="40">
        <v>37058</v>
      </c>
      <c r="F34" s="40">
        <v>18870</v>
      </c>
      <c r="G34" s="40">
        <v>20633</v>
      </c>
      <c r="H34" s="40">
        <v>24462</v>
      </c>
      <c r="I34" s="40">
        <v>31355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24.75" customHeight="1" x14ac:dyDescent="0.2">
      <c r="A35" s="37" t="s">
        <v>59</v>
      </c>
      <c r="B35" s="40">
        <v>15450</v>
      </c>
      <c r="C35" s="40">
        <v>18645</v>
      </c>
      <c r="D35" s="40">
        <v>20317</v>
      </c>
      <c r="E35" s="40">
        <v>25763</v>
      </c>
      <c r="F35" s="40">
        <v>12821</v>
      </c>
      <c r="G35" s="40">
        <v>15087</v>
      </c>
      <c r="H35" s="40">
        <v>18124</v>
      </c>
      <c r="I35" s="40">
        <v>20324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4.75" customHeight="1" x14ac:dyDescent="0.2">
      <c r="A36" s="37" t="s">
        <v>60</v>
      </c>
      <c r="B36" s="40">
        <v>8127</v>
      </c>
      <c r="C36" s="40">
        <v>8764</v>
      </c>
      <c r="D36" s="40">
        <v>9122</v>
      </c>
      <c r="E36" s="40">
        <v>11451</v>
      </c>
      <c r="F36" s="40">
        <v>6660</v>
      </c>
      <c r="G36" s="40">
        <v>7107</v>
      </c>
      <c r="H36" s="40">
        <v>8318</v>
      </c>
      <c r="I36" s="40">
        <v>11620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4.75" customHeight="1" x14ac:dyDescent="0.2">
      <c r="A37" s="37" t="s">
        <v>61</v>
      </c>
      <c r="B37" s="128" t="s">
        <v>238</v>
      </c>
      <c r="C37" s="128" t="s">
        <v>238</v>
      </c>
      <c r="D37" s="128" t="s">
        <v>238</v>
      </c>
      <c r="E37" s="40">
        <v>2604</v>
      </c>
      <c r="F37" s="128" t="s">
        <v>238</v>
      </c>
      <c r="G37" s="128" t="s">
        <v>238</v>
      </c>
      <c r="H37" s="128" t="s">
        <v>238</v>
      </c>
      <c r="I37" s="40">
        <v>2123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4.75" customHeight="1" x14ac:dyDescent="0.2">
      <c r="A38" s="37" t="s">
        <v>62</v>
      </c>
      <c r="B38" s="40">
        <v>78906</v>
      </c>
      <c r="C38" s="40">
        <v>90540</v>
      </c>
      <c r="D38" s="40">
        <v>105803</v>
      </c>
      <c r="E38" s="40">
        <v>133413</v>
      </c>
      <c r="F38" s="40">
        <v>70363</v>
      </c>
      <c r="G38" s="40">
        <v>79292</v>
      </c>
      <c r="H38" s="40">
        <v>96278</v>
      </c>
      <c r="I38" s="40">
        <v>115485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24.75" customHeight="1" x14ac:dyDescent="0.2">
      <c r="A39" s="37" t="s">
        <v>63</v>
      </c>
      <c r="B39" s="40">
        <v>22630</v>
      </c>
      <c r="C39" s="40">
        <v>23621</v>
      </c>
      <c r="D39" s="40">
        <v>24750</v>
      </c>
      <c r="E39" s="40">
        <v>28982</v>
      </c>
      <c r="F39" s="40">
        <v>18506</v>
      </c>
      <c r="G39" s="40">
        <v>18761</v>
      </c>
      <c r="H39" s="40">
        <v>21935</v>
      </c>
      <c r="I39" s="40">
        <v>23862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4.75" customHeight="1" x14ac:dyDescent="0.2">
      <c r="A40" s="37" t="s">
        <v>64</v>
      </c>
      <c r="B40" s="40">
        <v>15619</v>
      </c>
      <c r="C40" s="40">
        <v>18100</v>
      </c>
      <c r="D40" s="40">
        <v>20222</v>
      </c>
      <c r="E40" s="40">
        <v>25946</v>
      </c>
      <c r="F40" s="40">
        <v>13975</v>
      </c>
      <c r="G40" s="40">
        <v>15502</v>
      </c>
      <c r="H40" s="40">
        <v>17712</v>
      </c>
      <c r="I40" s="40">
        <v>21963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4.75" customHeight="1" x14ac:dyDescent="0.2">
      <c r="A41" s="37" t="s">
        <v>65</v>
      </c>
      <c r="B41" s="40">
        <v>33814</v>
      </c>
      <c r="C41" s="40">
        <v>37383</v>
      </c>
      <c r="D41" s="40">
        <v>42561</v>
      </c>
      <c r="E41" s="40">
        <v>54924</v>
      </c>
      <c r="F41" s="40">
        <v>30012</v>
      </c>
      <c r="G41" s="40">
        <v>33103</v>
      </c>
      <c r="H41" s="40">
        <v>37643</v>
      </c>
      <c r="I41" s="40">
        <v>45128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4.75" customHeight="1" x14ac:dyDescent="0.2">
      <c r="A42" s="37" t="s">
        <v>66</v>
      </c>
      <c r="B42" s="40">
        <v>21984</v>
      </c>
      <c r="C42" s="40">
        <v>23301</v>
      </c>
      <c r="D42" s="40">
        <v>26112</v>
      </c>
      <c r="E42" s="40">
        <v>33404</v>
      </c>
      <c r="F42" s="40">
        <v>19248</v>
      </c>
      <c r="G42" s="40">
        <v>20906</v>
      </c>
      <c r="H42" s="40">
        <v>23191</v>
      </c>
      <c r="I42" s="40">
        <v>26440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4.75" customHeight="1" x14ac:dyDescent="0.2">
      <c r="A43" s="37" t="s">
        <v>67</v>
      </c>
      <c r="B43" s="40">
        <v>22012</v>
      </c>
      <c r="C43" s="40">
        <v>23572</v>
      </c>
      <c r="D43" s="40">
        <v>27149</v>
      </c>
      <c r="E43" s="40">
        <v>34696</v>
      </c>
      <c r="F43" s="40">
        <v>18640</v>
      </c>
      <c r="G43" s="40">
        <v>20297</v>
      </c>
      <c r="H43" s="40">
        <v>24649</v>
      </c>
      <c r="I43" s="40">
        <v>30134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4.75" customHeight="1" x14ac:dyDescent="0.2">
      <c r="A44" s="43" t="s">
        <v>68</v>
      </c>
      <c r="B44" s="120">
        <v>25178</v>
      </c>
      <c r="C44" s="120">
        <v>28551</v>
      </c>
      <c r="D44" s="120">
        <v>32497</v>
      </c>
      <c r="E44" s="120">
        <v>42113</v>
      </c>
      <c r="F44" s="120">
        <v>22546</v>
      </c>
      <c r="G44" s="120">
        <v>25287</v>
      </c>
      <c r="H44" s="120">
        <v>29653</v>
      </c>
      <c r="I44" s="120">
        <v>34817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5.75" customHeight="1" x14ac:dyDescent="0.2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5.75" customHeight="1" x14ac:dyDescent="0.2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5.75" customHeight="1" x14ac:dyDescent="0.2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5.75" customHeight="1" x14ac:dyDescent="0.2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5.75" customHeight="1" x14ac:dyDescent="0.2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5.75" customHeight="1" x14ac:dyDescent="0.2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5.75" customHeight="1" x14ac:dyDescent="0.2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5.75" customHeight="1" x14ac:dyDescent="0.2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3">
    <mergeCell ref="A4:A5"/>
    <mergeCell ref="B4:E4"/>
    <mergeCell ref="F4:I4"/>
  </mergeCells>
  <printOptions horizontalCentered="1"/>
  <pageMargins left="0.70866141732283472" right="0.70866141732283472" top="0.74803149606299213" bottom="0.74803149606299213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2. neg&amp;umur</vt:lpstr>
      <vt:lpstr> 3. agama</vt:lpstr>
      <vt:lpstr>4. Taraf Perkahwinan</vt:lpstr>
      <vt:lpstr>5. Purata growth state DP</vt:lpstr>
      <vt:lpstr>5. Purata growth state DP1</vt:lpstr>
      <vt:lpstr>5. Purata growth state DP2</vt:lpstr>
      <vt:lpstr>5. Purata growth state DP3</vt:lpstr>
      <vt:lpstr>5. Purata growth state DP4</vt:lpstr>
      <vt:lpstr>6. TK IR DP</vt:lpstr>
      <vt:lpstr>6. TK IR DP1</vt:lpstr>
      <vt:lpstr>6. TK IR DP2</vt:lpstr>
      <vt:lpstr>6. TK IR DP3</vt:lpstr>
      <vt:lpstr>6. TK IR DP4</vt:lpstr>
      <vt:lpstr>' 3. agama'!Print_Area</vt:lpstr>
      <vt:lpstr>'4. Taraf Perkahwinan'!Print_Area</vt:lpstr>
      <vt:lpstr>'5. Purata growth state DP'!Print_Area</vt:lpstr>
      <vt:lpstr>'5. Purata growth state DP1'!Print_Area</vt:lpstr>
      <vt:lpstr>'5. Purata growth state DP2'!Print_Area</vt:lpstr>
      <vt:lpstr>'5. Purata growth state DP3'!Print_Area</vt:lpstr>
      <vt:lpstr>'5. Purata growth state DP4'!Print_Area</vt:lpstr>
      <vt:lpstr>'6. TK IR DP1'!Print_Area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Norhudah Nordin</dc:creator>
  <cp:lastModifiedBy>Siti Norhudah Nordin</cp:lastModifiedBy>
  <cp:lastPrinted>2022-02-13T17:37:06Z</cp:lastPrinted>
  <dcterms:created xsi:type="dcterms:W3CDTF">2022-02-10T00:49:17Z</dcterms:created>
  <dcterms:modified xsi:type="dcterms:W3CDTF">2022-02-13T17:37:58Z</dcterms:modified>
</cp:coreProperties>
</file>