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0730" windowHeight="11460" tabRatio="828" firstSheet="6" activeTab="10"/>
  </bookViews>
  <sheets>
    <sheet name="Table1_Time Series" sheetId="2" r:id="rId1"/>
    <sheet name="Table2_DIAflow by Sector" sheetId="5" r:id="rId2"/>
    <sheet name="Table3_DIAflow by region " sheetId="18" r:id="rId3"/>
    <sheet name="Table4_DIAflow by RegionSector" sheetId="26" r:id="rId4"/>
    <sheet name="Table5_DIAstock by Sector" sheetId="19" r:id="rId5"/>
    <sheet name="Table6_DIAstock by region" sheetId="20" r:id="rId6"/>
    <sheet name="Table7_DIAstock by RegionSector" sheetId="27" r:id="rId7"/>
    <sheet name="Table8_DIAincome by Sector" sheetId="23" r:id="rId8"/>
    <sheet name="Table9_DIAincome by region" sheetId="24" r:id="rId9"/>
    <sheet name="Table10_Flow Portfolio" sheetId="25" r:id="rId10"/>
    <sheet name="Table11_Stock Portfolio " sheetId="29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a" localSheetId="9">#REF!</definedName>
    <definedName name="a" localSheetId="10">#REF!</definedName>
    <definedName name="a" localSheetId="2">#REF!</definedName>
    <definedName name="a" localSheetId="3">#REF!</definedName>
    <definedName name="a" localSheetId="4">#REF!</definedName>
    <definedName name="a" localSheetId="6">#REF!</definedName>
    <definedName name="a" localSheetId="7">#REF!</definedName>
    <definedName name="a">#REF!</definedName>
    <definedName name="b" localSheetId="9">#REF!</definedName>
    <definedName name="b" localSheetId="10">#REF!</definedName>
    <definedName name="b" localSheetId="2">#REF!</definedName>
    <definedName name="b" localSheetId="3">#REF!</definedName>
    <definedName name="b" localSheetId="4">#REF!</definedName>
    <definedName name="b" localSheetId="6">#REF!</definedName>
    <definedName name="b" localSheetId="7">#REF!</definedName>
    <definedName name="b">#REF!</definedName>
    <definedName name="BNNM" localSheetId="0">#REF!</definedName>
    <definedName name="BNNM" localSheetId="9">#REF!</definedName>
    <definedName name="BNNM" localSheetId="10">#REF!</definedName>
    <definedName name="BNNM" localSheetId="1">#REF!</definedName>
    <definedName name="BNNM" localSheetId="2">#REF!</definedName>
    <definedName name="BNNM" localSheetId="3">#REF!</definedName>
    <definedName name="BNNM" localSheetId="4">#REF!</definedName>
    <definedName name="BNNM" localSheetId="5">#REF!</definedName>
    <definedName name="BNNM" localSheetId="6">#REF!</definedName>
    <definedName name="BNNM" localSheetId="7">#REF!</definedName>
    <definedName name="BNNM" localSheetId="8">#REF!</definedName>
    <definedName name="BNNM">#REF!</definedName>
    <definedName name="d" localSheetId="9">#REF!</definedName>
    <definedName name="d" localSheetId="10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>#REF!</definedName>
    <definedName name="DOSM" localSheetId="9">#REF!</definedName>
    <definedName name="DOSM" localSheetId="10">#REF!</definedName>
    <definedName name="DOSM" localSheetId="2">#REF!</definedName>
    <definedName name="DOSM" localSheetId="3">#REF!</definedName>
    <definedName name="DOSM" localSheetId="4">#REF!</definedName>
    <definedName name="DOSM" localSheetId="6">#REF!</definedName>
    <definedName name="DOSM" localSheetId="7">#REF!</definedName>
    <definedName name="DOSM">#REF!</definedName>
    <definedName name="e" localSheetId="9">#REF!</definedName>
    <definedName name="e" localSheetId="10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>#REF!</definedName>
    <definedName name="eps_print_area_e" localSheetId="0">#REF!</definedName>
    <definedName name="eps_print_area_e" localSheetId="9">#REF!</definedName>
    <definedName name="eps_print_area_e" localSheetId="10">#REF!</definedName>
    <definedName name="eps_print_area_e" localSheetId="1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 localSheetId="6">#REF!</definedName>
    <definedName name="eps_print_area_e" localSheetId="7">#REF!</definedName>
    <definedName name="eps_print_area_e" localSheetId="8">#REF!</definedName>
    <definedName name="eps_print_area_e">#REF!</definedName>
    <definedName name="f" localSheetId="9">#REF!</definedName>
    <definedName name="f" localSheetId="10">#REF!</definedName>
    <definedName name="f" localSheetId="2">#REF!</definedName>
    <definedName name="f" localSheetId="3">#REF!</definedName>
    <definedName name="f" localSheetId="4">#REF!</definedName>
    <definedName name="f" localSheetId="6">#REF!</definedName>
    <definedName name="f" localSheetId="7">#REF!</definedName>
    <definedName name="f">#REF!</definedName>
    <definedName name="fg" localSheetId="0">#REF!</definedName>
    <definedName name="fg" localSheetId="9">#REF!</definedName>
    <definedName name="fg" localSheetId="1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 localSheetId="7">#REF!</definedName>
    <definedName name="fg" localSheetId="8">#REF!</definedName>
    <definedName name="fg">#REF!</definedName>
    <definedName name="g" localSheetId="9">#REF!</definedName>
    <definedName name="g" localSheetId="10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>#REF!</definedName>
    <definedName name="GH" localSheetId="0">#REF!</definedName>
    <definedName name="GH" localSheetId="9">#REF!</definedName>
    <definedName name="GH" localSheetId="10">#REF!</definedName>
    <definedName name="GH" localSheetId="1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 localSheetId="6">#REF!</definedName>
    <definedName name="GH" localSheetId="7">#REF!</definedName>
    <definedName name="GH" localSheetId="8">#REF!</definedName>
    <definedName name="GH">#REF!</definedName>
    <definedName name="gk" localSheetId="9">#REF!</definedName>
    <definedName name="gk" localSheetId="10">#REF!</definedName>
    <definedName name="gk" localSheetId="2">#REF!</definedName>
    <definedName name="gk" localSheetId="3">#REF!</definedName>
    <definedName name="gk" localSheetId="4">#REF!</definedName>
    <definedName name="gk" localSheetId="6">#REF!</definedName>
    <definedName name="gk" localSheetId="7">#REF!</definedName>
    <definedName name="gk">#REF!</definedName>
    <definedName name="h" localSheetId="9">#REF!</definedName>
    <definedName name="h" localSheetId="10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>#REF!</definedName>
    <definedName name="i" localSheetId="9">#REF!</definedName>
    <definedName name="i" localSheetId="10">#REF!</definedName>
    <definedName name="i" localSheetId="2">#REF!</definedName>
    <definedName name="i" localSheetId="3">#REF!</definedName>
    <definedName name="i" localSheetId="4">#REF!</definedName>
    <definedName name="i" localSheetId="6">#REF!</definedName>
    <definedName name="i" localSheetId="7">#REF!</definedName>
    <definedName name="i">#REF!</definedName>
    <definedName name="iip" localSheetId="0">#REF!</definedName>
    <definedName name="iip" localSheetId="9">#REF!</definedName>
    <definedName name="iip" localSheetId="10">#REF!</definedName>
    <definedName name="iip" localSheetId="1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 localSheetId="6">#REF!</definedName>
    <definedName name="iip" localSheetId="7">#REF!</definedName>
    <definedName name="iip" localSheetId="8">#REF!</definedName>
    <definedName name="iip">#REF!</definedName>
    <definedName name="j" localSheetId="9">#REF!</definedName>
    <definedName name="j" localSheetId="10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>#REF!</definedName>
    <definedName name="k" localSheetId="9">#REF!</definedName>
    <definedName name="k" localSheetId="10">#REF!</definedName>
    <definedName name="k" localSheetId="2">#REF!</definedName>
    <definedName name="k" localSheetId="3">#REF!</definedName>
    <definedName name="k" localSheetId="4">#REF!</definedName>
    <definedName name="k" localSheetId="6">#REF!</definedName>
    <definedName name="k" localSheetId="7">#REF!</definedName>
    <definedName name="k">#REF!</definedName>
    <definedName name="KJ" localSheetId="0">#REF!</definedName>
    <definedName name="KJ" localSheetId="9">#REF!</definedName>
    <definedName name="KJ" localSheetId="10">#REF!</definedName>
    <definedName name="KJ" localSheetId="1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 localSheetId="6">#REF!</definedName>
    <definedName name="KJ" localSheetId="7">#REF!</definedName>
    <definedName name="KJ" localSheetId="8">#REF!</definedName>
    <definedName name="KJ">#REF!</definedName>
    <definedName name="KL" localSheetId="0">#REF!</definedName>
    <definedName name="KL" localSheetId="9">#REF!</definedName>
    <definedName name="KL" localSheetId="10">#REF!</definedName>
    <definedName name="KL" localSheetId="1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 localSheetId="6">#REF!</definedName>
    <definedName name="KL" localSheetId="7">#REF!</definedName>
    <definedName name="KL" localSheetId="8">#REF!</definedName>
    <definedName name="KL">#REF!</definedName>
    <definedName name="LK" localSheetId="0">#REF!</definedName>
    <definedName name="LK" localSheetId="9">#REF!</definedName>
    <definedName name="LK" localSheetId="10">#REF!</definedName>
    <definedName name="LK" localSheetId="1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 localSheetId="6">#REF!</definedName>
    <definedName name="LK" localSheetId="7">#REF!</definedName>
    <definedName name="LK" localSheetId="8">#REF!</definedName>
    <definedName name="LK">#REF!</definedName>
    <definedName name="LM" localSheetId="0">#REF!</definedName>
    <definedName name="LM" localSheetId="9">#REF!</definedName>
    <definedName name="LM" localSheetId="10">#REF!</definedName>
    <definedName name="LM" localSheetId="1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 localSheetId="6">#REF!</definedName>
    <definedName name="LM" localSheetId="7">#REF!</definedName>
    <definedName name="LM" localSheetId="8">#REF!</definedName>
    <definedName name="LM">#REF!</definedName>
    <definedName name="M" localSheetId="0">#REF!</definedName>
    <definedName name="M" localSheetId="9">#REF!</definedName>
    <definedName name="M" localSheetId="1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7">#REF!</definedName>
    <definedName name="M" localSheetId="8">#REF!</definedName>
    <definedName name="M">#REF!</definedName>
    <definedName name="msb" localSheetId="0">#REF!</definedName>
    <definedName name="msb" localSheetId="9">#REF!</definedName>
    <definedName name="msb" localSheetId="10">#REF!</definedName>
    <definedName name="msb" localSheetId="1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 localSheetId="6">#REF!</definedName>
    <definedName name="msb" localSheetId="7">#REF!</definedName>
    <definedName name="msb" localSheetId="8">#REF!</definedName>
    <definedName name="msb">#REF!</definedName>
    <definedName name="POI" localSheetId="0">#REF!</definedName>
    <definedName name="POI" localSheetId="9">#REF!</definedName>
    <definedName name="POI" localSheetId="10">#REF!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 localSheetId="6">#REF!</definedName>
    <definedName name="POI" localSheetId="7">#REF!</definedName>
    <definedName name="POI" localSheetId="8">#REF!</definedName>
    <definedName name="POI">#REF!</definedName>
    <definedName name="print" localSheetId="9">#REF!</definedName>
    <definedName name="print" localSheetId="10">#REF!</definedName>
    <definedName name="print" localSheetId="2">#REF!</definedName>
    <definedName name="print" localSheetId="3">#REF!</definedName>
    <definedName name="print" localSheetId="4">#REF!</definedName>
    <definedName name="print" localSheetId="6">#REF!</definedName>
    <definedName name="print" localSheetId="7">#REF!</definedName>
    <definedName name="print">#REF!</definedName>
    <definedName name="_xlnm.Print_Area" localSheetId="0">'Table1_Time Series'!$A$2:$D$33</definedName>
    <definedName name="_xlnm.Print_Area" localSheetId="9">'Table10_Flow Portfolio'!$A$1:$R$65</definedName>
    <definedName name="_xlnm.Print_Area" localSheetId="10">'Table11_Stock Portfolio '!$A$1:$R$65</definedName>
    <definedName name="_xlnm.Print_Area" localSheetId="1">'Table2_DIAflow by Sector'!$A$1:$R$22</definedName>
    <definedName name="_xlnm.Print_Area" localSheetId="2">'Table3_DIAflow by region '!$A$1:$R$73</definedName>
    <definedName name="_xlnm.Print_Area" localSheetId="3">'Table4_DIAflow by RegionSector'!$A$1:$V$60</definedName>
    <definedName name="_xlnm.Print_Area" localSheetId="4">'Table5_DIAstock by Sector'!$A$1:$R$22</definedName>
    <definedName name="_xlnm.Print_Area" localSheetId="5">'Table6_DIAstock by region'!$A$1:$R$72</definedName>
    <definedName name="_xlnm.Print_Area" localSheetId="6">'Table7_DIAstock by RegionSector'!$A$1:$V$59</definedName>
    <definedName name="_xlnm.Print_Area" localSheetId="7">'Table8_DIAincome by Sector'!$A$1:$R$17</definedName>
    <definedName name="_xlnm.Print_Area" localSheetId="8">'Table9_DIAincome by region'!$A$1:$R$72</definedName>
    <definedName name="QWETR" localSheetId="0">#REF!</definedName>
    <definedName name="QWETR" localSheetId="9">#REF!</definedName>
    <definedName name="QWETR" localSheetId="10">#REF!</definedName>
    <definedName name="QWETR" localSheetId="1">#REF!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 localSheetId="6">#REF!</definedName>
    <definedName name="QWETR" localSheetId="7">#REF!</definedName>
    <definedName name="QWETR" localSheetId="8">#REF!</definedName>
    <definedName name="QWETR">#REF!</definedName>
    <definedName name="Reporting_Country_Code" localSheetId="10">'[1]Index Page'!$G$4</definedName>
    <definedName name="Reporting_Country_Code" localSheetId="2">'[2]Index Page'!$G$4</definedName>
    <definedName name="Reporting_Country_Code">'[1]Index Page'!$G$4</definedName>
    <definedName name="Reporting_CountryCode" localSheetId="10">[3]Control!$B$28</definedName>
    <definedName name="Reporting_CountryCode" localSheetId="2">[4]Control!$B$28</definedName>
    <definedName name="Reporting_CountryCode">[3]Control!$B$28</definedName>
    <definedName name="Reporting_Currency_Code" localSheetId="10">'[1]Index Page'!$G$5</definedName>
    <definedName name="Reporting_Currency_Code" localSheetId="2">'[2]Index Page'!$G$5</definedName>
    <definedName name="Reporting_Currency_Code">'[1]Index Page'!$G$5</definedName>
    <definedName name="stock" localSheetId="9">#REF!</definedName>
    <definedName name="stock" localSheetId="10">#REF!</definedName>
    <definedName name="stock" localSheetId="2">#REF!</definedName>
    <definedName name="stock" localSheetId="3">#REF!</definedName>
    <definedName name="stock" localSheetId="4">#REF!</definedName>
    <definedName name="stock" localSheetId="6">#REF!</definedName>
    <definedName name="stock" localSheetId="7">#REF!</definedName>
    <definedName name="stock">#REF!</definedName>
    <definedName name="WERTY" localSheetId="0">#REF!</definedName>
    <definedName name="WERTY" localSheetId="9">#REF!</definedName>
    <definedName name="WERTY" localSheetId="10">#REF!</definedName>
    <definedName name="WERTY" localSheetId="1">#REF!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 localSheetId="6">#REF!</definedName>
    <definedName name="WERTY" localSheetId="7">#REF!</definedName>
    <definedName name="WERTY" localSheetId="8">#REF!</definedName>
    <definedName name="WERTY">#REF!</definedName>
  </definedNames>
  <calcPr calcId="144525"/>
</workbook>
</file>

<file path=xl/calcChain.xml><?xml version="1.0" encoding="utf-8"?>
<calcChain xmlns="http://schemas.openxmlformats.org/spreadsheetml/2006/main">
  <c r="N23" i="29" l="1"/>
  <c r="M23" i="29"/>
  <c r="L23" i="29"/>
  <c r="T8" i="24" l="1"/>
  <c r="T70" i="24"/>
  <c r="T65" i="24"/>
  <c r="T35" i="24"/>
  <c r="T24" i="24"/>
  <c r="T20" i="24"/>
  <c r="T6" i="24"/>
</calcChain>
</file>

<file path=xl/sharedStrings.xml><?xml version="1.0" encoding="utf-8"?>
<sst xmlns="http://schemas.openxmlformats.org/spreadsheetml/2006/main" count="1096" uniqueCount="167">
  <si>
    <r>
      <t xml:space="preserve">Tahun
</t>
    </r>
    <r>
      <rPr>
        <i/>
        <sz val="9"/>
        <color theme="0"/>
        <rFont val="Arial"/>
        <family val="2"/>
      </rPr>
      <t>Year</t>
    </r>
  </si>
  <si>
    <r>
      <t xml:space="preserve">Aliran bersih
</t>
    </r>
    <r>
      <rPr>
        <i/>
        <sz val="9"/>
        <color theme="0"/>
        <rFont val="Arial"/>
        <family val="2"/>
      </rPr>
      <t>Net flows</t>
    </r>
  </si>
  <si>
    <r>
      <t xml:space="preserve">Pendapatan pelaburan
</t>
    </r>
    <r>
      <rPr>
        <i/>
        <sz val="9"/>
        <color theme="0"/>
        <rFont val="Arial"/>
        <family val="2"/>
      </rPr>
      <t>Investment income</t>
    </r>
  </si>
  <si>
    <r>
      <t xml:space="preserve">Kedudukan pelaburan
</t>
    </r>
    <r>
      <rPr>
        <i/>
        <sz val="9"/>
        <color theme="0"/>
        <rFont val="Arial"/>
        <family val="2"/>
      </rPr>
      <t>Investment position</t>
    </r>
  </si>
  <si>
    <t xml:space="preserve">EUROPE </t>
  </si>
  <si>
    <t>Netherlands</t>
  </si>
  <si>
    <t>Belgium</t>
  </si>
  <si>
    <t>Germany</t>
  </si>
  <si>
    <t>Others</t>
  </si>
  <si>
    <t>Other Europe</t>
  </si>
  <si>
    <t>AFRICA</t>
  </si>
  <si>
    <t>South Africa</t>
  </si>
  <si>
    <t>AMERICAS</t>
  </si>
  <si>
    <t>United States of America</t>
  </si>
  <si>
    <t>Latin America</t>
  </si>
  <si>
    <t>Bermuda</t>
  </si>
  <si>
    <t>British Virgin Islands</t>
  </si>
  <si>
    <t>ASIA</t>
  </si>
  <si>
    <t>West Asia</t>
  </si>
  <si>
    <t>Saudi Arabia</t>
  </si>
  <si>
    <t>Turkey</t>
  </si>
  <si>
    <t>United Arab Emirates</t>
  </si>
  <si>
    <t>India</t>
  </si>
  <si>
    <t>Taiwan</t>
  </si>
  <si>
    <t>Japan</t>
  </si>
  <si>
    <t>Singapore</t>
  </si>
  <si>
    <t>Cambodia</t>
  </si>
  <si>
    <t>Thailand</t>
  </si>
  <si>
    <t>Philippines</t>
  </si>
  <si>
    <t>Myanmar</t>
  </si>
  <si>
    <t>Brunei Darussalam</t>
  </si>
  <si>
    <t>ASEAN</t>
  </si>
  <si>
    <t>OCEANIA</t>
  </si>
  <si>
    <t>New Zealand</t>
  </si>
  <si>
    <t>OTHERS</t>
  </si>
  <si>
    <t>JUMLAH</t>
  </si>
  <si>
    <t>TOTAL</t>
  </si>
  <si>
    <t xml:space="preserve">Luxembourg </t>
  </si>
  <si>
    <t xml:space="preserve">Switzerland </t>
  </si>
  <si>
    <t xml:space="preserve">Mauritius </t>
  </si>
  <si>
    <t xml:space="preserve">Canada </t>
  </si>
  <si>
    <t xml:space="preserve">Cayman Islands </t>
  </si>
  <si>
    <t xml:space="preserve">Hong Kong </t>
  </si>
  <si>
    <t xml:space="preserve">China </t>
  </si>
  <si>
    <t xml:space="preserve">Korea </t>
  </si>
  <si>
    <t xml:space="preserve">Australia </t>
  </si>
  <si>
    <t>2. Perlombongan dan pengkuarian</t>
  </si>
  <si>
    <t>3. Pembuatan</t>
  </si>
  <si>
    <t>Makanan, minuman dan tembakau</t>
  </si>
  <si>
    <t>Produk tekstil dan kayu</t>
  </si>
  <si>
    <t>Produk petroleum, kimia, getah dan plastik</t>
  </si>
  <si>
    <t>Produk mineral bukan logam, logam asas dan produk logam yang direka</t>
  </si>
  <si>
    <t>4. Pembinaan</t>
  </si>
  <si>
    <t>5. Perkhidmatan</t>
  </si>
  <si>
    <t>Maklumat dan komunikasi</t>
  </si>
  <si>
    <t>Aktiviti kewangan dan insurans / 
takaful</t>
  </si>
  <si>
    <t xml:space="preserve">Perkhidmatan lain </t>
  </si>
  <si>
    <t>Elektrik, peralatan pengangkutan dan lain-lain pembuatan</t>
  </si>
  <si>
    <t>Perdagangan borong dan runcit, pembaikan kenderaan bermotor dan motorsikal</t>
  </si>
  <si>
    <t>2. Mining and quarrying</t>
  </si>
  <si>
    <t>3. Manufacturing</t>
  </si>
  <si>
    <t>Food, beverages and tobacco</t>
  </si>
  <si>
    <t>Textiles and wood products</t>
  </si>
  <si>
    <t>Petroleum, chemical, rubber and plastic products</t>
  </si>
  <si>
    <t>Non-metallic mineral products, basic metal and fabricated metal products</t>
  </si>
  <si>
    <t>Electrical, transport equipment and other manufacturing</t>
  </si>
  <si>
    <t>4. Construction</t>
  </si>
  <si>
    <t>5. Services</t>
  </si>
  <si>
    <t>Information and communication</t>
  </si>
  <si>
    <t>Other services</t>
  </si>
  <si>
    <t>Financial and insurance / takaful activities</t>
  </si>
  <si>
    <t>Wholesale and retail trade, repair of motor vehicles and motorcycles</t>
  </si>
  <si>
    <t>SECTOR</t>
  </si>
  <si>
    <t>SEKTOR</t>
  </si>
  <si>
    <t>RANTAU</t>
  </si>
  <si>
    <t>REGIONS</t>
  </si>
  <si>
    <t>NEGARA</t>
  </si>
  <si>
    <t>COUNTRY</t>
  </si>
  <si>
    <t>European Union</t>
  </si>
  <si>
    <t>South Asia and Central Asia</t>
  </si>
  <si>
    <t>South East Asia and Other Asia</t>
  </si>
  <si>
    <t>Indonesia</t>
  </si>
  <si>
    <t>Utiliti</t>
  </si>
  <si>
    <t>Utilities</t>
  </si>
  <si>
    <t>Pengangkutan dan penyimpanan</t>
  </si>
  <si>
    <t>Transportation and storage</t>
  </si>
  <si>
    <t>Isle of Man</t>
  </si>
  <si>
    <t>North America</t>
  </si>
  <si>
    <t>Argentina</t>
  </si>
  <si>
    <t>Turkmenistan</t>
  </si>
  <si>
    <t>Sri Lanka</t>
  </si>
  <si>
    <t>Pakistan</t>
  </si>
  <si>
    <t>East Asia</t>
  </si>
  <si>
    <t>Viet Nam</t>
  </si>
  <si>
    <t>Papua New Guinea</t>
  </si>
  <si>
    <t>Vietnam</t>
  </si>
  <si>
    <t xml:space="preserve">JUMLAH </t>
  </si>
  <si>
    <t xml:space="preserve">European Union </t>
  </si>
  <si>
    <t xml:space="preserve">North America </t>
  </si>
  <si>
    <t>Cayman Island</t>
  </si>
  <si>
    <t xml:space="preserve">South Asia and Central Asia </t>
  </si>
  <si>
    <t xml:space="preserve">East Asia </t>
  </si>
  <si>
    <t xml:space="preserve">South East Asia and Other Asia </t>
  </si>
  <si>
    <t xml:space="preserve">Indonesia </t>
  </si>
  <si>
    <t xml:space="preserve">Vietnam </t>
  </si>
  <si>
    <t>EUROPE</t>
  </si>
  <si>
    <t>France</t>
  </si>
  <si>
    <t>Spain</t>
  </si>
  <si>
    <t>Ireland</t>
  </si>
  <si>
    <t>Sweden</t>
  </si>
  <si>
    <t>Denmark</t>
  </si>
  <si>
    <t xml:space="preserve">Norway </t>
  </si>
  <si>
    <t>Brazil</t>
  </si>
  <si>
    <t xml:space="preserve">Kuwait </t>
  </si>
  <si>
    <t xml:space="preserve">Bahrain </t>
  </si>
  <si>
    <t xml:space="preserve">Thailand </t>
  </si>
  <si>
    <t>Luxembourg</t>
  </si>
  <si>
    <t>Switzerland</t>
  </si>
  <si>
    <t>Mauritius</t>
  </si>
  <si>
    <t>Canada</t>
  </si>
  <si>
    <t>Cayman Islands</t>
  </si>
  <si>
    <t>China</t>
  </si>
  <si>
    <t>Korea</t>
  </si>
  <si>
    <t>Hong Kong</t>
  </si>
  <si>
    <t>Australia</t>
  </si>
  <si>
    <r>
      <t xml:space="preserve">Ekuiti &amp; dana pelaburan saham 
</t>
    </r>
    <r>
      <rPr>
        <i/>
        <sz val="8.5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</si>
  <si>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rFont val="Arial"/>
        <family val="2"/>
      </rPr>
      <t>Debt instruments</t>
    </r>
  </si>
  <si>
    <r>
      <t xml:space="preserve">Jumlah 
</t>
    </r>
    <r>
      <rPr>
        <i/>
        <sz val="8.5"/>
        <rFont val="Arial"/>
        <family val="2"/>
      </rPr>
      <t>Total</t>
    </r>
  </si>
  <si>
    <r>
      <t xml:space="preserve">Pembuatan
</t>
    </r>
    <r>
      <rPr>
        <i/>
        <sz val="8.5"/>
        <rFont val="Arial"/>
        <family val="2"/>
      </rPr>
      <t>Manufacturing</t>
    </r>
  </si>
  <si>
    <r>
      <t xml:space="preserve">Perkhidmatan
</t>
    </r>
    <r>
      <rPr>
        <i/>
        <sz val="8.5"/>
        <rFont val="Arial"/>
        <family val="2"/>
      </rPr>
      <t>Services</t>
    </r>
    <r>
      <rPr>
        <b/>
        <sz val="8.5"/>
        <rFont val="Arial"/>
        <family val="2"/>
      </rPr>
      <t xml:space="preserve"> </t>
    </r>
  </si>
  <si>
    <r>
      <t xml:space="preserve">Sektor-sektor lain
</t>
    </r>
    <r>
      <rPr>
        <i/>
        <sz val="8.5"/>
        <rFont val="Arial"/>
        <family val="2"/>
      </rPr>
      <t>Other sectors</t>
    </r>
  </si>
  <si>
    <r>
      <t xml:space="preserve">Jumlah
</t>
    </r>
    <r>
      <rPr>
        <i/>
        <sz val="8.5"/>
        <rFont val="Arial"/>
        <family val="2"/>
      </rPr>
      <t>Total</t>
    </r>
  </si>
  <si>
    <r>
      <rPr>
        <b/>
        <sz val="9"/>
        <color theme="1"/>
        <rFont val="Arial"/>
        <family val="2"/>
      </rPr>
      <t>1. Pertanian</t>
    </r>
  </si>
  <si>
    <r>
      <rPr>
        <b/>
        <i/>
        <sz val="9"/>
        <color rgb="FF000000"/>
        <rFont val="Arial"/>
        <family val="2"/>
      </rPr>
      <t>1. Agriculture</t>
    </r>
  </si>
  <si>
    <r>
      <t xml:space="preserve">Pendapatan ekuiti &amp; dana pelaburan saham 
</t>
    </r>
    <r>
      <rPr>
        <i/>
        <sz val="8.5"/>
        <rFont val="Arial"/>
        <family val="2"/>
      </rPr>
      <t>Income on equity &amp; investment fund shares</t>
    </r>
  </si>
  <si>
    <r>
      <t xml:space="preserve">Faedah 
</t>
    </r>
    <r>
      <rPr>
        <i/>
        <sz val="8.5"/>
        <rFont val="Arial"/>
        <family val="2"/>
      </rPr>
      <t>Interest</t>
    </r>
  </si>
  <si>
    <r>
      <t xml:space="preserve">Sekuriti hutang
</t>
    </r>
    <r>
      <rPr>
        <i/>
        <sz val="8.5"/>
        <rFont val="Arial"/>
        <family val="2"/>
      </rPr>
      <t>Debt securities</t>
    </r>
  </si>
  <si>
    <r>
      <t xml:space="preserve">Perlombongan &amp; pengkuarian
</t>
    </r>
    <r>
      <rPr>
        <i/>
        <sz val="8.5"/>
        <rFont val="Arial"/>
        <family val="2"/>
      </rPr>
      <t xml:space="preserve">Mining &amp; quarrying </t>
    </r>
  </si>
  <si>
    <t>Jadual 1: Siri Masa Statistik Pelaburan Langsung Malaysia di Luar Negeri (DIA), 2001 - 2021 (RM Juta)</t>
  </si>
  <si>
    <t>Table 1: Time Series on Malaysia's Direct Investment Abroad (DIA) of Statistics, 2001 - 2021 (RM Million)</t>
  </si>
  <si>
    <t>Jadual 2: Aliran Bersih DIA Malaysia mengikut Sektor, 2020 - 2021(RM Juta)</t>
  </si>
  <si>
    <t>Table 2: Malaysia's Net DIA Flows by Sector, 2020 - 2021 (RM Million)</t>
  </si>
  <si>
    <t>Jadual 3: Aliran Bersih DIA Malaysia mengikut Rantau, 2020 - 2021 (RM Juta)</t>
  </si>
  <si>
    <t>Table 3: Malaysia's Net DIA Flows by Region, 2020- 2021 (RM Million)</t>
  </si>
  <si>
    <t>Jadual 4: Aliran Bersih DIA Malaysia mengikut Negara dan Sektor, 2020 - 2021 (RM Juta)</t>
  </si>
  <si>
    <t xml:space="preserve">Table 4: Malaysia's Net DIA Flows by Country and Sector, 2020 - 2021 (RM Million) </t>
  </si>
  <si>
    <t>Jadual 5: Kedudukan DIA Malaysia mengikut Sektor, 2020 - 2021 (RM Juta)</t>
  </si>
  <si>
    <t>Table 5: Malaysia's DIA Position by Sector, 2020 - 2021 (RM Million)</t>
  </si>
  <si>
    <t>Jadual 6: Kedudukan DIA Malaysia mengikut Rantau, 2020 - 2021 (RM Juta)</t>
  </si>
  <si>
    <t>Table 6: Malaysia's DIA Position by Region, 2020 - 2021 (RM Million)</t>
  </si>
  <si>
    <t>Jadual 7: Kedudukan DIA Malaysia mengikut Negara dan Sektor, 2020 - 2021 (RM Juta)</t>
  </si>
  <si>
    <t>Jadual 8: Pendapatan DIA Malaysia mengikut Sektor, 2020 - 2021 (RM Juta)</t>
  </si>
  <si>
    <t>Table 8: Malaysia's DIA Income by Sector, 2020 - 2021 (RM Million)</t>
  </si>
  <si>
    <t>Jadual 9: Pendapatan DIA Malaysia mengikut Rantau, 2020 - 2021 (RM Juta)</t>
  </si>
  <si>
    <t>Table 9: Malaysia's DIA Income by Region, 2020 - 2021 (RM Million)</t>
  </si>
  <si>
    <t>Jadual 10: Aliran Bersih Pelaburan Portfolio di Luar Negeri mengikut Rantau, 2020 - 2021 (RM Juta)</t>
  </si>
  <si>
    <t>Table 10: Net Flows of Portfolio Investment Abroad by Region, 2020 - 2021 (RM Million)</t>
  </si>
  <si>
    <t>Jadual 11: Kedudukan Pelaburan Portfolio di Luar Negeri mengikut Rantau, 2020 - 2021 (RM Juta)</t>
  </si>
  <si>
    <t>Table 11: Portfolio Investment Position Abroad by Region, 2020 - 2021 (RM Million)</t>
  </si>
  <si>
    <r>
      <t>2021</t>
    </r>
    <r>
      <rPr>
        <vertAlign val="superscript"/>
        <sz val="9"/>
        <color indexed="8"/>
        <rFont val="Arial"/>
        <family val="2"/>
      </rPr>
      <t>r</t>
    </r>
  </si>
  <si>
    <t>-</t>
  </si>
  <si>
    <t>Jersey</t>
  </si>
  <si>
    <t>Table 7: Malaysia's Net DIA Position by Country and Sector, 2020 - 2021 (RM Million)</t>
  </si>
  <si>
    <t>United Kingdom*</t>
  </si>
  <si>
    <t>* United Kingdom withdrew from European Union on 31 January 2020</t>
  </si>
  <si>
    <t>* United Kingdom mengundurkan keanggotaan dari Kesatuan Eropah pada 31 Januari 2020</t>
  </si>
  <si>
    <r>
      <t>Note :</t>
    </r>
    <r>
      <rPr>
        <vertAlign val="superscript"/>
        <sz val="9"/>
        <color theme="1"/>
        <rFont val="Arial"/>
        <family val="2"/>
      </rPr>
      <t xml:space="preserve"> r  </t>
    </r>
    <r>
      <rPr>
        <sz val="9"/>
        <color theme="1"/>
        <rFont val="Arial"/>
        <family val="2"/>
      </rPr>
      <t>refers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</si>
</sst>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10409]#,##0.00"/>
    <numFmt numFmtId="167" formatCode="0;\-0;\-;@"/>
    <numFmt numFmtId="168" formatCode="#,##0.0"/>
    <numFmt numFmtId="169" formatCode="0.0"/>
    <numFmt numFmtId="170" formatCode="#,##0.00000000"/>
    <numFmt numFmtId="171" formatCode="0.0%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i/>
      <sz val="9"/>
      <color theme="0"/>
      <name val="Arial"/>
      <family val="2"/>
    </font>
    <font>
      <sz val="9"/>
      <color indexed="8"/>
      <name val="Arial"/>
      <family val="2"/>
    </font>
    <font>
      <b/>
      <i/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.5"/>
      <color theme="0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i/>
      <sz val="8.5"/>
      <color theme="0"/>
      <name val="Arial"/>
      <family val="2"/>
    </font>
    <font>
      <sz val="8.5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rgb="FF99742B"/>
      <name val="Arial"/>
      <family val="2"/>
    </font>
    <font>
      <b/>
      <i/>
      <sz val="9"/>
      <color theme="0"/>
      <name val="Arial"/>
      <family val="2"/>
    </font>
    <font>
      <b/>
      <i/>
      <sz val="9"/>
      <color rgb="FF000000"/>
      <name val="Arial"/>
      <family val="2"/>
    </font>
    <font>
      <b/>
      <i/>
      <sz val="9"/>
      <color indexed="8"/>
      <name val="Arial"/>
      <family val="2"/>
    </font>
    <font>
      <i/>
      <sz val="9"/>
      <name val="Arial"/>
      <family val="2"/>
    </font>
    <font>
      <b/>
      <sz val="8.5"/>
      <color indexed="8"/>
      <name val="Arial"/>
      <family val="2"/>
    </font>
    <font>
      <b/>
      <sz val="8.5"/>
      <color theme="1"/>
      <name val="Arial"/>
      <family val="2"/>
    </font>
    <font>
      <sz val="8.5"/>
      <name val="Arial"/>
      <family val="2"/>
    </font>
    <font>
      <b/>
      <i/>
      <sz val="8.5"/>
      <color theme="1"/>
      <name val="Arial"/>
      <family val="2"/>
    </font>
    <font>
      <sz val="8.5"/>
      <color indexed="8"/>
      <name val="Arial"/>
      <family val="2"/>
    </font>
    <font>
      <sz val="8.5"/>
      <color rgb="FF99742B"/>
      <name val="Arial"/>
      <family val="2"/>
    </font>
    <font>
      <sz val="8.5"/>
      <color theme="0"/>
      <name val="Arial"/>
      <family val="2"/>
    </font>
    <font>
      <i/>
      <sz val="8.5"/>
      <color theme="1"/>
      <name val="Arial"/>
      <family val="2"/>
    </font>
    <font>
      <b/>
      <sz val="8"/>
      <color rgb="FFE26B0A"/>
      <name val="Arial"/>
      <family val="2"/>
    </font>
    <font>
      <b/>
      <i/>
      <sz val="8.5"/>
      <color rgb="FFE26B0A"/>
      <name val="Arial"/>
      <family val="2"/>
    </font>
    <font>
      <sz val="8.5"/>
      <color rgb="FFE26B0A"/>
      <name val="Arial"/>
      <family val="2"/>
    </font>
    <font>
      <sz val="9"/>
      <color rgb="FFE26B0A"/>
      <name val="Arial"/>
      <family val="2"/>
    </font>
    <font>
      <b/>
      <i/>
      <sz val="8"/>
      <color rgb="FFE26B0A"/>
      <name val="Arial"/>
      <family val="2"/>
    </font>
    <font>
      <sz val="8"/>
      <color rgb="FFE26B0A"/>
      <name val="Arial"/>
      <family val="2"/>
    </font>
    <font>
      <vertAlign val="superscript"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E2E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CA9B3E"/>
      </bottom>
      <diagonal/>
    </border>
    <border>
      <left/>
      <right/>
      <top/>
      <bottom style="medium">
        <color rgb="FF800000"/>
      </bottom>
      <diagonal/>
    </border>
    <border>
      <left/>
      <right/>
      <top style="hair">
        <color rgb="FF800000"/>
      </top>
      <bottom/>
      <diagonal/>
    </border>
  </borders>
  <cellStyleXfs count="27">
    <xf numFmtId="0" fontId="0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" fillId="0" borderId="0"/>
  </cellStyleXfs>
  <cellXfs count="357">
    <xf numFmtId="0" fontId="0" fillId="0" borderId="0" xfId="0"/>
    <xf numFmtId="0" fontId="6" fillId="2" borderId="0" xfId="2" applyFont="1" applyFill="1" applyBorder="1" applyAlignment="1">
      <alignment vertical="center"/>
    </xf>
    <xf numFmtId="0" fontId="9" fillId="2" borderId="0" xfId="2" applyNumberFormat="1" applyFont="1" applyFill="1" applyBorder="1" applyAlignment="1">
      <alignment horizontal="center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3" fontId="9" fillId="2" borderId="0" xfId="2" applyNumberFormat="1" applyFont="1" applyFill="1" applyBorder="1" applyAlignment="1">
      <alignment horizontal="center" vertical="center"/>
    </xf>
    <xf numFmtId="3" fontId="9" fillId="2" borderId="0" xfId="2" applyNumberFormat="1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16" fillId="2" borderId="0" xfId="2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/>
    <xf numFmtId="3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/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6" fillId="2" borderId="0" xfId="2" applyNumberFormat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3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27" fillId="2" borderId="0" xfId="1" applyNumberFormat="1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49" fontId="28" fillId="2" borderId="0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49" fontId="28" fillId="2" borderId="0" xfId="1" applyNumberFormat="1" applyFont="1" applyFill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33" fillId="2" borderId="0" xfId="1" applyFont="1" applyFill="1" applyAlignment="1">
      <alignment vertical="center"/>
    </xf>
    <xf numFmtId="49" fontId="31" fillId="2" borderId="0" xfId="1" applyNumberFormat="1" applyFont="1" applyFill="1" applyBorder="1" applyAlignment="1">
      <alignment horizontal="left" vertical="center"/>
    </xf>
    <xf numFmtId="49" fontId="33" fillId="2" borderId="0" xfId="1" applyNumberFormat="1" applyFont="1" applyFill="1" applyBorder="1" applyAlignment="1">
      <alignment horizontal="left" vertical="center"/>
    </xf>
    <xf numFmtId="49" fontId="17" fillId="2" borderId="0" xfId="1" applyNumberFormat="1" applyFont="1" applyFill="1" applyAlignment="1">
      <alignment horizontal="left" vertical="center"/>
    </xf>
    <xf numFmtId="49" fontId="33" fillId="2" borderId="0" xfId="1" applyNumberFormat="1" applyFont="1" applyFill="1" applyBorder="1" applyAlignment="1">
      <alignment vertical="center"/>
    </xf>
    <xf numFmtId="3" fontId="33" fillId="2" borderId="0" xfId="0" applyNumberFormat="1" applyFont="1" applyFill="1" applyAlignment="1">
      <alignment vertical="center"/>
    </xf>
    <xf numFmtId="49" fontId="33" fillId="2" borderId="0" xfId="1" applyNumberFormat="1" applyFont="1" applyFill="1" applyAlignment="1">
      <alignment horizontal="left" vertical="center"/>
    </xf>
    <xf numFmtId="49" fontId="34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3" fontId="33" fillId="3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49" fontId="27" fillId="2" borderId="0" xfId="1" applyNumberFormat="1" applyFont="1" applyFill="1" applyAlignment="1">
      <alignment horizontal="left" vertical="center"/>
    </xf>
    <xf numFmtId="49" fontId="7" fillId="2" borderId="0" xfId="0" applyNumberFormat="1" applyFont="1" applyFill="1" applyBorder="1" applyAlignment="1">
      <alignment vertical="center"/>
    </xf>
    <xf numFmtId="0" fontId="28" fillId="2" borderId="0" xfId="1" applyFont="1" applyFill="1" applyAlignment="1">
      <alignment vertical="top"/>
    </xf>
    <xf numFmtId="3" fontId="13" fillId="2" borderId="0" xfId="2" applyNumberFormat="1" applyFont="1" applyFill="1" applyBorder="1" applyAlignment="1">
      <alignment horizontal="right" vertical="top"/>
    </xf>
    <xf numFmtId="3" fontId="13" fillId="3" borderId="0" xfId="2" applyNumberFormat="1" applyFont="1" applyFill="1" applyBorder="1" applyAlignment="1">
      <alignment horizontal="right" vertical="top"/>
    </xf>
    <xf numFmtId="3" fontId="27" fillId="2" borderId="0" xfId="13" applyNumberFormat="1" applyFont="1" applyFill="1" applyBorder="1" applyAlignment="1">
      <alignment horizontal="right" vertical="top"/>
    </xf>
    <xf numFmtId="3" fontId="13" fillId="2" borderId="0" xfId="0" applyNumberFormat="1" applyFont="1" applyFill="1" applyBorder="1" applyAlignment="1">
      <alignment vertical="top"/>
    </xf>
    <xf numFmtId="3" fontId="28" fillId="2" borderId="0" xfId="0" applyNumberFormat="1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49" fontId="27" fillId="2" borderId="0" xfId="1" applyNumberFormat="1" applyFont="1" applyFill="1" applyBorder="1" applyAlignment="1">
      <alignment horizontal="left" vertical="top"/>
    </xf>
    <xf numFmtId="3" fontId="12" fillId="2" borderId="0" xfId="3" applyNumberFormat="1" applyFont="1" applyFill="1" applyBorder="1" applyAlignment="1">
      <alignment horizontal="right" vertical="top"/>
    </xf>
    <xf numFmtId="3" fontId="12" fillId="3" borderId="0" xfId="3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vertical="top"/>
    </xf>
    <xf numFmtId="0" fontId="6" fillId="2" borderId="0" xfId="2" applyFont="1" applyFill="1" applyBorder="1" applyAlignment="1">
      <alignment vertical="top"/>
    </xf>
    <xf numFmtId="0" fontId="6" fillId="2" borderId="0" xfId="2" applyFont="1" applyFill="1" applyBorder="1" applyAlignment="1">
      <alignment horizontal="left" vertical="top"/>
    </xf>
    <xf numFmtId="0" fontId="9" fillId="2" borderId="0" xfId="2" applyFont="1" applyFill="1" applyBorder="1" applyAlignment="1">
      <alignment horizontal="left" vertical="top" wrapText="1"/>
    </xf>
    <xf numFmtId="3" fontId="9" fillId="2" borderId="0" xfId="3" applyNumberFormat="1" applyFont="1" applyFill="1" applyBorder="1" applyAlignment="1">
      <alignment horizontal="right" vertical="top"/>
    </xf>
    <xf numFmtId="3" fontId="9" fillId="3" borderId="0" xfId="3" applyNumberFormat="1" applyFont="1" applyFill="1" applyBorder="1" applyAlignment="1">
      <alignment horizontal="right" vertical="top"/>
    </xf>
    <xf numFmtId="0" fontId="30" fillId="2" borderId="0" xfId="2" applyFont="1" applyFill="1" applyBorder="1" applyAlignment="1">
      <alignment horizontal="left" vertical="top"/>
    </xf>
    <xf numFmtId="168" fontId="39" fillId="2" borderId="0" xfId="14" applyNumberFormat="1" applyFont="1" applyFill="1" applyBorder="1" applyAlignment="1">
      <alignment horizontal="left" vertical="top"/>
    </xf>
    <xf numFmtId="4" fontId="28" fillId="2" borderId="0" xfId="25" applyNumberFormat="1" applyFont="1" applyFill="1" applyBorder="1" applyAlignment="1">
      <alignment horizontal="left" vertical="top" wrapText="1"/>
    </xf>
    <xf numFmtId="3" fontId="28" fillId="2" borderId="0" xfId="13" applyNumberFormat="1" applyFont="1" applyFill="1" applyBorder="1" applyAlignment="1">
      <alignment horizontal="right" vertical="top"/>
    </xf>
    <xf numFmtId="49" fontId="28" fillId="2" borderId="0" xfId="1" applyNumberFormat="1" applyFont="1" applyFill="1" applyBorder="1" applyAlignment="1">
      <alignment horizontal="left" vertical="top"/>
    </xf>
    <xf numFmtId="3" fontId="27" fillId="2" borderId="0" xfId="0" applyNumberFormat="1" applyFont="1" applyFill="1" applyBorder="1" applyAlignment="1">
      <alignment vertical="top"/>
    </xf>
    <xf numFmtId="168" fontId="39" fillId="2" borderId="0" xfId="14" applyNumberFormat="1" applyFont="1" applyFill="1" applyBorder="1" applyAlignment="1">
      <alignment horizontal="left" vertical="top" wrapText="1"/>
    </xf>
    <xf numFmtId="0" fontId="10" fillId="2" borderId="0" xfId="2" quotePrefix="1" applyFont="1" applyFill="1" applyBorder="1" applyAlignment="1">
      <alignment horizontal="left" vertical="top"/>
    </xf>
    <xf numFmtId="0" fontId="10" fillId="2" borderId="0" xfId="2" applyFont="1" applyFill="1" applyBorder="1" applyAlignment="1">
      <alignment horizontal="left" vertical="top"/>
    </xf>
    <xf numFmtId="3" fontId="17" fillId="3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3" fillId="3" borderId="0" xfId="0" applyFont="1" applyFill="1" applyAlignment="1">
      <alignment horizontal="center" vertical="center" wrapText="1"/>
    </xf>
    <xf numFmtId="49" fontId="6" fillId="2" borderId="0" xfId="1" applyNumberFormat="1" applyFont="1" applyFill="1" applyAlignment="1">
      <alignment horizontal="left" vertical="top"/>
    </xf>
    <xf numFmtId="0" fontId="6" fillId="2" borderId="0" xfId="0" applyFont="1" applyFill="1" applyBorder="1" applyAlignment="1">
      <alignment vertical="top"/>
    </xf>
    <xf numFmtId="3" fontId="6" fillId="2" borderId="0" xfId="2" applyNumberFormat="1" applyFont="1" applyFill="1" applyBorder="1" applyAlignment="1">
      <alignment horizontal="right" vertical="top"/>
    </xf>
    <xf numFmtId="167" fontId="9" fillId="2" borderId="0" xfId="3" applyNumberFormat="1" applyFont="1" applyFill="1" applyBorder="1" applyAlignment="1">
      <alignment horizontal="right" vertical="top"/>
    </xf>
    <xf numFmtId="3" fontId="6" fillId="3" borderId="0" xfId="2" applyNumberFormat="1" applyFont="1" applyFill="1" applyBorder="1" applyAlignment="1">
      <alignment horizontal="right" vertical="top"/>
    </xf>
    <xf numFmtId="0" fontId="10" fillId="2" borderId="0" xfId="2" applyFont="1" applyFill="1" applyBorder="1" applyAlignment="1">
      <alignment vertical="top"/>
    </xf>
    <xf numFmtId="3" fontId="41" fillId="2" borderId="0" xfId="0" applyNumberFormat="1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1" fillId="2" borderId="0" xfId="2" applyFont="1" applyFill="1" applyBorder="1" applyAlignment="1">
      <alignment vertical="center"/>
    </xf>
    <xf numFmtId="3" fontId="41" fillId="2" borderId="0" xfId="2" applyNumberFormat="1" applyFont="1" applyFill="1" applyBorder="1" applyAlignment="1">
      <alignment horizontal="right" vertical="center"/>
    </xf>
    <xf numFmtId="3" fontId="41" fillId="3" borderId="0" xfId="2" applyNumberFormat="1" applyFont="1" applyFill="1" applyBorder="1" applyAlignment="1">
      <alignment horizontal="right" vertical="center"/>
    </xf>
    <xf numFmtId="3" fontId="42" fillId="2" borderId="0" xfId="13" applyNumberFormat="1" applyFont="1" applyFill="1" applyBorder="1" applyAlignment="1">
      <alignment horizontal="right" vertical="center"/>
    </xf>
    <xf numFmtId="3" fontId="42" fillId="2" borderId="0" xfId="0" applyNumberFormat="1" applyFont="1" applyFill="1" applyBorder="1" applyAlignment="1">
      <alignment vertical="center"/>
    </xf>
    <xf numFmtId="49" fontId="23" fillId="2" borderId="0" xfId="1" applyNumberFormat="1" applyFont="1" applyFill="1" applyBorder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4" fontId="42" fillId="2" borderId="0" xfId="25" applyNumberFormat="1" applyFont="1" applyFill="1" applyBorder="1" applyAlignment="1">
      <alignment horizontal="left" vertical="center" wrapText="1"/>
    </xf>
    <xf numFmtId="3" fontId="44" fillId="2" borderId="0" xfId="3" applyNumberFormat="1" applyFont="1" applyFill="1" applyBorder="1" applyAlignment="1">
      <alignment horizontal="right" vertical="center"/>
    </xf>
    <xf numFmtId="3" fontId="44" fillId="3" borderId="0" xfId="3" applyNumberFormat="1" applyFont="1" applyFill="1" applyBorder="1" applyAlignment="1">
      <alignment horizontal="right" vertical="center"/>
    </xf>
    <xf numFmtId="3" fontId="26" fillId="2" borderId="0" xfId="0" applyNumberFormat="1" applyFont="1" applyFill="1" applyBorder="1" applyAlignment="1">
      <alignment vertical="center"/>
    </xf>
    <xf numFmtId="167" fontId="42" fillId="2" borderId="0" xfId="3" applyNumberFormat="1" applyFont="1" applyFill="1" applyBorder="1" applyAlignment="1">
      <alignment horizontal="right" vertical="center"/>
    </xf>
    <xf numFmtId="3" fontId="23" fillId="2" borderId="0" xfId="0" applyNumberFormat="1" applyFont="1" applyFill="1" applyAlignment="1">
      <alignment vertical="center"/>
    </xf>
    <xf numFmtId="3" fontId="41" fillId="2" borderId="0" xfId="0" applyNumberFormat="1" applyFont="1" applyFill="1" applyAlignment="1">
      <alignment vertical="center"/>
    </xf>
    <xf numFmtId="167" fontId="44" fillId="2" borderId="0" xfId="3" applyNumberFormat="1" applyFont="1" applyFill="1" applyBorder="1" applyAlignment="1">
      <alignment horizontal="right" vertical="center"/>
    </xf>
    <xf numFmtId="49" fontId="42" fillId="2" borderId="0" xfId="1" applyNumberFormat="1" applyFont="1" applyFill="1" applyBorder="1" applyAlignment="1">
      <alignment horizontal="left" vertical="center"/>
    </xf>
    <xf numFmtId="3" fontId="23" fillId="2" borderId="0" xfId="0" applyNumberFormat="1" applyFont="1" applyFill="1" applyBorder="1" applyAlignment="1">
      <alignment vertical="center"/>
    </xf>
    <xf numFmtId="3" fontId="40" fillId="2" borderId="0" xfId="3" applyNumberFormat="1" applyFont="1" applyFill="1" applyBorder="1" applyAlignment="1">
      <alignment horizontal="right" vertical="center"/>
    </xf>
    <xf numFmtId="3" fontId="40" fillId="3" borderId="0" xfId="3" applyNumberFormat="1" applyFont="1" applyFill="1" applyBorder="1" applyAlignment="1">
      <alignment horizontal="right" vertical="center"/>
    </xf>
    <xf numFmtId="49" fontId="26" fillId="2" borderId="0" xfId="1" applyNumberFormat="1" applyFont="1" applyFill="1" applyAlignment="1">
      <alignment horizontal="left" vertical="center"/>
    </xf>
    <xf numFmtId="0" fontId="26" fillId="2" borderId="0" xfId="0" applyFont="1" applyFill="1" applyBorder="1" applyAlignment="1">
      <alignment vertical="center"/>
    </xf>
    <xf numFmtId="0" fontId="42" fillId="2" borderId="0" xfId="2" applyFont="1" applyFill="1" applyBorder="1" applyAlignment="1">
      <alignment vertical="center" wrapText="1"/>
    </xf>
    <xf numFmtId="3" fontId="42" fillId="2" borderId="0" xfId="0" applyNumberFormat="1" applyFont="1" applyFill="1" applyAlignment="1">
      <alignment vertical="center"/>
    </xf>
    <xf numFmtId="3" fontId="26" fillId="3" borderId="0" xfId="2" applyNumberFormat="1" applyFont="1" applyFill="1" applyBorder="1" applyAlignment="1">
      <alignment horizontal="right" vertical="center"/>
    </xf>
    <xf numFmtId="0" fontId="26" fillId="2" borderId="0" xfId="2" applyFont="1" applyFill="1" applyBorder="1" applyAlignment="1">
      <alignment horizontal="left" vertical="center" wrapText="1"/>
    </xf>
    <xf numFmtId="49" fontId="23" fillId="2" borderId="0" xfId="1" applyNumberFormat="1" applyFont="1" applyFill="1" applyBorder="1" applyAlignment="1">
      <alignment vertical="center"/>
    </xf>
    <xf numFmtId="0" fontId="44" fillId="2" borderId="0" xfId="2" applyFont="1" applyFill="1" applyBorder="1" applyAlignment="1">
      <alignment vertical="center"/>
    </xf>
    <xf numFmtId="0" fontId="26" fillId="2" borderId="0" xfId="2" applyFont="1" applyFill="1" applyBorder="1" applyAlignment="1">
      <alignment vertical="center" wrapText="1"/>
    </xf>
    <xf numFmtId="0" fontId="26" fillId="2" borderId="0" xfId="2" applyFont="1" applyFill="1" applyBorder="1" applyAlignment="1">
      <alignment vertical="top"/>
    </xf>
    <xf numFmtId="0" fontId="44" fillId="2" borderId="0" xfId="2" applyFont="1" applyFill="1" applyBorder="1" applyAlignment="1">
      <alignment horizontal="left" vertical="top"/>
    </xf>
    <xf numFmtId="0" fontId="26" fillId="2" borderId="0" xfId="2" applyFont="1" applyFill="1" applyBorder="1" applyAlignment="1">
      <alignment horizontal="left" vertical="top"/>
    </xf>
    <xf numFmtId="167" fontId="40" fillId="2" borderId="0" xfId="3" applyNumberFormat="1" applyFont="1" applyFill="1" applyBorder="1" applyAlignment="1">
      <alignment horizontal="right" vertical="center"/>
    </xf>
    <xf numFmtId="0" fontId="41" fillId="2" borderId="0" xfId="0" applyFont="1" applyFill="1" applyBorder="1" applyAlignment="1">
      <alignment vertical="center"/>
    </xf>
    <xf numFmtId="49" fontId="42" fillId="2" borderId="0" xfId="1" applyNumberFormat="1" applyFont="1" applyFill="1" applyAlignment="1">
      <alignment horizontal="left" vertical="center"/>
    </xf>
    <xf numFmtId="0" fontId="42" fillId="2" borderId="0" xfId="2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165" fontId="26" fillId="2" borderId="0" xfId="24" applyFont="1" applyFill="1" applyAlignment="1">
      <alignment vertical="center"/>
    </xf>
    <xf numFmtId="49" fontId="23" fillId="2" borderId="0" xfId="1" applyNumberFormat="1" applyFont="1" applyFill="1" applyAlignment="1">
      <alignment horizontal="left" vertical="center"/>
    </xf>
    <xf numFmtId="0" fontId="44" fillId="2" borderId="0" xfId="2" applyFont="1" applyFill="1" applyBorder="1" applyAlignment="1">
      <alignment vertical="center" wrapText="1"/>
    </xf>
    <xf numFmtId="0" fontId="26" fillId="2" borderId="0" xfId="3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3" fontId="26" fillId="2" borderId="0" xfId="2" applyNumberFormat="1" applyFont="1" applyFill="1" applyBorder="1" applyAlignment="1">
      <alignment horizontal="right" vertical="center"/>
    </xf>
    <xf numFmtId="3" fontId="42" fillId="3" borderId="0" xfId="3" applyNumberFormat="1" applyFont="1" applyFill="1" applyBorder="1" applyAlignment="1">
      <alignment horizontal="right" vertical="center"/>
    </xf>
    <xf numFmtId="3" fontId="42" fillId="3" borderId="0" xfId="2" applyNumberFormat="1" applyFont="1" applyFill="1" applyBorder="1" applyAlignment="1">
      <alignment horizontal="right" vertical="center"/>
    </xf>
    <xf numFmtId="0" fontId="45" fillId="2" borderId="0" xfId="0" applyFont="1" applyFill="1" applyBorder="1" applyAlignment="1">
      <alignment vertical="center"/>
    </xf>
    <xf numFmtId="0" fontId="45" fillId="2" borderId="0" xfId="0" applyFont="1" applyFill="1" applyAlignment="1">
      <alignment vertical="center"/>
    </xf>
    <xf numFmtId="0" fontId="46" fillId="2" borderId="0" xfId="0" applyFont="1" applyFill="1" applyBorder="1" applyAlignment="1">
      <alignment vertical="center"/>
    </xf>
    <xf numFmtId="3" fontId="42" fillId="3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33" fillId="2" borderId="0" xfId="2" applyFont="1" applyFill="1" applyAlignment="1">
      <alignment vertical="center"/>
    </xf>
    <xf numFmtId="0" fontId="33" fillId="2" borderId="0" xfId="2" applyFont="1" applyFill="1" applyAlignment="1">
      <alignment vertical="center" wrapText="1"/>
    </xf>
    <xf numFmtId="0" fontId="17" fillId="2" borderId="0" xfId="2" applyFont="1" applyFill="1" applyBorder="1" applyAlignment="1">
      <alignment horizontal="right" vertical="center"/>
    </xf>
    <xf numFmtId="0" fontId="17" fillId="3" borderId="0" xfId="2" applyFont="1" applyFill="1" applyBorder="1" applyAlignment="1">
      <alignment horizontal="right" vertical="center"/>
    </xf>
    <xf numFmtId="0" fontId="26" fillId="2" borderId="1" xfId="0" applyFont="1" applyFill="1" applyBorder="1" applyAlignment="1">
      <alignment vertical="center"/>
    </xf>
    <xf numFmtId="0" fontId="13" fillId="2" borderId="0" xfId="2" quotePrefix="1" applyFont="1" applyFill="1" applyBorder="1" applyAlignment="1">
      <alignment vertical="top"/>
    </xf>
    <xf numFmtId="0" fontId="10" fillId="2" borderId="0" xfId="2" quotePrefix="1" applyFont="1" applyFill="1" applyBorder="1" applyAlignment="1">
      <alignment vertical="top"/>
    </xf>
    <xf numFmtId="0" fontId="40" fillId="2" borderId="0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36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right" vertical="top"/>
    </xf>
    <xf numFmtId="0" fontId="26" fillId="2" borderId="0" xfId="0" applyFont="1" applyFill="1" applyAlignment="1">
      <alignment vertical="top"/>
    </xf>
    <xf numFmtId="168" fontId="39" fillId="2" borderId="0" xfId="14" applyNumberFormat="1" applyFont="1" applyFill="1" applyBorder="1" applyAlignment="1">
      <alignment vertical="top" wrapText="1"/>
    </xf>
    <xf numFmtId="167" fontId="12" fillId="2" borderId="0" xfId="3" applyNumberFormat="1" applyFont="1" applyFill="1" applyBorder="1" applyAlignment="1">
      <alignment horizontal="right" vertical="top"/>
    </xf>
    <xf numFmtId="0" fontId="10" fillId="2" borderId="0" xfId="2" quotePrefix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top"/>
    </xf>
    <xf numFmtId="3" fontId="6" fillId="2" borderId="0" xfId="0" applyNumberFormat="1" applyFont="1" applyFill="1" applyBorder="1" applyAlignment="1">
      <alignment horizontal="right" vertical="top"/>
    </xf>
    <xf numFmtId="3" fontId="13" fillId="2" borderId="0" xfId="0" applyNumberFormat="1" applyFont="1" applyFill="1" applyAlignment="1">
      <alignment horizontal="right" vertical="top"/>
    </xf>
    <xf numFmtId="3" fontId="27" fillId="2" borderId="0" xfId="0" applyNumberFormat="1" applyFont="1" applyFill="1" applyAlignment="1">
      <alignment horizontal="right" vertical="top"/>
    </xf>
    <xf numFmtId="3" fontId="28" fillId="2" borderId="0" xfId="0" applyNumberFormat="1" applyFont="1" applyFill="1" applyBorder="1" applyAlignment="1">
      <alignment horizontal="right" vertical="top"/>
    </xf>
    <xf numFmtId="3" fontId="28" fillId="2" borderId="0" xfId="0" applyNumberFormat="1" applyFont="1" applyFill="1" applyAlignment="1">
      <alignment horizontal="right" vertical="top"/>
    </xf>
    <xf numFmtId="0" fontId="41" fillId="2" borderId="0" xfId="26" applyFont="1" applyFill="1" applyBorder="1" applyAlignment="1">
      <alignment vertical="center"/>
    </xf>
    <xf numFmtId="3" fontId="23" fillId="2" borderId="0" xfId="2" applyNumberFormat="1" applyFont="1" applyFill="1" applyBorder="1" applyAlignment="1">
      <alignment horizontal="right" vertical="center"/>
    </xf>
    <xf numFmtId="3" fontId="23" fillId="3" borderId="0" xfId="2" applyNumberFormat="1" applyFont="1" applyFill="1" applyBorder="1" applyAlignment="1">
      <alignment horizontal="right" vertical="center"/>
    </xf>
    <xf numFmtId="0" fontId="26" fillId="2" borderId="0" xfId="26" applyFont="1" applyFill="1" applyBorder="1" applyAlignment="1">
      <alignment vertical="center"/>
    </xf>
    <xf numFmtId="3" fontId="42" fillId="2" borderId="0" xfId="3" applyNumberFormat="1" applyFont="1" applyFill="1" applyBorder="1" applyAlignment="1">
      <alignment horizontal="right" vertical="center"/>
    </xf>
    <xf numFmtId="3" fontId="23" fillId="2" borderId="0" xfId="3" applyNumberFormat="1" applyFont="1" applyFill="1" applyBorder="1" applyAlignment="1">
      <alignment horizontal="right" vertical="center"/>
    </xf>
    <xf numFmtId="3" fontId="23" fillId="3" borderId="0" xfId="3" applyNumberFormat="1" applyFont="1" applyFill="1" applyBorder="1" applyAlignment="1">
      <alignment horizontal="right" vertical="center"/>
    </xf>
    <xf numFmtId="1" fontId="44" fillId="2" borderId="0" xfId="3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vertical="center"/>
    </xf>
    <xf numFmtId="3" fontId="42" fillId="2" borderId="0" xfId="2" applyNumberFormat="1" applyFont="1" applyFill="1" applyBorder="1" applyAlignment="1">
      <alignment horizontal="right" vertical="center"/>
    </xf>
    <xf numFmtId="0" fontId="42" fillId="2" borderId="0" xfId="26" applyFont="1" applyFill="1" applyBorder="1" applyAlignment="1">
      <alignment vertical="center" wrapText="1"/>
    </xf>
    <xf numFmtId="0" fontId="44" fillId="2" borderId="0" xfId="26" applyFont="1" applyFill="1" applyBorder="1" applyAlignment="1">
      <alignment vertical="center"/>
    </xf>
    <xf numFmtId="0" fontId="26" fillId="2" borderId="0" xfId="26" applyFont="1" applyFill="1" applyBorder="1" applyAlignment="1">
      <alignment vertical="center" wrapText="1"/>
    </xf>
    <xf numFmtId="0" fontId="26" fillId="2" borderId="0" xfId="26" applyFont="1" applyFill="1" applyBorder="1" applyAlignment="1">
      <alignment vertical="top"/>
    </xf>
    <xf numFmtId="0" fontId="44" fillId="2" borderId="0" xfId="26" applyFont="1" applyFill="1" applyBorder="1" applyAlignment="1">
      <alignment horizontal="left" vertical="top"/>
    </xf>
    <xf numFmtId="0" fontId="26" fillId="2" borderId="0" xfId="26" applyFont="1" applyFill="1" applyBorder="1" applyAlignment="1">
      <alignment horizontal="left" vertical="top"/>
    </xf>
    <xf numFmtId="0" fontId="42" fillId="2" borderId="0" xfId="26" applyFont="1" applyFill="1" applyBorder="1" applyAlignment="1">
      <alignment vertical="center"/>
    </xf>
    <xf numFmtId="0" fontId="26" fillId="2" borderId="0" xfId="26" applyFont="1" applyFill="1" applyBorder="1" applyAlignment="1">
      <alignment horizontal="left" vertical="center" wrapText="1"/>
    </xf>
    <xf numFmtId="167" fontId="23" fillId="2" borderId="0" xfId="3" applyNumberFormat="1" applyFont="1" applyFill="1" applyBorder="1" applyAlignment="1">
      <alignment horizontal="right" vertical="center"/>
    </xf>
    <xf numFmtId="0" fontId="44" fillId="2" borderId="0" xfId="26" applyFont="1" applyFill="1" applyBorder="1" applyAlignment="1">
      <alignment vertical="center" wrapText="1"/>
    </xf>
    <xf numFmtId="3" fontId="46" fillId="2" borderId="0" xfId="0" applyNumberFormat="1" applyFont="1" applyFill="1" applyBorder="1" applyAlignment="1">
      <alignment vertical="center"/>
    </xf>
    <xf numFmtId="165" fontId="26" fillId="2" borderId="0" xfId="24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3" fontId="26" fillId="2" borderId="0" xfId="3" applyNumberFormat="1" applyFont="1" applyFill="1" applyBorder="1" applyAlignment="1">
      <alignment horizontal="right" vertical="center"/>
    </xf>
    <xf numFmtId="3" fontId="26" fillId="3" borderId="0" xfId="3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1" fontId="42" fillId="2" borderId="0" xfId="0" applyNumberFormat="1" applyFont="1" applyFill="1" applyAlignment="1">
      <alignment vertical="center"/>
    </xf>
    <xf numFmtId="1" fontId="42" fillId="3" borderId="0" xfId="0" applyNumberFormat="1" applyFont="1" applyFill="1" applyAlignment="1">
      <alignment vertical="center"/>
    </xf>
    <xf numFmtId="0" fontId="40" fillId="2" borderId="0" xfId="26" applyFont="1" applyFill="1" applyBorder="1" applyAlignment="1">
      <alignment horizontal="left" vertical="center"/>
    </xf>
    <xf numFmtId="0" fontId="26" fillId="3" borderId="0" xfId="0" applyFont="1" applyFill="1" applyAlignment="1">
      <alignment vertical="center"/>
    </xf>
    <xf numFmtId="4" fontId="42" fillId="2" borderId="0" xfId="0" applyNumberFormat="1" applyFont="1" applyFill="1" applyAlignment="1">
      <alignment vertical="center"/>
    </xf>
    <xf numFmtId="4" fontId="42" fillId="3" borderId="0" xfId="0" applyNumberFormat="1" applyFont="1" applyFill="1" applyAlignment="1">
      <alignment vertical="center"/>
    </xf>
    <xf numFmtId="3" fontId="23" fillId="2" borderId="0" xfId="13" applyNumberFormat="1" applyFont="1" applyFill="1" applyBorder="1" applyAlignment="1">
      <alignment horizontal="right" vertical="center"/>
    </xf>
    <xf numFmtId="0" fontId="26" fillId="2" borderId="0" xfId="26" applyFont="1" applyFill="1" applyBorder="1" applyAlignment="1">
      <alignment horizontal="left" vertical="center"/>
    </xf>
    <xf numFmtId="0" fontId="41" fillId="2" borderId="0" xfId="26" applyFont="1" applyFill="1" applyBorder="1" applyAlignment="1">
      <alignment vertical="top"/>
    </xf>
    <xf numFmtId="0" fontId="40" fillId="2" borderId="0" xfId="26" applyFont="1" applyFill="1" applyBorder="1" applyAlignment="1">
      <alignment horizontal="left" vertical="top"/>
    </xf>
    <xf numFmtId="0" fontId="40" fillId="2" borderId="0" xfId="26" applyFont="1" applyFill="1" applyBorder="1" applyAlignment="1">
      <alignment vertical="center"/>
    </xf>
    <xf numFmtId="3" fontId="26" fillId="2" borderId="0" xfId="24" applyNumberFormat="1" applyFont="1" applyFill="1" applyAlignment="1">
      <alignment vertical="center"/>
    </xf>
    <xf numFmtId="169" fontId="26" fillId="2" borderId="0" xfId="0" applyNumberFormat="1" applyFont="1" applyFill="1" applyAlignment="1">
      <alignment vertical="center"/>
    </xf>
    <xf numFmtId="3" fontId="26" fillId="2" borderId="1" xfId="2" applyNumberFormat="1" applyFont="1" applyFill="1" applyBorder="1" applyAlignment="1">
      <alignment horizontal="right" vertical="center"/>
    </xf>
    <xf numFmtId="3" fontId="26" fillId="3" borderId="1" xfId="2" applyNumberFormat="1" applyFont="1" applyFill="1" applyBorder="1" applyAlignment="1">
      <alignment horizontal="right" vertical="center"/>
    </xf>
    <xf numFmtId="0" fontId="42" fillId="2" borderId="0" xfId="0" applyFont="1" applyFill="1" applyBorder="1" applyAlignment="1">
      <alignment vertical="center"/>
    </xf>
    <xf numFmtId="0" fontId="42" fillId="2" borderId="0" xfId="3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3" fontId="26" fillId="3" borderId="0" xfId="0" applyNumberFormat="1" applyFont="1" applyFill="1" applyAlignment="1">
      <alignment vertical="center"/>
    </xf>
    <xf numFmtId="0" fontId="23" fillId="2" borderId="0" xfId="26" applyFont="1" applyFill="1" applyBorder="1" applyAlignment="1">
      <alignment vertical="center"/>
    </xf>
    <xf numFmtId="0" fontId="23" fillId="2" borderId="0" xfId="26" applyFont="1" applyFill="1" applyBorder="1" applyAlignment="1">
      <alignment vertical="center" wrapText="1"/>
    </xf>
    <xf numFmtId="3" fontId="27" fillId="2" borderId="0" xfId="0" applyNumberFormat="1" applyFont="1" applyFill="1" applyBorder="1" applyAlignment="1">
      <alignment horizontal="right" vertical="top"/>
    </xf>
    <xf numFmtId="3" fontId="6" fillId="2" borderId="0" xfId="0" applyNumberFormat="1" applyFont="1" applyFill="1" applyAlignment="1">
      <alignment horizontal="right" vertical="top"/>
    </xf>
    <xf numFmtId="3" fontId="24" fillId="2" borderId="0" xfId="2" applyNumberFormat="1" applyFont="1" applyFill="1" applyBorder="1" applyAlignment="1">
      <alignment horizontal="right" vertical="center"/>
    </xf>
    <xf numFmtId="3" fontId="24" fillId="3" borderId="0" xfId="2" applyNumberFormat="1" applyFont="1" applyFill="1" applyBorder="1" applyAlignment="1">
      <alignment horizontal="right" vertical="center"/>
    </xf>
    <xf numFmtId="3" fontId="42" fillId="2" borderId="0" xfId="0" applyNumberFormat="1" applyFont="1" applyFill="1" applyAlignment="1">
      <alignment horizontal="right" vertical="center"/>
    </xf>
    <xf numFmtId="3" fontId="41" fillId="2" borderId="0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3" fontId="42" fillId="2" borderId="0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3" fontId="41" fillId="2" borderId="0" xfId="0" applyNumberFormat="1" applyFont="1" applyFill="1" applyAlignment="1">
      <alignment horizontal="right" vertical="center"/>
    </xf>
    <xf numFmtId="3" fontId="46" fillId="2" borderId="0" xfId="0" applyNumberFormat="1" applyFont="1" applyFill="1" applyBorder="1" applyAlignment="1">
      <alignment horizontal="right" vertical="center"/>
    </xf>
    <xf numFmtId="3" fontId="26" fillId="2" borderId="0" xfId="24" applyNumberFormat="1" applyFont="1" applyFill="1" applyAlignment="1">
      <alignment horizontal="right" vertical="center"/>
    </xf>
    <xf numFmtId="3" fontId="42" fillId="3" borderId="0" xfId="0" applyNumberFormat="1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42" fillId="2" borderId="0" xfId="2" applyFont="1" applyFill="1" applyAlignment="1">
      <alignment vertical="center"/>
    </xf>
    <xf numFmtId="0" fontId="42" fillId="2" borderId="0" xfId="2" applyFont="1" applyFill="1" applyAlignment="1">
      <alignment vertical="center" wrapText="1"/>
    </xf>
    <xf numFmtId="4" fontId="42" fillId="2" borderId="0" xfId="25" applyNumberFormat="1" applyFont="1" applyFill="1" applyAlignment="1">
      <alignment horizontal="left" vertical="center" wrapText="1"/>
    </xf>
    <xf numFmtId="0" fontId="42" fillId="2" borderId="0" xfId="3" applyFont="1" applyFill="1" applyAlignment="1">
      <alignment vertical="center"/>
    </xf>
    <xf numFmtId="164" fontId="26" fillId="2" borderId="0" xfId="2" applyNumberFormat="1" applyFont="1" applyFill="1" applyBorder="1" applyAlignment="1">
      <alignment horizontal="right" vertical="center"/>
    </xf>
    <xf numFmtId="0" fontId="42" fillId="2" borderId="1" xfId="3" applyFont="1" applyFill="1" applyBorder="1" applyAlignment="1">
      <alignment vertical="center"/>
    </xf>
    <xf numFmtId="0" fontId="42" fillId="2" borderId="1" xfId="2" applyFont="1" applyFill="1" applyBorder="1" applyAlignment="1">
      <alignment vertical="center" wrapText="1"/>
    </xf>
    <xf numFmtId="0" fontId="26" fillId="2" borderId="0" xfId="2" applyFont="1" applyFill="1" applyBorder="1" applyAlignment="1">
      <alignment horizontal="right" vertical="center"/>
    </xf>
    <xf numFmtId="0" fontId="26" fillId="3" borderId="0" xfId="2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Border="1" applyAlignment="1">
      <alignment vertical="center" wrapText="1"/>
    </xf>
    <xf numFmtId="0" fontId="43" fillId="2" borderId="0" xfId="0" applyFont="1" applyFill="1" applyAlignment="1">
      <alignment horizontal="center" vertical="center" wrapText="1"/>
    </xf>
    <xf numFmtId="0" fontId="26" fillId="2" borderId="0" xfId="0" applyFont="1" applyFill="1"/>
    <xf numFmtId="0" fontId="32" fillId="2" borderId="0" xfId="2" applyFont="1" applyFill="1" applyBorder="1" applyAlignment="1">
      <alignment horizontal="left" vertical="center"/>
    </xf>
    <xf numFmtId="0" fontId="23" fillId="2" borderId="0" xfId="2" applyFont="1" applyFill="1" applyAlignment="1">
      <alignment horizontal="left" vertical="center"/>
    </xf>
    <xf numFmtId="0" fontId="41" fillId="2" borderId="0" xfId="26" applyFont="1" applyFill="1" applyBorder="1" applyAlignment="1">
      <alignment vertical="center"/>
    </xf>
    <xf numFmtId="0" fontId="32" fillId="2" borderId="0" xfId="2" applyFont="1" applyFill="1" applyBorder="1" applyAlignment="1">
      <alignment horizontal="left" vertical="center"/>
    </xf>
    <xf numFmtId="0" fontId="7" fillId="4" borderId="0" xfId="2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right" vertical="top" wrapText="1"/>
    </xf>
    <xf numFmtId="0" fontId="22" fillId="2" borderId="2" xfId="0" applyFont="1" applyFill="1" applyBorder="1" applyAlignment="1">
      <alignment horizontal="right" vertical="top"/>
    </xf>
    <xf numFmtId="49" fontId="25" fillId="2" borderId="2" xfId="0" applyNumberFormat="1" applyFont="1" applyFill="1" applyBorder="1" applyAlignment="1">
      <alignment horizontal="center" vertical="top"/>
    </xf>
    <xf numFmtId="0" fontId="29" fillId="4" borderId="0" xfId="0" applyFont="1" applyFill="1" applyBorder="1" applyAlignment="1">
      <alignment vertical="center"/>
    </xf>
    <xf numFmtId="3" fontId="7" fillId="4" borderId="0" xfId="0" applyNumberFormat="1" applyFont="1" applyFill="1" applyBorder="1" applyAlignment="1">
      <alignment vertical="center"/>
    </xf>
    <xf numFmtId="3" fontId="7" fillId="4" borderId="0" xfId="0" applyNumberFormat="1" applyFont="1" applyFill="1" applyBorder="1" applyAlignment="1">
      <alignment horizontal="right" vertical="center"/>
    </xf>
    <xf numFmtId="49" fontId="31" fillId="5" borderId="0" xfId="1" applyNumberFormat="1" applyFont="1" applyFill="1" applyBorder="1" applyAlignment="1">
      <alignment horizontal="left" vertical="center"/>
    </xf>
    <xf numFmtId="3" fontId="41" fillId="5" borderId="0" xfId="2" applyNumberFormat="1" applyFont="1" applyFill="1" applyBorder="1" applyAlignment="1">
      <alignment horizontal="right" vertical="center"/>
    </xf>
    <xf numFmtId="3" fontId="23" fillId="6" borderId="0" xfId="2" applyNumberFormat="1" applyFont="1" applyFill="1" applyBorder="1" applyAlignment="1">
      <alignment horizontal="right" vertical="center"/>
    </xf>
    <xf numFmtId="3" fontId="41" fillId="5" borderId="0" xfId="0" applyNumberFormat="1" applyFont="1" applyFill="1" applyAlignment="1">
      <alignment vertical="center"/>
    </xf>
    <xf numFmtId="3" fontId="50" fillId="2" borderId="0" xfId="0" applyNumberFormat="1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42" fillId="2" borderId="0" xfId="2" applyNumberFormat="1" applyFont="1" applyFill="1" applyBorder="1" applyAlignment="1">
      <alignment vertical="center"/>
    </xf>
    <xf numFmtId="3" fontId="42" fillId="3" borderId="0" xfId="2" applyNumberFormat="1" applyFont="1" applyFill="1" applyBorder="1" applyAlignment="1">
      <alignment vertical="center"/>
    </xf>
    <xf numFmtId="49" fontId="48" fillId="2" borderId="3" xfId="1" applyNumberFormat="1" applyFont="1" applyFill="1" applyBorder="1" applyAlignment="1">
      <alignment horizontal="left" vertical="center"/>
    </xf>
    <xf numFmtId="0" fontId="49" fillId="2" borderId="3" xfId="26" applyFont="1" applyFill="1" applyBorder="1" applyAlignment="1">
      <alignment vertical="center"/>
    </xf>
    <xf numFmtId="3" fontId="49" fillId="2" borderId="3" xfId="2" applyNumberFormat="1" applyFont="1" applyFill="1" applyBorder="1" applyAlignment="1">
      <alignment vertical="center"/>
    </xf>
    <xf numFmtId="3" fontId="49" fillId="3" borderId="3" xfId="2" applyNumberFormat="1" applyFont="1" applyFill="1" applyBorder="1" applyAlignment="1">
      <alignment vertical="center"/>
    </xf>
    <xf numFmtId="3" fontId="50" fillId="2" borderId="3" xfId="0" applyNumberFormat="1" applyFont="1" applyFill="1" applyBorder="1" applyAlignment="1">
      <alignment vertical="center"/>
    </xf>
    <xf numFmtId="0" fontId="50" fillId="2" borderId="3" xfId="0" applyFont="1" applyFill="1" applyBorder="1" applyAlignment="1">
      <alignment vertical="center"/>
    </xf>
    <xf numFmtId="0" fontId="50" fillId="2" borderId="3" xfId="26" applyFont="1" applyFill="1" applyBorder="1" applyAlignment="1">
      <alignment vertical="center"/>
    </xf>
    <xf numFmtId="3" fontId="41" fillId="5" borderId="0" xfId="0" applyNumberFormat="1" applyFont="1" applyFill="1" applyBorder="1" applyAlignment="1">
      <alignment vertical="center"/>
    </xf>
    <xf numFmtId="3" fontId="23" fillId="5" borderId="0" xfId="2" applyNumberFormat="1" applyFont="1" applyFill="1" applyBorder="1" applyAlignment="1">
      <alignment horizontal="right" vertical="center"/>
    </xf>
    <xf numFmtId="0" fontId="41" fillId="5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3" fontId="41" fillId="6" borderId="0" xfId="2" applyNumberFormat="1" applyFont="1" applyFill="1" applyBorder="1" applyAlignment="1">
      <alignment horizontal="right" vertical="center"/>
    </xf>
    <xf numFmtId="49" fontId="23" fillId="5" borderId="0" xfId="1" applyNumberFormat="1" applyFont="1" applyFill="1" applyBorder="1" applyAlignment="1">
      <alignment horizontal="left" vertical="center"/>
    </xf>
    <xf numFmtId="3" fontId="49" fillId="2" borderId="0" xfId="0" applyNumberFormat="1" applyFont="1" applyFill="1" applyBorder="1" applyAlignment="1">
      <alignment vertical="center"/>
    </xf>
    <xf numFmtId="3" fontId="49" fillId="2" borderId="3" xfId="3" applyNumberFormat="1" applyFont="1" applyFill="1" applyBorder="1" applyAlignment="1">
      <alignment vertical="center"/>
    </xf>
    <xf numFmtId="3" fontId="49" fillId="2" borderId="3" xfId="3" applyNumberFormat="1" applyFont="1" applyFill="1" applyBorder="1" applyAlignment="1">
      <alignment vertical="center"/>
    </xf>
    <xf numFmtId="3" fontId="49" fillId="2" borderId="3" xfId="3" applyNumberFormat="1" applyFont="1" applyFill="1" applyBorder="1" applyAlignment="1">
      <alignment horizontal="right" vertical="center"/>
    </xf>
    <xf numFmtId="3" fontId="49" fillId="3" borderId="3" xfId="3" applyNumberFormat="1" applyFont="1" applyFill="1" applyBorder="1" applyAlignment="1">
      <alignment horizontal="right" vertical="center"/>
    </xf>
    <xf numFmtId="3" fontId="49" fillId="2" borderId="3" xfId="0" applyNumberFormat="1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3" fontId="29" fillId="4" borderId="0" xfId="0" applyNumberFormat="1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49" fillId="2" borderId="3" xfId="2" applyFont="1" applyFill="1" applyBorder="1" applyAlignment="1">
      <alignment vertical="center"/>
    </xf>
    <xf numFmtId="0" fontId="51" fillId="2" borderId="0" xfId="0" applyFont="1" applyFill="1" applyBorder="1" applyAlignment="1">
      <alignment vertical="center"/>
    </xf>
    <xf numFmtId="3" fontId="49" fillId="2" borderId="0" xfId="0" applyNumberFormat="1" applyFont="1" applyFill="1" applyBorder="1" applyAlignment="1">
      <alignment horizontal="right" vertical="center"/>
    </xf>
    <xf numFmtId="0" fontId="51" fillId="2" borderId="3" xfId="0" applyFont="1" applyFill="1" applyBorder="1" applyAlignment="1">
      <alignment vertical="center"/>
    </xf>
    <xf numFmtId="3" fontId="49" fillId="2" borderId="3" xfId="0" applyNumberFormat="1" applyFont="1" applyFill="1" applyBorder="1" applyAlignment="1">
      <alignment horizontal="right" vertical="center"/>
    </xf>
    <xf numFmtId="1" fontId="29" fillId="4" borderId="0" xfId="0" applyNumberFormat="1" applyFont="1" applyFill="1" applyBorder="1" applyAlignment="1">
      <alignment vertical="center"/>
    </xf>
    <xf numFmtId="0" fontId="52" fillId="2" borderId="0" xfId="2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3" fontId="49" fillId="2" borderId="3" xfId="2" applyNumberFormat="1" applyFont="1" applyFill="1" applyBorder="1" applyAlignment="1">
      <alignment horizontal="right" vertical="center"/>
    </xf>
    <xf numFmtId="3" fontId="49" fillId="3" borderId="3" xfId="2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top" wrapText="1"/>
    </xf>
    <xf numFmtId="0" fontId="41" fillId="2" borderId="0" xfId="26" applyFont="1" applyFill="1" applyBorder="1" applyAlignment="1">
      <alignment vertical="center"/>
    </xf>
    <xf numFmtId="1" fontId="26" fillId="2" borderId="0" xfId="0" applyNumberFormat="1" applyFont="1" applyFill="1" applyAlignment="1">
      <alignment vertical="center"/>
    </xf>
    <xf numFmtId="170" fontId="26" fillId="2" borderId="0" xfId="0" applyNumberFormat="1" applyFont="1" applyFill="1" applyAlignment="1">
      <alignment vertical="center"/>
    </xf>
    <xf numFmtId="1" fontId="45" fillId="2" borderId="0" xfId="0" applyNumberFormat="1" applyFont="1" applyFill="1" applyAlignment="1">
      <alignment vertical="center"/>
    </xf>
    <xf numFmtId="10" fontId="41" fillId="2" borderId="0" xfId="0" applyNumberFormat="1" applyFont="1" applyFill="1" applyAlignment="1">
      <alignment vertical="center"/>
    </xf>
    <xf numFmtId="171" fontId="41" fillId="2" borderId="0" xfId="0" applyNumberFormat="1" applyFont="1" applyFill="1" applyAlignment="1">
      <alignment vertical="center"/>
    </xf>
    <xf numFmtId="0" fontId="12" fillId="4" borderId="0" xfId="2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49" fontId="1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49" fontId="36" fillId="4" borderId="0" xfId="0" applyNumberFormat="1" applyFont="1" applyFill="1" applyBorder="1" applyAlignment="1">
      <alignment horizontal="center" vertical="center"/>
    </xf>
    <xf numFmtId="4" fontId="12" fillId="2" borderId="0" xfId="2" quotePrefix="1" applyNumberFormat="1" applyFont="1" applyFill="1" applyBorder="1" applyAlignment="1">
      <alignment horizontal="left" vertical="top" wrapText="1"/>
    </xf>
    <xf numFmtId="4" fontId="38" fillId="2" borderId="0" xfId="2" quotePrefix="1" applyNumberFormat="1" applyFont="1" applyFill="1" applyBorder="1" applyAlignment="1">
      <alignment horizontal="left" vertical="top" wrapText="1"/>
    </xf>
    <xf numFmtId="0" fontId="7" fillId="4" borderId="0" xfId="2" applyFont="1" applyFill="1" applyBorder="1" applyAlignment="1">
      <alignment horizontal="left" vertical="center"/>
    </xf>
    <xf numFmtId="0" fontId="36" fillId="4" borderId="0" xfId="2" applyFont="1" applyFill="1" applyBorder="1" applyAlignment="1">
      <alignment horizontal="left" vertical="center"/>
    </xf>
    <xf numFmtId="0" fontId="13" fillId="2" borderId="0" xfId="2" quotePrefix="1" applyFont="1" applyFill="1" applyBorder="1" applyAlignment="1">
      <alignment vertical="top"/>
    </xf>
    <xf numFmtId="0" fontId="10" fillId="2" borderId="0" xfId="2" quotePrefix="1" applyFont="1" applyFill="1" applyBorder="1" applyAlignment="1">
      <alignment vertical="top"/>
    </xf>
    <xf numFmtId="0" fontId="40" fillId="5" borderId="0" xfId="26" applyFont="1" applyFill="1" applyBorder="1" applyAlignment="1">
      <alignment horizontal="left" vertical="center"/>
    </xf>
    <xf numFmtId="4" fontId="40" fillId="2" borderId="0" xfId="26" applyNumberFormat="1" applyFont="1" applyFill="1" applyBorder="1" applyAlignment="1">
      <alignment horizontal="left" vertical="center"/>
    </xf>
    <xf numFmtId="0" fontId="41" fillId="2" borderId="0" xfId="26" applyFont="1" applyFill="1" applyBorder="1" applyAlignment="1">
      <alignment horizontal="left" vertical="center"/>
    </xf>
    <xf numFmtId="0" fontId="40" fillId="2" borderId="0" xfId="26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indent="4"/>
    </xf>
    <xf numFmtId="0" fontId="17" fillId="2" borderId="0" xfId="0" applyFont="1" applyFill="1" applyAlignment="1">
      <alignment horizontal="left" vertical="center"/>
    </xf>
    <xf numFmtId="0" fontId="49" fillId="2" borderId="3" xfId="26" applyFont="1" applyFill="1" applyBorder="1" applyAlignment="1">
      <alignment horizontal="left" vertical="center"/>
    </xf>
    <xf numFmtId="0" fontId="7" fillId="4" borderId="0" xfId="26" applyFont="1" applyFill="1" applyBorder="1" applyAlignment="1">
      <alignment horizontal="left" vertical="center"/>
    </xf>
    <xf numFmtId="0" fontId="41" fillId="2" borderId="0" xfId="26" applyFont="1" applyFill="1" applyBorder="1" applyAlignment="1">
      <alignment vertical="center"/>
    </xf>
    <xf numFmtId="3" fontId="49" fillId="2" borderId="3" xfId="3" applyNumberFormat="1" applyFont="1" applyFill="1" applyBorder="1" applyAlignment="1">
      <alignment vertical="center"/>
    </xf>
    <xf numFmtId="3" fontId="49" fillId="2" borderId="3" xfId="3" applyNumberFormat="1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 indent="1"/>
    </xf>
    <xf numFmtId="0" fontId="40" fillId="5" borderId="0" xfId="2" applyFont="1" applyFill="1" applyBorder="1" applyAlignment="1">
      <alignment horizontal="left" vertical="center"/>
    </xf>
    <xf numFmtId="0" fontId="32" fillId="2" borderId="0" xfId="2" applyFont="1" applyFill="1" applyBorder="1" applyAlignment="1">
      <alignment horizontal="left" vertical="center"/>
    </xf>
    <xf numFmtId="0" fontId="49" fillId="2" borderId="3" xfId="2" applyFont="1" applyFill="1" applyBorder="1" applyAlignment="1">
      <alignment horizontal="left" vertical="center"/>
    </xf>
    <xf numFmtId="0" fontId="41" fillId="2" borderId="0" xfId="2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40" fillId="2" borderId="0" xfId="2" applyFont="1" applyFill="1" applyBorder="1" applyAlignment="1">
      <alignment horizontal="left" vertical="center"/>
    </xf>
    <xf numFmtId="4" fontId="40" fillId="2" borderId="0" xfId="2" applyNumberFormat="1" applyFont="1" applyFill="1" applyBorder="1" applyAlignment="1">
      <alignment horizontal="left" vertical="center"/>
    </xf>
    <xf numFmtId="0" fontId="23" fillId="2" borderId="0" xfId="2" applyFont="1" applyFill="1" applyAlignment="1">
      <alignment horizontal="left" vertical="center"/>
    </xf>
    <xf numFmtId="3" fontId="7" fillId="4" borderId="0" xfId="2" applyNumberFormat="1" applyFont="1" applyFill="1" applyBorder="1" applyAlignment="1">
      <alignment horizontal="left" vertical="center"/>
    </xf>
    <xf numFmtId="3" fontId="36" fillId="4" borderId="0" xfId="2" applyNumberFormat="1" applyFont="1" applyFill="1" applyBorder="1" applyAlignment="1">
      <alignment horizontal="left" vertical="center"/>
    </xf>
    <xf numFmtId="4" fontId="23" fillId="2" borderId="0" xfId="2" applyNumberFormat="1" applyFont="1" applyFill="1" applyAlignment="1">
      <alignment horizontal="left" vertical="center"/>
    </xf>
    <xf numFmtId="1" fontId="36" fillId="4" borderId="0" xfId="2" applyNumberFormat="1" applyFont="1" applyFill="1" applyBorder="1" applyAlignment="1">
      <alignment horizontal="left" vertical="center"/>
    </xf>
  </cellXfs>
  <cellStyles count="27">
    <cellStyle name="Comma" xfId="24" builtinId="3"/>
    <cellStyle name="Comma 2" xfId="4"/>
    <cellStyle name="Comma 2 2" xfId="5"/>
    <cellStyle name="Comma 3" xfId="6"/>
    <cellStyle name="Comma 4" xfId="7"/>
    <cellStyle name="Comma 5" xfId="8"/>
    <cellStyle name="Comma 6" xfId="9"/>
    <cellStyle name="Comma 6 2" xfId="10"/>
    <cellStyle name="Comma 6 2 2" xfId="11"/>
    <cellStyle name="Comma 6 3" xfId="12"/>
    <cellStyle name="Comma 6 3 2" xfId="13"/>
    <cellStyle name="Normal" xfId="0" builtinId="0"/>
    <cellStyle name="Normal 2" xfId="14"/>
    <cellStyle name="Normal 2 2" xfId="1"/>
    <cellStyle name="Normal 3" xfId="15"/>
    <cellStyle name="Normal 3 2" xfId="2"/>
    <cellStyle name="Normal 3 2 2" xfId="16"/>
    <cellStyle name="Normal 3 2 2 2" xfId="17"/>
    <cellStyle name="Normal 3 2 3" xfId="18"/>
    <cellStyle name="Normal 3 2 3 2" xfId="19"/>
    <cellStyle name="Normal 3 2 9" xfId="26"/>
    <cellStyle name="Normal 4" xfId="3"/>
    <cellStyle name="Normal 5" xfId="20"/>
    <cellStyle name="Normal 51" xfId="21"/>
    <cellStyle name="Normal_Table 3.2" xfId="25"/>
    <cellStyle name="Percent 2" xfId="22"/>
    <cellStyle name="Percent 3" xfId="23"/>
  </cellStyles>
  <dxfs count="0"/>
  <tableStyles count="0" defaultTableStyle="TableStyleMedium2" defaultPivotStyle="PivotStyleLight16"/>
  <colors>
    <mruColors>
      <color rgb="FF800000"/>
      <color rgb="FFE26B0A"/>
      <color rgb="FFCA9B3E"/>
      <color rgb="FF99742B"/>
      <color rgb="FFA77F2F"/>
      <color rgb="FFE3CA99"/>
      <color rgb="FFF1E4CB"/>
      <color rgb="FFD3E2E5"/>
      <color rgb="FF7C1343"/>
      <color rgb="FFF4B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Data/Local/Microsoft/Windows/Temporary%20Internet%20Files/Content.Outlook/5LSM61JT/Copy%20of%2081f2084716894_5481DI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AppData\Local\Microsoft\Windows\Temporary%20Internet%20Files\Content.Outlook\5LSM61JT\Copy%20of%2081f2084716894_5481DI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BULANAN/BULAN%20NOVEMBER/CDIS/CDIS%20IMF%20TEMPLATE%20(TAMBAH%20COUNTRY)/83dc3841098a6_5481DI_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KERJA%20BULANAN\BULAN%20NOVEMBER\CDIS\CDIS%20IMF%20TEMPLATE%20(TAMBAH%20COUNTRY)\83dc3841098a6_5481DI_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atsirah/Desktop/Publication%202021/Table%20Publication%20DIA%202020%20-2021%20master%20as%20at%209jun%20-%20IIP%20PORTFO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_Time Series"/>
      <sheetName val="Table2_DIAflow by Sector"/>
      <sheetName val="Table3_DIAflow by region "/>
      <sheetName val="Table4_DIAflow by RegionSector"/>
      <sheetName val="Table5_DIAstock by Sector"/>
      <sheetName val="Table6_DIAstock by region"/>
      <sheetName val="Table7_DIAstock by RegionSector"/>
      <sheetName val="Table8_DIAincome by Sector"/>
      <sheetName val="Table9_DIAincome by region"/>
      <sheetName val="Table10_Flow Portfolio"/>
      <sheetName val="Table11_Stock Portfolio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33"/>
  <sheetViews>
    <sheetView zoomScaleNormal="100" zoomScaleSheetLayoutView="100" workbookViewId="0">
      <selection activeCell="C34" sqref="C34"/>
    </sheetView>
  </sheetViews>
  <sheetFormatPr defaultColWidth="9.140625" defaultRowHeight="12" x14ac:dyDescent="0.25"/>
  <cols>
    <col min="1" max="4" width="24.7109375" style="8" customWidth="1"/>
    <col min="5" max="16384" width="9.140625" style="1"/>
  </cols>
  <sheetData>
    <row r="1" spans="1:4" s="20" customFormat="1" ht="15" customHeight="1" x14ac:dyDescent="0.25">
      <c r="A1" s="321"/>
      <c r="B1" s="321"/>
      <c r="C1" s="321"/>
      <c r="D1" s="321"/>
    </row>
    <row r="2" spans="1:4" s="20" customFormat="1" ht="15" customHeight="1" x14ac:dyDescent="0.25">
      <c r="A2" s="319" t="s">
        <v>138</v>
      </c>
      <c r="B2" s="320"/>
      <c r="C2" s="320"/>
      <c r="D2" s="320"/>
    </row>
    <row r="3" spans="1:4" s="20" customFormat="1" ht="15" customHeight="1" x14ac:dyDescent="0.25">
      <c r="A3" s="322" t="s">
        <v>139</v>
      </c>
      <c r="B3" s="322"/>
      <c r="C3" s="322"/>
      <c r="D3" s="322"/>
    </row>
    <row r="4" spans="1:4" ht="24" x14ac:dyDescent="0.25">
      <c r="A4" s="261" t="s">
        <v>0</v>
      </c>
      <c r="B4" s="261" t="s">
        <v>1</v>
      </c>
      <c r="C4" s="261" t="s">
        <v>2</v>
      </c>
      <c r="D4" s="261" t="s">
        <v>3</v>
      </c>
    </row>
    <row r="5" spans="1:4" s="6" customFormat="1" ht="23.1" customHeight="1" x14ac:dyDescent="0.25">
      <c r="A5" s="2">
        <v>2001</v>
      </c>
      <c r="B5" s="3">
        <v>-1014</v>
      </c>
      <c r="C5" s="4">
        <v>-246</v>
      </c>
      <c r="D5" s="5">
        <v>31746</v>
      </c>
    </row>
    <row r="6" spans="1:4" ht="23.1" customHeight="1" x14ac:dyDescent="0.25">
      <c r="A6" s="2">
        <v>2002</v>
      </c>
      <c r="B6" s="3">
        <v>-7238</v>
      </c>
      <c r="C6" s="3">
        <v>673</v>
      </c>
      <c r="D6" s="5">
        <v>38855</v>
      </c>
    </row>
    <row r="7" spans="1:4" ht="23.1" customHeight="1" x14ac:dyDescent="0.25">
      <c r="A7" s="2">
        <v>2003</v>
      </c>
      <c r="B7" s="3">
        <v>-5204</v>
      </c>
      <c r="C7" s="3">
        <v>1965</v>
      </c>
      <c r="D7" s="5">
        <v>45671</v>
      </c>
    </row>
    <row r="8" spans="1:4" ht="23.1" customHeight="1" x14ac:dyDescent="0.25">
      <c r="A8" s="2">
        <v>2004</v>
      </c>
      <c r="B8" s="3">
        <v>-7833</v>
      </c>
      <c r="C8" s="3">
        <v>4278</v>
      </c>
      <c r="D8" s="5">
        <v>48619</v>
      </c>
    </row>
    <row r="9" spans="1:4" ht="23.1" customHeight="1" x14ac:dyDescent="0.25">
      <c r="A9" s="2">
        <v>2005</v>
      </c>
      <c r="B9" s="3">
        <v>-11647</v>
      </c>
      <c r="C9" s="3">
        <v>4239</v>
      </c>
      <c r="D9" s="5">
        <v>83292</v>
      </c>
    </row>
    <row r="10" spans="1:4" ht="23.1" customHeight="1" x14ac:dyDescent="0.25">
      <c r="A10" s="2">
        <v>2006</v>
      </c>
      <c r="B10" s="3">
        <v>-22086</v>
      </c>
      <c r="C10" s="3">
        <v>11898</v>
      </c>
      <c r="D10" s="5">
        <v>127582</v>
      </c>
    </row>
    <row r="11" spans="1:4" ht="23.1" customHeight="1" x14ac:dyDescent="0.25">
      <c r="A11" s="2">
        <v>2007</v>
      </c>
      <c r="B11" s="3">
        <v>-38892</v>
      </c>
      <c r="C11" s="3">
        <v>14993</v>
      </c>
      <c r="D11" s="5">
        <v>193217</v>
      </c>
    </row>
    <row r="12" spans="1:4" ht="23.1" customHeight="1" x14ac:dyDescent="0.25">
      <c r="A12" s="2">
        <v>2008</v>
      </c>
      <c r="B12" s="3">
        <v>-49920</v>
      </c>
      <c r="C12" s="3">
        <v>15545</v>
      </c>
      <c r="D12" s="5">
        <v>231833</v>
      </c>
    </row>
    <row r="13" spans="1:4" ht="23.1" customHeight="1" x14ac:dyDescent="0.25">
      <c r="A13" s="2">
        <v>2009</v>
      </c>
      <c r="B13" s="3">
        <v>-27436</v>
      </c>
      <c r="C13" s="3">
        <v>17594</v>
      </c>
      <c r="D13" s="5">
        <v>272804</v>
      </c>
    </row>
    <row r="14" spans="1:4" ht="23.1" customHeight="1" x14ac:dyDescent="0.25">
      <c r="A14" s="2">
        <v>2010</v>
      </c>
      <c r="B14" s="3">
        <v>-43160</v>
      </c>
      <c r="C14" s="3">
        <v>18767</v>
      </c>
      <c r="D14" s="5">
        <v>298988</v>
      </c>
    </row>
    <row r="15" spans="1:4" ht="23.1" customHeight="1" x14ac:dyDescent="0.25">
      <c r="A15" s="2">
        <v>2011</v>
      </c>
      <c r="B15" s="3">
        <v>-46662</v>
      </c>
      <c r="C15" s="3">
        <v>28762</v>
      </c>
      <c r="D15" s="5">
        <v>338186</v>
      </c>
    </row>
    <row r="16" spans="1:4" ht="23.1" customHeight="1" x14ac:dyDescent="0.25">
      <c r="A16" s="2">
        <v>2012</v>
      </c>
      <c r="B16" s="3">
        <v>-52952</v>
      </c>
      <c r="C16" s="3">
        <v>16165</v>
      </c>
      <c r="D16" s="5">
        <v>368075</v>
      </c>
    </row>
    <row r="17" spans="1:7" s="6" customFormat="1" ht="23.1" customHeight="1" x14ac:dyDescent="0.25">
      <c r="A17" s="2">
        <v>2013</v>
      </c>
      <c r="B17" s="3">
        <v>-44450</v>
      </c>
      <c r="C17" s="4">
        <v>22308</v>
      </c>
      <c r="D17" s="5">
        <v>420737</v>
      </c>
    </row>
    <row r="18" spans="1:7" ht="23.1" customHeight="1" x14ac:dyDescent="0.25">
      <c r="A18" s="2">
        <v>2014</v>
      </c>
      <c r="B18" s="3">
        <v>-53574</v>
      </c>
      <c r="C18" s="3">
        <v>24251</v>
      </c>
      <c r="D18" s="5">
        <v>473375</v>
      </c>
    </row>
    <row r="19" spans="1:7" ht="23.1" customHeight="1" x14ac:dyDescent="0.25">
      <c r="A19" s="2">
        <v>2015</v>
      </c>
      <c r="B19" s="3">
        <v>-41187</v>
      </c>
      <c r="C19" s="3">
        <v>18398</v>
      </c>
      <c r="D19" s="5">
        <v>583807</v>
      </c>
    </row>
    <row r="20" spans="1:7" ht="23.1" customHeight="1" x14ac:dyDescent="0.25">
      <c r="A20" s="2">
        <v>2016</v>
      </c>
      <c r="B20" s="3">
        <v>-33233</v>
      </c>
      <c r="C20" s="3">
        <v>20758</v>
      </c>
      <c r="D20" s="5">
        <v>565304</v>
      </c>
    </row>
    <row r="21" spans="1:7" ht="23.1" customHeight="1" x14ac:dyDescent="0.25">
      <c r="A21" s="2">
        <v>2017</v>
      </c>
      <c r="B21" s="3">
        <v>-24247.913750749973</v>
      </c>
      <c r="C21" s="3">
        <v>25589.594837659999</v>
      </c>
      <c r="D21" s="5">
        <v>526493</v>
      </c>
    </row>
    <row r="22" spans="1:7" ht="23.1" customHeight="1" x14ac:dyDescent="0.25">
      <c r="A22" s="2">
        <v>2018</v>
      </c>
      <c r="B22" s="3">
        <v>-20637.529698339993</v>
      </c>
      <c r="C22" s="3">
        <v>26931.471422819995</v>
      </c>
      <c r="D22" s="5">
        <v>488972.49857020006</v>
      </c>
      <c r="G22" s="35"/>
    </row>
    <row r="23" spans="1:7" ht="23.1" customHeight="1" x14ac:dyDescent="0.25">
      <c r="A23" s="2">
        <v>2019</v>
      </c>
      <c r="B23" s="3">
        <v>-25809.667417689994</v>
      </c>
      <c r="C23" s="3">
        <v>29689.922138059999</v>
      </c>
      <c r="D23" s="5">
        <v>498367.22675664979</v>
      </c>
    </row>
    <row r="24" spans="1:7" ht="23.1" customHeight="1" x14ac:dyDescent="0.25">
      <c r="A24" s="2">
        <v>2020</v>
      </c>
      <c r="B24" s="3">
        <v>-10169.847925239996</v>
      </c>
      <c r="C24" s="3">
        <v>17867.803489099992</v>
      </c>
      <c r="D24" s="5">
        <v>515144.66753982991</v>
      </c>
    </row>
    <row r="25" spans="1:7" ht="23.1" customHeight="1" x14ac:dyDescent="0.25">
      <c r="A25" s="2" t="s">
        <v>159</v>
      </c>
      <c r="B25" s="3">
        <v>-19678.820653360006</v>
      </c>
      <c r="C25" s="3">
        <v>59279.057159639997</v>
      </c>
      <c r="D25" s="5">
        <v>546965.9999097999</v>
      </c>
    </row>
    <row r="26" spans="1:7" s="7" customFormat="1" ht="8.1" customHeight="1" x14ac:dyDescent="0.25">
      <c r="A26" s="318"/>
      <c r="B26" s="318"/>
      <c r="C26" s="318"/>
      <c r="D26" s="318"/>
    </row>
    <row r="27" spans="1:7" x14ac:dyDescent="0.25">
      <c r="C27" s="9"/>
      <c r="D27" s="10"/>
    </row>
    <row r="28" spans="1:7" ht="13.5" x14ac:dyDescent="0.25">
      <c r="A28" s="8" t="s">
        <v>166</v>
      </c>
      <c r="D28" s="11"/>
    </row>
    <row r="29" spans="1:7" x14ac:dyDescent="0.25">
      <c r="D29" s="11"/>
    </row>
    <row r="30" spans="1:7" x14ac:dyDescent="0.25">
      <c r="D30" s="11"/>
    </row>
    <row r="31" spans="1:7" x14ac:dyDescent="0.25">
      <c r="D31" s="11"/>
    </row>
    <row r="32" spans="1:7" x14ac:dyDescent="0.25">
      <c r="D32" s="11"/>
    </row>
    <row r="33" spans="3:4" x14ac:dyDescent="0.25">
      <c r="C33" s="12"/>
      <c r="D33" s="13"/>
    </row>
  </sheetData>
  <mergeCells count="4">
    <mergeCell ref="A26:D26"/>
    <mergeCell ref="A2:D2"/>
    <mergeCell ref="A1:D1"/>
    <mergeCell ref="A3:D3"/>
  </mergeCells>
  <printOptions horizontalCentered="1"/>
  <pageMargins left="0.51181102362204722" right="0.51181102362204722" top="0.39370078740157483" bottom="0" header="0.31496062992125984" footer="0.31496062992125984"/>
  <pageSetup paperSize="9" scale="93" firstPageNumber="13" orientation="portrait" useFirstPageNumber="1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S66"/>
  <sheetViews>
    <sheetView zoomScale="90" zoomScaleNormal="90" zoomScaleSheetLayoutView="85" workbookViewId="0">
      <pane xSplit="4" ySplit="5" topLeftCell="E51" activePane="bottomRight" state="frozen"/>
      <selection activeCell="L31" activeCellId="1" sqref="D21:D22 L31"/>
      <selection pane="topRight" activeCell="L31" activeCellId="1" sqref="D21:D22 L31"/>
      <selection pane="bottomLeft" activeCell="L31" activeCellId="1" sqref="D21:D22 L31"/>
      <selection pane="bottomRight" activeCell="B66" sqref="B66:H66"/>
    </sheetView>
  </sheetViews>
  <sheetFormatPr defaultRowHeight="11.25" x14ac:dyDescent="0.25"/>
  <cols>
    <col min="1" max="1" width="1.5703125" style="17" customWidth="1"/>
    <col min="2" max="3" width="5.7109375" style="17" customWidth="1"/>
    <col min="4" max="4" width="23.14062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7109375" style="17" customWidth="1"/>
    <col min="14" max="14" width="18.7109375" style="17" customWidth="1"/>
    <col min="15" max="15" width="5.5703125" style="17" customWidth="1"/>
    <col min="16" max="17" width="5.7109375" style="18" customWidth="1"/>
    <col min="18" max="18" width="23.140625" style="18" customWidth="1"/>
    <col min="19" max="19" width="9.140625" style="17" customWidth="1"/>
    <col min="20" max="16384" width="9.140625" style="17"/>
  </cols>
  <sheetData>
    <row r="1" spans="1:18" s="15" customFormat="1" ht="24.75" customHeight="1" x14ac:dyDescent="0.25">
      <c r="A1" s="323" t="s">
        <v>155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156</v>
      </c>
      <c r="L1" s="324"/>
      <c r="M1" s="324"/>
      <c r="N1" s="324"/>
      <c r="O1" s="324"/>
      <c r="P1" s="324"/>
      <c r="Q1" s="324"/>
      <c r="R1" s="324"/>
    </row>
    <row r="2" spans="1:18" s="40" customFormat="1" ht="20.25" customHeight="1" x14ac:dyDescent="0.25">
      <c r="A2" s="325" t="s">
        <v>74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75</v>
      </c>
      <c r="Q2" s="326"/>
      <c r="R2" s="326"/>
    </row>
    <row r="3" spans="1:18" s="40" customFormat="1" ht="3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18" s="170" customFormat="1" ht="45.75" customHeight="1" thickBot="1" x14ac:dyDescent="0.3">
      <c r="A4" s="263"/>
      <c r="B4" s="263"/>
      <c r="C4" s="263"/>
      <c r="D4" s="263"/>
      <c r="E4" s="264" t="s">
        <v>125</v>
      </c>
      <c r="F4" s="264" t="s">
        <v>136</v>
      </c>
      <c r="G4" s="311" t="s">
        <v>127</v>
      </c>
      <c r="H4" s="265"/>
      <c r="I4" s="169"/>
      <c r="J4" s="169"/>
      <c r="K4" s="265"/>
      <c r="L4" s="264" t="s">
        <v>125</v>
      </c>
      <c r="M4" s="264" t="s">
        <v>136</v>
      </c>
      <c r="N4" s="264" t="s">
        <v>127</v>
      </c>
      <c r="O4" s="265"/>
      <c r="P4" s="266"/>
      <c r="Q4" s="266"/>
      <c r="R4" s="266"/>
    </row>
    <row r="5" spans="1:18" s="96" customFormat="1" ht="9.75" customHeight="1" x14ac:dyDescent="0.2">
      <c r="A5" s="92"/>
      <c r="B5" s="92"/>
      <c r="C5" s="92"/>
      <c r="D5" s="92"/>
      <c r="E5" s="92"/>
      <c r="F5" s="92"/>
      <c r="G5" s="156"/>
      <c r="H5" s="93"/>
      <c r="I5" s="94"/>
      <c r="J5" s="94"/>
      <c r="K5" s="95"/>
      <c r="L5" s="95"/>
      <c r="M5" s="95"/>
      <c r="N5" s="95"/>
      <c r="O5" s="95"/>
      <c r="P5" s="95"/>
    </row>
    <row r="6" spans="1:18" ht="9.75" customHeight="1" x14ac:dyDescent="0.25">
      <c r="A6" s="270"/>
      <c r="B6" s="333" t="s">
        <v>105</v>
      </c>
      <c r="C6" s="333"/>
      <c r="D6" s="333"/>
      <c r="E6" s="271">
        <v>-19247.30112285</v>
      </c>
      <c r="F6" s="271">
        <v>-2753.5789936800011</v>
      </c>
      <c r="G6" s="272">
        <v>-22000.880116529999</v>
      </c>
      <c r="H6" s="273"/>
      <c r="I6" s="127"/>
      <c r="J6" s="127"/>
      <c r="K6" s="286"/>
      <c r="L6" s="287">
        <v>-17116.165008629989</v>
      </c>
      <c r="M6" s="287">
        <v>1834.5730309199987</v>
      </c>
      <c r="N6" s="272">
        <v>-15281.59197770999</v>
      </c>
      <c r="O6" s="288"/>
      <c r="P6" s="333" t="s">
        <v>105</v>
      </c>
      <c r="Q6" s="333"/>
      <c r="R6" s="333"/>
    </row>
    <row r="7" spans="1:18" ht="9.75" customHeight="1" x14ac:dyDescent="0.25">
      <c r="A7" s="36"/>
      <c r="B7" s="242"/>
      <c r="C7" s="355" t="s">
        <v>78</v>
      </c>
      <c r="D7" s="355"/>
      <c r="E7" s="108">
        <v>-13726.007801240001</v>
      </c>
      <c r="F7" s="108">
        <v>-1290.1317148600001</v>
      </c>
      <c r="G7" s="109">
        <v>-15016.1395161</v>
      </c>
      <c r="H7" s="36"/>
      <c r="I7" s="127"/>
      <c r="J7" s="127"/>
      <c r="K7" s="36"/>
      <c r="L7" s="108">
        <v>-15099.584729399989</v>
      </c>
      <c r="M7" s="108">
        <v>622.81493451000006</v>
      </c>
      <c r="N7" s="109">
        <v>-14476.769794889988</v>
      </c>
      <c r="O7" s="36"/>
      <c r="P7" s="242"/>
      <c r="Q7" s="355" t="s">
        <v>78</v>
      </c>
      <c r="R7" s="355"/>
    </row>
    <row r="8" spans="1:18" ht="9.75" customHeight="1" x14ac:dyDescent="0.25">
      <c r="A8" s="36"/>
      <c r="B8" s="243"/>
      <c r="C8" s="243"/>
      <c r="D8" s="245" t="s">
        <v>37</v>
      </c>
      <c r="E8" s="115">
        <v>-8375.4248464999946</v>
      </c>
      <c r="F8" s="115">
        <v>-1155.8346870400005</v>
      </c>
      <c r="G8" s="116">
        <v>-9531.2595335399947</v>
      </c>
      <c r="H8" s="36"/>
      <c r="I8" s="127"/>
      <c r="J8" s="127"/>
      <c r="K8" s="36"/>
      <c r="L8" s="115">
        <v>-10118.058074339988</v>
      </c>
      <c r="M8" s="115">
        <v>68.093256839999938</v>
      </c>
      <c r="N8" s="116">
        <v>-10049.964817499987</v>
      </c>
      <c r="O8" s="36"/>
      <c r="P8" s="243"/>
      <c r="Q8" s="243"/>
      <c r="R8" s="245" t="s">
        <v>37</v>
      </c>
    </row>
    <row r="9" spans="1:18" ht="9.75" customHeight="1" x14ac:dyDescent="0.25">
      <c r="A9" s="36"/>
      <c r="B9" s="243"/>
      <c r="C9" s="243"/>
      <c r="D9" s="244" t="s">
        <v>108</v>
      </c>
      <c r="E9" s="115">
        <v>309.71817008000016</v>
      </c>
      <c r="F9" s="115">
        <v>99.212350409999985</v>
      </c>
      <c r="G9" s="116">
        <v>408.93052049000016</v>
      </c>
      <c r="H9" s="36"/>
      <c r="I9" s="127"/>
      <c r="J9" s="127"/>
      <c r="K9" s="36"/>
      <c r="L9" s="115">
        <v>-1615.4468817999989</v>
      </c>
      <c r="M9" s="115">
        <v>25.832768269999999</v>
      </c>
      <c r="N9" s="116">
        <v>-1589.6141135299988</v>
      </c>
      <c r="O9" s="36"/>
      <c r="P9" s="243"/>
      <c r="Q9" s="243"/>
      <c r="R9" s="244" t="s">
        <v>108</v>
      </c>
    </row>
    <row r="10" spans="1:18" ht="9.75" customHeight="1" x14ac:dyDescent="0.25">
      <c r="A10" s="36"/>
      <c r="B10" s="243"/>
      <c r="C10" s="243"/>
      <c r="D10" s="245" t="s">
        <v>7</v>
      </c>
      <c r="E10" s="115">
        <v>-233.04719383000011</v>
      </c>
      <c r="F10" s="115">
        <v>76.27698721999981</v>
      </c>
      <c r="G10" s="116">
        <v>-156.77020661000029</v>
      </c>
      <c r="H10" s="36"/>
      <c r="I10" s="127"/>
      <c r="J10" s="127"/>
      <c r="K10" s="36"/>
      <c r="L10" s="115">
        <v>-1165.263557610002</v>
      </c>
      <c r="M10" s="115">
        <v>-223.84359509000006</v>
      </c>
      <c r="N10" s="116">
        <v>-1389.107152700002</v>
      </c>
      <c r="O10" s="36"/>
      <c r="P10" s="243"/>
      <c r="Q10" s="243"/>
      <c r="R10" s="245" t="s">
        <v>7</v>
      </c>
    </row>
    <row r="11" spans="1:18" ht="9.75" customHeight="1" x14ac:dyDescent="0.25">
      <c r="A11" s="36"/>
      <c r="B11" s="243"/>
      <c r="C11" s="243"/>
      <c r="D11" s="245" t="s">
        <v>107</v>
      </c>
      <c r="E11" s="115">
        <v>-871.54738234000013</v>
      </c>
      <c r="F11" s="115">
        <v>49.480974040000007</v>
      </c>
      <c r="G11" s="116">
        <v>-822.06640830000015</v>
      </c>
      <c r="H11" s="36"/>
      <c r="I11" s="127"/>
      <c r="J11" s="127"/>
      <c r="K11" s="36"/>
      <c r="L11" s="115">
        <v>-1026.4003101600008</v>
      </c>
      <c r="M11" s="115">
        <v>197.14238489999997</v>
      </c>
      <c r="N11" s="116">
        <v>-829.25792526000077</v>
      </c>
      <c r="O11" s="36"/>
      <c r="P11" s="243"/>
      <c r="Q11" s="243"/>
      <c r="R11" s="245" t="s">
        <v>107</v>
      </c>
    </row>
    <row r="12" spans="1:18" ht="9.75" customHeight="1" x14ac:dyDescent="0.25">
      <c r="A12" s="36"/>
      <c r="B12" s="243"/>
      <c r="C12" s="243"/>
      <c r="D12" s="245" t="s">
        <v>110</v>
      </c>
      <c r="E12" s="115">
        <v>123.00361660000007</v>
      </c>
      <c r="F12" s="115">
        <v>26.005090340000002</v>
      </c>
      <c r="G12" s="116">
        <v>149.00870694000008</v>
      </c>
      <c r="H12" s="36"/>
      <c r="I12" s="127"/>
      <c r="J12" s="127"/>
      <c r="K12" s="36"/>
      <c r="L12" s="115">
        <v>-429.16258096999979</v>
      </c>
      <c r="M12" s="115">
        <v>-5.5029584300000005</v>
      </c>
      <c r="N12" s="116">
        <v>-434.66553939999977</v>
      </c>
      <c r="O12" s="36"/>
      <c r="P12" s="243"/>
      <c r="Q12" s="243"/>
      <c r="R12" s="245" t="s">
        <v>110</v>
      </c>
    </row>
    <row r="13" spans="1:18" ht="9.75" customHeight="1" x14ac:dyDescent="0.25">
      <c r="A13" s="36"/>
      <c r="B13" s="243"/>
      <c r="C13" s="243"/>
      <c r="D13" s="245" t="s">
        <v>109</v>
      </c>
      <c r="E13" s="115">
        <v>-203.08182545000014</v>
      </c>
      <c r="F13" s="115">
        <v>-75.638906919999997</v>
      </c>
      <c r="G13" s="116">
        <v>-278.72073237000012</v>
      </c>
      <c r="H13" s="36"/>
      <c r="I13" s="127"/>
      <c r="J13" s="127"/>
      <c r="K13" s="36"/>
      <c r="L13" s="115">
        <v>-205.45888310000038</v>
      </c>
      <c r="M13" s="115">
        <v>68.839045350000006</v>
      </c>
      <c r="N13" s="116">
        <v>-136.61983775000039</v>
      </c>
      <c r="O13" s="36"/>
      <c r="P13" s="243"/>
      <c r="Q13" s="243"/>
      <c r="R13" s="245" t="s">
        <v>109</v>
      </c>
    </row>
    <row r="14" spans="1:18" ht="9.75" customHeight="1" x14ac:dyDescent="0.25">
      <c r="A14" s="36"/>
      <c r="B14" s="243"/>
      <c r="C14" s="243"/>
      <c r="D14" s="245" t="s">
        <v>5</v>
      </c>
      <c r="E14" s="115">
        <v>-949.4440543200019</v>
      </c>
      <c r="F14" s="115">
        <v>49.868560820000077</v>
      </c>
      <c r="G14" s="116">
        <v>-899.57549350000181</v>
      </c>
      <c r="H14" s="36"/>
      <c r="I14" s="127"/>
      <c r="J14" s="127"/>
      <c r="K14" s="36"/>
      <c r="L14" s="115">
        <v>-102.20202486999997</v>
      </c>
      <c r="M14" s="115">
        <v>89.558619650000054</v>
      </c>
      <c r="N14" s="116">
        <v>-12.64340521999992</v>
      </c>
      <c r="O14" s="36"/>
      <c r="P14" s="243"/>
      <c r="Q14" s="243"/>
      <c r="R14" s="245" t="s">
        <v>5</v>
      </c>
    </row>
    <row r="15" spans="1:18" ht="9.75" customHeight="1" x14ac:dyDescent="0.25">
      <c r="A15" s="36"/>
      <c r="B15" s="243"/>
      <c r="C15" s="243"/>
      <c r="D15" s="244" t="s">
        <v>106</v>
      </c>
      <c r="E15" s="115">
        <v>-2850.1618472299983</v>
      </c>
      <c r="F15" s="115">
        <v>-294.84408180000003</v>
      </c>
      <c r="G15" s="116">
        <v>-3145.0059290299982</v>
      </c>
      <c r="H15" s="36"/>
      <c r="I15" s="127"/>
      <c r="J15" s="127"/>
      <c r="K15" s="36"/>
      <c r="L15" s="115">
        <v>-897.05454249000036</v>
      </c>
      <c r="M15" s="115">
        <v>935.92927835</v>
      </c>
      <c r="N15" s="116">
        <v>38.874735859999646</v>
      </c>
      <c r="O15" s="36"/>
      <c r="P15" s="243"/>
      <c r="Q15" s="243"/>
      <c r="R15" s="244" t="s">
        <v>106</v>
      </c>
    </row>
    <row r="16" spans="1:18" ht="9.75" customHeight="1" x14ac:dyDescent="0.25">
      <c r="A16" s="36"/>
      <c r="B16" s="243"/>
      <c r="C16" s="243"/>
      <c r="D16" s="244" t="s">
        <v>8</v>
      </c>
      <c r="E16" s="115">
        <v>-676.02243825000551</v>
      </c>
      <c r="F16" s="115">
        <v>-64.6580019299995</v>
      </c>
      <c r="G16" s="116">
        <v>-740.68044018000546</v>
      </c>
      <c r="H16" s="36"/>
      <c r="I16" s="127"/>
      <c r="J16" s="127"/>
      <c r="K16" s="36"/>
      <c r="L16" s="115">
        <v>459.46212594000099</v>
      </c>
      <c r="M16" s="115">
        <v>-533.23386533000007</v>
      </c>
      <c r="N16" s="116">
        <v>-73.771739389998402</v>
      </c>
      <c r="O16" s="36"/>
      <c r="P16" s="243"/>
      <c r="Q16" s="243"/>
      <c r="R16" s="244" t="s">
        <v>8</v>
      </c>
    </row>
    <row r="17" spans="1:18" ht="9.75" customHeight="1" x14ac:dyDescent="0.25">
      <c r="A17" s="36"/>
      <c r="B17" s="242"/>
      <c r="C17" s="352" t="s">
        <v>9</v>
      </c>
      <c r="D17" s="352"/>
      <c r="E17" s="108">
        <v>-5521.2933216099982</v>
      </c>
      <c r="F17" s="108">
        <v>-1463.4472788200012</v>
      </c>
      <c r="G17" s="109">
        <v>-6984.7406004299992</v>
      </c>
      <c r="H17" s="36"/>
      <c r="I17" s="127"/>
      <c r="J17" s="127"/>
      <c r="K17" s="36"/>
      <c r="L17" s="108">
        <v>-2016.580279230001</v>
      </c>
      <c r="M17" s="108">
        <v>1211.7580964099986</v>
      </c>
      <c r="N17" s="109">
        <v>-804.82218282000235</v>
      </c>
      <c r="O17" s="36"/>
      <c r="P17" s="242"/>
      <c r="Q17" s="352" t="s">
        <v>9</v>
      </c>
      <c r="R17" s="352"/>
    </row>
    <row r="18" spans="1:18" ht="9.75" customHeight="1" x14ac:dyDescent="0.25">
      <c r="A18" s="36"/>
      <c r="B18" s="242"/>
      <c r="C18" s="258"/>
      <c r="D18" s="158" t="s">
        <v>163</v>
      </c>
      <c r="E18" s="115">
        <v>-3216.3793773400039</v>
      </c>
      <c r="F18" s="115">
        <v>-1317.3137928400004</v>
      </c>
      <c r="G18" s="116">
        <v>-4533.693170180004</v>
      </c>
      <c r="H18" s="36"/>
      <c r="I18" s="127"/>
      <c r="J18" s="127"/>
      <c r="K18" s="36"/>
      <c r="L18" s="115">
        <v>-2563.785071250004</v>
      </c>
      <c r="M18" s="115">
        <v>1149.3709859200001</v>
      </c>
      <c r="N18" s="116">
        <v>-1414.4140853300039</v>
      </c>
      <c r="O18" s="36"/>
      <c r="P18" s="242"/>
      <c r="Q18" s="258"/>
      <c r="R18" s="158" t="s">
        <v>163</v>
      </c>
    </row>
    <row r="19" spans="1:18" ht="9.75" customHeight="1" x14ac:dyDescent="0.25">
      <c r="A19" s="36"/>
      <c r="B19" s="243"/>
      <c r="C19" s="243"/>
      <c r="D19" s="244" t="s">
        <v>161</v>
      </c>
      <c r="E19" s="115">
        <v>44.18520414999999</v>
      </c>
      <c r="F19" s="115">
        <v>54.627678469999999</v>
      </c>
      <c r="G19" s="116">
        <v>98.812882619999982</v>
      </c>
      <c r="H19" s="36"/>
      <c r="I19" s="127"/>
      <c r="J19" s="127"/>
      <c r="K19" s="36"/>
      <c r="L19" s="115">
        <v>-341.64537087999992</v>
      </c>
      <c r="M19" s="115">
        <v>-7.42443469</v>
      </c>
      <c r="N19" s="116">
        <v>-349.06980556999991</v>
      </c>
      <c r="O19" s="36"/>
      <c r="P19" s="243"/>
      <c r="Q19" s="243"/>
      <c r="R19" s="244" t="s">
        <v>161</v>
      </c>
    </row>
    <row r="20" spans="1:18" ht="9.75" customHeight="1" x14ac:dyDescent="0.25">
      <c r="A20" s="36"/>
      <c r="B20" s="243"/>
      <c r="C20" s="243"/>
      <c r="D20" s="244" t="s">
        <v>86</v>
      </c>
      <c r="E20" s="115">
        <v>9.8373415099999981</v>
      </c>
      <c r="F20" s="115">
        <v>153.15711258000002</v>
      </c>
      <c r="G20" s="116">
        <v>162.99445409</v>
      </c>
      <c r="H20" s="36"/>
      <c r="I20" s="127"/>
      <c r="J20" s="127"/>
      <c r="K20" s="36"/>
      <c r="L20" s="115">
        <v>50.733736399999977</v>
      </c>
      <c r="M20" s="115">
        <v>13.030324820000001</v>
      </c>
      <c r="N20" s="116">
        <v>63.764061219999974</v>
      </c>
      <c r="O20" s="36"/>
      <c r="P20" s="243"/>
      <c r="Q20" s="243"/>
      <c r="R20" s="244" t="s">
        <v>86</v>
      </c>
    </row>
    <row r="21" spans="1:18" ht="9.75" customHeight="1" x14ac:dyDescent="0.25">
      <c r="A21" s="36"/>
      <c r="B21" s="243"/>
      <c r="C21" s="243"/>
      <c r="D21" s="244" t="s">
        <v>111</v>
      </c>
      <c r="E21" s="149">
        <v>-25.931251019999998</v>
      </c>
      <c r="F21" s="149">
        <v>-8.7560559999999921</v>
      </c>
      <c r="G21" s="130">
        <v>-34.687307019999992</v>
      </c>
      <c r="H21" s="36"/>
      <c r="I21" s="127"/>
      <c r="J21" s="127"/>
      <c r="K21" s="36"/>
      <c r="L21" s="149">
        <v>311.02132898999997</v>
      </c>
      <c r="M21" s="149">
        <v>-87.151569739999999</v>
      </c>
      <c r="N21" s="130">
        <v>223.86975924999996</v>
      </c>
      <c r="O21" s="36"/>
      <c r="P21" s="243"/>
      <c r="Q21" s="243"/>
      <c r="R21" s="244" t="s">
        <v>111</v>
      </c>
    </row>
    <row r="22" spans="1:18" ht="9.75" customHeight="1" x14ac:dyDescent="0.25">
      <c r="A22" s="36"/>
      <c r="B22" s="243"/>
      <c r="C22" s="243"/>
      <c r="D22" s="244" t="s">
        <v>38</v>
      </c>
      <c r="E22" s="115">
        <v>-1813.68964136</v>
      </c>
      <c r="F22" s="115">
        <v>-355.35937210000003</v>
      </c>
      <c r="G22" s="116">
        <v>-2169.04901346</v>
      </c>
      <c r="H22" s="36"/>
      <c r="I22" s="127"/>
      <c r="J22" s="127"/>
      <c r="K22" s="36"/>
      <c r="L22" s="115">
        <v>921.0473284299992</v>
      </c>
      <c r="M22" s="115">
        <v>240.16168523999991</v>
      </c>
      <c r="N22" s="116">
        <v>1161.2090136699992</v>
      </c>
      <c r="O22" s="36"/>
      <c r="P22" s="243"/>
      <c r="Q22" s="243"/>
      <c r="R22" s="244" t="s">
        <v>38</v>
      </c>
    </row>
    <row r="23" spans="1:18" ht="9.75" customHeight="1" x14ac:dyDescent="0.25">
      <c r="A23" s="36"/>
      <c r="B23" s="243"/>
      <c r="C23" s="243"/>
      <c r="D23" s="244" t="s">
        <v>8</v>
      </c>
      <c r="E23" s="115">
        <v>-519.31559754999489</v>
      </c>
      <c r="F23" s="115">
        <v>10.197151069998881</v>
      </c>
      <c r="G23" s="116">
        <v>-509.11844647999442</v>
      </c>
      <c r="H23" s="36"/>
      <c r="I23" s="127"/>
      <c r="J23" s="127"/>
      <c r="K23" s="36"/>
      <c r="L23" s="115">
        <v>-393.95223091999628</v>
      </c>
      <c r="M23" s="115">
        <v>-96.228895140001441</v>
      </c>
      <c r="N23" s="116">
        <v>-490.18112605999767</v>
      </c>
      <c r="O23" s="36"/>
      <c r="P23" s="243"/>
      <c r="Q23" s="243"/>
      <c r="R23" s="244" t="s">
        <v>8</v>
      </c>
    </row>
    <row r="24" spans="1:18" ht="9.75" customHeight="1" x14ac:dyDescent="0.25">
      <c r="A24" s="270"/>
      <c r="B24" s="333" t="s">
        <v>10</v>
      </c>
      <c r="C24" s="333"/>
      <c r="D24" s="333"/>
      <c r="E24" s="271">
        <v>-190.17163215999992</v>
      </c>
      <c r="F24" s="271">
        <v>-11.421482509999999</v>
      </c>
      <c r="G24" s="272">
        <v>-201.59311466999992</v>
      </c>
      <c r="H24" s="273"/>
      <c r="I24" s="127"/>
      <c r="J24" s="127"/>
      <c r="K24" s="286"/>
      <c r="L24" s="287">
        <v>-13.15837421</v>
      </c>
      <c r="M24" s="287">
        <v>69.931186170000004</v>
      </c>
      <c r="N24" s="272">
        <v>56.772811960000006</v>
      </c>
      <c r="O24" s="288"/>
      <c r="P24" s="333" t="s">
        <v>10</v>
      </c>
      <c r="Q24" s="333"/>
      <c r="R24" s="333"/>
    </row>
    <row r="25" spans="1:18" ht="9.75" customHeight="1" x14ac:dyDescent="0.25">
      <c r="A25" s="270"/>
      <c r="B25" s="333" t="s">
        <v>12</v>
      </c>
      <c r="C25" s="333"/>
      <c r="D25" s="333"/>
      <c r="E25" s="271">
        <v>-20092.405814599948</v>
      </c>
      <c r="F25" s="271">
        <v>-27.409344319999491</v>
      </c>
      <c r="G25" s="272">
        <v>-20119.815158919948</v>
      </c>
      <c r="H25" s="273"/>
      <c r="I25" s="127"/>
      <c r="J25" s="127"/>
      <c r="K25" s="286"/>
      <c r="L25" s="287">
        <v>-12636.601836819998</v>
      </c>
      <c r="M25" s="287">
        <v>-1786.1218028200017</v>
      </c>
      <c r="N25" s="272">
        <v>-14422.72363964</v>
      </c>
      <c r="O25" s="288"/>
      <c r="P25" s="333" t="s">
        <v>12</v>
      </c>
      <c r="Q25" s="333"/>
      <c r="R25" s="333"/>
    </row>
    <row r="26" spans="1:18" ht="9.75" customHeight="1" x14ac:dyDescent="0.25">
      <c r="A26" s="36"/>
      <c r="B26" s="242"/>
      <c r="C26" s="352" t="s">
        <v>87</v>
      </c>
      <c r="D26" s="352"/>
      <c r="E26" s="108">
        <v>-15826.115259059956</v>
      </c>
      <c r="F26" s="108">
        <v>1759.6404995599983</v>
      </c>
      <c r="G26" s="109">
        <v>-14066.474759499957</v>
      </c>
      <c r="H26" s="36"/>
      <c r="I26" s="127"/>
      <c r="J26" s="127"/>
      <c r="K26" s="36"/>
      <c r="L26" s="108">
        <v>-7605.8547566900006</v>
      </c>
      <c r="M26" s="108">
        <v>-1688.480536290002</v>
      </c>
      <c r="N26" s="109">
        <v>-9294.3352929800021</v>
      </c>
      <c r="O26" s="36"/>
      <c r="P26" s="242"/>
      <c r="Q26" s="352" t="s">
        <v>87</v>
      </c>
      <c r="R26" s="352"/>
    </row>
    <row r="27" spans="1:18" ht="9.75" customHeight="1" x14ac:dyDescent="0.25">
      <c r="A27" s="36"/>
      <c r="B27" s="243"/>
      <c r="C27" s="243"/>
      <c r="D27" s="244" t="s">
        <v>13</v>
      </c>
      <c r="E27" s="149">
        <v>-15684.567819449956</v>
      </c>
      <c r="F27" s="149">
        <v>1547.2015287299962</v>
      </c>
      <c r="G27" s="130">
        <v>-14137.36629071996</v>
      </c>
      <c r="H27" s="36"/>
      <c r="I27" s="127"/>
      <c r="J27" s="127"/>
      <c r="K27" s="36"/>
      <c r="L27" s="149">
        <v>-9108.1790614700167</v>
      </c>
      <c r="M27" s="149">
        <v>-1896.8065369200035</v>
      </c>
      <c r="N27" s="130">
        <v>-11004.98559839002</v>
      </c>
      <c r="O27" s="36"/>
      <c r="P27" s="243"/>
      <c r="Q27" s="243"/>
      <c r="R27" s="244" t="s">
        <v>13</v>
      </c>
    </row>
    <row r="28" spans="1:18" ht="9.75" customHeight="1" x14ac:dyDescent="0.25">
      <c r="A28" s="36"/>
      <c r="B28" s="243"/>
      <c r="C28" s="243"/>
      <c r="D28" s="244" t="s">
        <v>40</v>
      </c>
      <c r="E28" s="115">
        <v>-141.54743960999969</v>
      </c>
      <c r="F28" s="115">
        <v>212.4389708300001</v>
      </c>
      <c r="G28" s="116">
        <v>70.891531220000417</v>
      </c>
      <c r="H28" s="36"/>
      <c r="I28" s="127"/>
      <c r="J28" s="127"/>
      <c r="K28" s="36"/>
      <c r="L28" s="115">
        <v>1502.3243047800047</v>
      </c>
      <c r="M28" s="115">
        <v>208.32600063000007</v>
      </c>
      <c r="N28" s="116">
        <v>1710.6503054100049</v>
      </c>
      <c r="O28" s="36"/>
      <c r="P28" s="243"/>
      <c r="Q28" s="243"/>
      <c r="R28" s="244" t="s">
        <v>40</v>
      </c>
    </row>
    <row r="29" spans="1:18" ht="9.75" customHeight="1" x14ac:dyDescent="0.25">
      <c r="A29" s="36"/>
      <c r="B29" s="242"/>
      <c r="C29" s="352" t="s">
        <v>14</v>
      </c>
      <c r="D29" s="352"/>
      <c r="E29" s="108">
        <v>-4266.290555539993</v>
      </c>
      <c r="F29" s="108">
        <v>-1787.0498438799978</v>
      </c>
      <c r="G29" s="109">
        <v>-6053.3403994199907</v>
      </c>
      <c r="H29" s="36"/>
      <c r="I29" s="127"/>
      <c r="J29" s="127"/>
      <c r="K29" s="36"/>
      <c r="L29" s="108">
        <v>-5030.7470801299978</v>
      </c>
      <c r="M29" s="108">
        <v>-97.641266529999811</v>
      </c>
      <c r="N29" s="109">
        <v>-5128.3883466599973</v>
      </c>
      <c r="O29" s="36"/>
      <c r="P29" s="242"/>
      <c r="Q29" s="352" t="s">
        <v>14</v>
      </c>
      <c r="R29" s="352"/>
    </row>
    <row r="30" spans="1:18" ht="9.75" customHeight="1" x14ac:dyDescent="0.25">
      <c r="A30" s="36"/>
      <c r="B30" s="242"/>
      <c r="C30" s="242"/>
      <c r="D30" s="244" t="s">
        <v>41</v>
      </c>
      <c r="E30" s="115">
        <v>-1435.4857911999914</v>
      </c>
      <c r="F30" s="115">
        <v>-1338.7524157999976</v>
      </c>
      <c r="G30" s="116">
        <v>-2774.238206999989</v>
      </c>
      <c r="H30" s="36"/>
      <c r="I30" s="127"/>
      <c r="J30" s="127"/>
      <c r="K30" s="36"/>
      <c r="L30" s="115">
        <v>-4743.8430809199681</v>
      </c>
      <c r="M30" s="115">
        <v>-40.309053549999788</v>
      </c>
      <c r="N30" s="116">
        <v>-4784.1521344699677</v>
      </c>
      <c r="O30" s="36"/>
      <c r="P30" s="242"/>
      <c r="Q30" s="242"/>
      <c r="R30" s="244" t="s">
        <v>41</v>
      </c>
    </row>
    <row r="31" spans="1:18" ht="9.75" customHeight="1" x14ac:dyDescent="0.25">
      <c r="A31" s="36"/>
      <c r="B31" s="243"/>
      <c r="C31" s="243"/>
      <c r="D31" s="244" t="s">
        <v>112</v>
      </c>
      <c r="E31" s="115">
        <v>-1825.4255479800004</v>
      </c>
      <c r="F31" s="115">
        <v>-5.9606681999999989</v>
      </c>
      <c r="G31" s="116">
        <v>-1831.3862161800005</v>
      </c>
      <c r="H31" s="36"/>
      <c r="I31" s="127"/>
      <c r="J31" s="127"/>
      <c r="K31" s="36"/>
      <c r="L31" s="115">
        <v>-782.77746309999941</v>
      </c>
      <c r="M31" s="115">
        <v>5.3446534799999998</v>
      </c>
      <c r="N31" s="116">
        <v>-777.43280961999938</v>
      </c>
      <c r="O31" s="36"/>
      <c r="P31" s="243"/>
      <c r="Q31" s="243"/>
      <c r="R31" s="244" t="s">
        <v>112</v>
      </c>
    </row>
    <row r="32" spans="1:18" ht="9.75" customHeight="1" x14ac:dyDescent="0.25">
      <c r="A32" s="36"/>
      <c r="B32" s="243"/>
      <c r="C32" s="243"/>
      <c r="D32" s="244" t="s">
        <v>16</v>
      </c>
      <c r="E32" s="115">
        <v>-0.34998963000000016</v>
      </c>
      <c r="F32" s="115">
        <v>-299.61288471999967</v>
      </c>
      <c r="G32" s="116">
        <v>-299.96287434999965</v>
      </c>
      <c r="H32" s="36"/>
      <c r="I32" s="127"/>
      <c r="J32" s="127"/>
      <c r="K32" s="36"/>
      <c r="L32" s="115">
        <v>-30.308675930000003</v>
      </c>
      <c r="M32" s="115">
        <v>-84.604663749999844</v>
      </c>
      <c r="N32" s="116">
        <v>-114.91333967999985</v>
      </c>
      <c r="O32" s="36"/>
      <c r="P32" s="243"/>
      <c r="Q32" s="243"/>
      <c r="R32" s="244" t="s">
        <v>16</v>
      </c>
    </row>
    <row r="33" spans="1:18" ht="9.75" customHeight="1" x14ac:dyDescent="0.25">
      <c r="A33" s="36"/>
      <c r="B33" s="243"/>
      <c r="C33" s="243"/>
      <c r="D33" s="244" t="s">
        <v>15</v>
      </c>
      <c r="E33" s="149">
        <v>-239.9842778899995</v>
      </c>
      <c r="F33" s="149">
        <v>22.113954789999998</v>
      </c>
      <c r="G33" s="130">
        <v>-217.8703230999995</v>
      </c>
      <c r="H33" s="36"/>
      <c r="I33" s="127"/>
      <c r="J33" s="127"/>
      <c r="K33" s="36"/>
      <c r="L33" s="149">
        <v>365.3648154699996</v>
      </c>
      <c r="M33" s="149">
        <v>33.803527519999996</v>
      </c>
      <c r="N33" s="130">
        <v>399.16834298999959</v>
      </c>
      <c r="O33" s="36"/>
      <c r="P33" s="243"/>
      <c r="Q33" s="243"/>
      <c r="R33" s="244" t="s">
        <v>15</v>
      </c>
    </row>
    <row r="34" spans="1:18" ht="9.75" customHeight="1" x14ac:dyDescent="0.25">
      <c r="A34" s="36"/>
      <c r="B34" s="243"/>
      <c r="C34" s="243"/>
      <c r="D34" s="244" t="s">
        <v>8</v>
      </c>
      <c r="E34" s="115">
        <v>-765.04494884000133</v>
      </c>
      <c r="F34" s="115">
        <v>-164.83782995000024</v>
      </c>
      <c r="G34" s="116">
        <v>-929.8827787900027</v>
      </c>
      <c r="H34" s="36"/>
      <c r="I34" s="127"/>
      <c r="J34" s="127"/>
      <c r="K34" s="36"/>
      <c r="L34" s="115">
        <v>160.81732434997048</v>
      </c>
      <c r="M34" s="115">
        <v>-11.875730230000173</v>
      </c>
      <c r="N34" s="116">
        <v>148.94159411997043</v>
      </c>
      <c r="O34" s="36"/>
      <c r="P34" s="243"/>
      <c r="Q34" s="243"/>
      <c r="R34" s="244" t="s">
        <v>8</v>
      </c>
    </row>
    <row r="35" spans="1:18" ht="9.75" customHeight="1" x14ac:dyDescent="0.25">
      <c r="A35" s="270"/>
      <c r="B35" s="333" t="s">
        <v>17</v>
      </c>
      <c r="C35" s="333"/>
      <c r="D35" s="333"/>
      <c r="E35" s="271">
        <v>-15079.773424090028</v>
      </c>
      <c r="F35" s="271">
        <v>-1937.8691754500028</v>
      </c>
      <c r="G35" s="272">
        <v>-17017.642599540031</v>
      </c>
      <c r="H35" s="273"/>
      <c r="I35" s="127"/>
      <c r="J35" s="127"/>
      <c r="K35" s="286"/>
      <c r="L35" s="287">
        <v>-7901.4885806400634</v>
      </c>
      <c r="M35" s="287">
        <v>1485.079462760003</v>
      </c>
      <c r="N35" s="272">
        <v>-6416.40911788006</v>
      </c>
      <c r="O35" s="288"/>
      <c r="P35" s="333" t="s">
        <v>17</v>
      </c>
      <c r="Q35" s="333"/>
      <c r="R35" s="333"/>
    </row>
    <row r="36" spans="1:18" ht="9.75" customHeight="1" x14ac:dyDescent="0.25">
      <c r="A36" s="36"/>
      <c r="B36" s="242"/>
      <c r="C36" s="352" t="s">
        <v>18</v>
      </c>
      <c r="D36" s="352"/>
      <c r="E36" s="108">
        <v>-6.5032141399999972</v>
      </c>
      <c r="F36" s="108">
        <v>840.50299449999909</v>
      </c>
      <c r="G36" s="109">
        <v>833.99978035999914</v>
      </c>
      <c r="H36" s="36"/>
      <c r="I36" s="127"/>
      <c r="J36" s="127"/>
      <c r="K36" s="36"/>
      <c r="L36" s="108">
        <v>28.186206039999991</v>
      </c>
      <c r="M36" s="108">
        <v>1503.1943750500006</v>
      </c>
      <c r="N36" s="109">
        <v>1531.3805810900005</v>
      </c>
      <c r="O36" s="36"/>
      <c r="P36" s="242"/>
      <c r="Q36" s="352" t="s">
        <v>18</v>
      </c>
      <c r="R36" s="352"/>
    </row>
    <row r="37" spans="1:18" ht="9.75" customHeight="1" x14ac:dyDescent="0.25">
      <c r="A37" s="36"/>
      <c r="B37" s="243"/>
      <c r="C37" s="243"/>
      <c r="D37" s="244" t="s">
        <v>114</v>
      </c>
      <c r="E37" s="149">
        <v>0</v>
      </c>
      <c r="F37" s="149">
        <v>8.6904672099999978</v>
      </c>
      <c r="G37" s="130">
        <v>8.6904672099999978</v>
      </c>
      <c r="H37" s="36"/>
      <c r="I37" s="127"/>
      <c r="J37" s="127"/>
      <c r="K37" s="36"/>
      <c r="L37" s="115">
        <v>0</v>
      </c>
      <c r="M37" s="149">
        <v>-1.09283101</v>
      </c>
      <c r="N37" s="130">
        <v>-1.09283101</v>
      </c>
      <c r="O37" s="36"/>
      <c r="P37" s="243"/>
      <c r="Q37" s="243"/>
      <c r="R37" s="244" t="s">
        <v>114</v>
      </c>
    </row>
    <row r="38" spans="1:18" ht="9.75" customHeight="1" x14ac:dyDescent="0.25">
      <c r="A38" s="36"/>
      <c r="B38" s="243"/>
      <c r="C38" s="243"/>
      <c r="D38" s="244" t="s">
        <v>113</v>
      </c>
      <c r="E38" s="115">
        <v>0.38709253999999998</v>
      </c>
      <c r="F38" s="115">
        <v>-165.58843485999998</v>
      </c>
      <c r="G38" s="116">
        <v>-165.20134231999998</v>
      </c>
      <c r="H38" s="36"/>
      <c r="I38" s="127"/>
      <c r="J38" s="127"/>
      <c r="K38" s="36"/>
      <c r="L38" s="115">
        <v>0</v>
      </c>
      <c r="M38" s="115">
        <v>222.39527504</v>
      </c>
      <c r="N38" s="116">
        <v>222.39527504</v>
      </c>
      <c r="O38" s="36"/>
      <c r="P38" s="243"/>
      <c r="Q38" s="243"/>
      <c r="R38" s="244" t="s">
        <v>113</v>
      </c>
    </row>
    <row r="39" spans="1:18" ht="9.75" customHeight="1" x14ac:dyDescent="0.25">
      <c r="A39" s="36"/>
      <c r="B39" s="243"/>
      <c r="C39" s="243"/>
      <c r="D39" s="244" t="s">
        <v>19</v>
      </c>
      <c r="E39" s="115">
        <v>0</v>
      </c>
      <c r="F39" s="115">
        <v>-246.30540802000004</v>
      </c>
      <c r="G39" s="116">
        <v>-246.30540802000004</v>
      </c>
      <c r="H39" s="36"/>
      <c r="I39" s="127"/>
      <c r="J39" s="127"/>
      <c r="K39" s="36"/>
      <c r="L39" s="115">
        <v>36.125944939999997</v>
      </c>
      <c r="M39" s="115">
        <v>419.06272537000007</v>
      </c>
      <c r="N39" s="116">
        <v>455.18867031000008</v>
      </c>
      <c r="O39" s="36"/>
      <c r="P39" s="243"/>
      <c r="Q39" s="243"/>
      <c r="R39" s="244" t="s">
        <v>19</v>
      </c>
    </row>
    <row r="40" spans="1:18" ht="9.75" customHeight="1" x14ac:dyDescent="0.25">
      <c r="A40" s="36"/>
      <c r="B40" s="243"/>
      <c r="C40" s="243"/>
      <c r="D40" s="244" t="s">
        <v>21</v>
      </c>
      <c r="E40" s="115">
        <v>-2.0950992400000001</v>
      </c>
      <c r="F40" s="115">
        <v>229.09554789000006</v>
      </c>
      <c r="G40" s="116">
        <v>227.00044865000007</v>
      </c>
      <c r="H40" s="36"/>
      <c r="I40" s="127"/>
      <c r="J40" s="127"/>
      <c r="K40" s="36"/>
      <c r="L40" s="115">
        <v>-3.6548085899999996</v>
      </c>
      <c r="M40" s="115">
        <v>539.51905425999985</v>
      </c>
      <c r="N40" s="116">
        <v>535.86424566999983</v>
      </c>
      <c r="O40" s="36"/>
      <c r="P40" s="243"/>
      <c r="Q40" s="243"/>
      <c r="R40" s="244" t="s">
        <v>21</v>
      </c>
    </row>
    <row r="41" spans="1:18" ht="9.75" customHeight="1" x14ac:dyDescent="0.25">
      <c r="A41" s="36"/>
      <c r="B41" s="246"/>
      <c r="C41" s="246"/>
      <c r="D41" s="244" t="s">
        <v>8</v>
      </c>
      <c r="E41" s="149">
        <v>-4.7952074399999969</v>
      </c>
      <c r="F41" s="149">
        <v>1014.6108222799991</v>
      </c>
      <c r="G41" s="130">
        <v>1009.8156148399991</v>
      </c>
      <c r="H41" s="36"/>
      <c r="I41" s="127"/>
      <c r="J41" s="127"/>
      <c r="K41" s="36"/>
      <c r="L41" s="149">
        <v>-4.2849303100000036</v>
      </c>
      <c r="M41" s="149">
        <v>323.31015139000078</v>
      </c>
      <c r="N41" s="130">
        <v>319.02522108000079</v>
      </c>
      <c r="O41" s="36"/>
      <c r="P41" s="246"/>
      <c r="Q41" s="246"/>
      <c r="R41" s="244" t="s">
        <v>8</v>
      </c>
    </row>
    <row r="42" spans="1:18" ht="9.75" customHeight="1" x14ac:dyDescent="0.25">
      <c r="A42" s="36"/>
      <c r="B42" s="243"/>
      <c r="C42" s="352" t="s">
        <v>79</v>
      </c>
      <c r="D42" s="352"/>
      <c r="E42" s="124">
        <v>-488.40662336000025</v>
      </c>
      <c r="F42" s="124">
        <v>44.992085999999979</v>
      </c>
      <c r="G42" s="125">
        <v>-443.41453736000028</v>
      </c>
      <c r="H42" s="36"/>
      <c r="I42" s="127"/>
      <c r="J42" s="127"/>
      <c r="K42" s="36"/>
      <c r="L42" s="124">
        <v>-1172.2152446600035</v>
      </c>
      <c r="M42" s="124">
        <v>-79.107996459999995</v>
      </c>
      <c r="N42" s="125">
        <v>-1251.3232411200036</v>
      </c>
      <c r="O42" s="36"/>
      <c r="P42" s="243"/>
      <c r="Q42" s="352" t="s">
        <v>79</v>
      </c>
      <c r="R42" s="352"/>
    </row>
    <row r="43" spans="1:18" ht="9.75" customHeight="1" x14ac:dyDescent="0.25">
      <c r="A43" s="36"/>
      <c r="B43" s="243"/>
      <c r="C43" s="243"/>
      <c r="D43" s="244" t="s">
        <v>22</v>
      </c>
      <c r="E43" s="203">
        <v>-488.40662336000025</v>
      </c>
      <c r="F43" s="203">
        <v>92.58835624000001</v>
      </c>
      <c r="G43" s="204">
        <v>-395.81826712000026</v>
      </c>
      <c r="H43" s="36"/>
      <c r="I43" s="127"/>
      <c r="J43" s="127"/>
      <c r="K43" s="36"/>
      <c r="L43" s="115">
        <v>-1172.2129089400034</v>
      </c>
      <c r="M43" s="115">
        <v>3.1009976300000188</v>
      </c>
      <c r="N43" s="116">
        <v>-1169.1119113100035</v>
      </c>
      <c r="O43" s="36"/>
      <c r="P43" s="243"/>
      <c r="Q43" s="243"/>
      <c r="R43" s="244" t="s">
        <v>22</v>
      </c>
    </row>
    <row r="44" spans="1:18" ht="9.75" customHeight="1" x14ac:dyDescent="0.25">
      <c r="A44" s="36"/>
      <c r="B44" s="246"/>
      <c r="C44" s="246"/>
      <c r="D44" s="244" t="s">
        <v>8</v>
      </c>
      <c r="E44" s="247">
        <v>0</v>
      </c>
      <c r="F44" s="149">
        <v>-47.596270240000031</v>
      </c>
      <c r="G44" s="130">
        <v>-47.596270240000031</v>
      </c>
      <c r="H44" s="36"/>
      <c r="I44" s="127"/>
      <c r="J44" s="127"/>
      <c r="K44" s="36"/>
      <c r="L44" s="115">
        <v>-2.3357200000191369E-3</v>
      </c>
      <c r="M44" s="149">
        <v>-82.208994090000019</v>
      </c>
      <c r="N44" s="130">
        <v>-82.211329810000038</v>
      </c>
      <c r="O44" s="36"/>
      <c r="P44" s="246"/>
      <c r="Q44" s="246"/>
      <c r="R44" s="244" t="s">
        <v>8</v>
      </c>
    </row>
    <row r="45" spans="1:18" ht="9.75" customHeight="1" x14ac:dyDescent="0.25">
      <c r="A45" s="36"/>
      <c r="B45" s="242"/>
      <c r="C45" s="352" t="s">
        <v>92</v>
      </c>
      <c r="D45" s="352"/>
      <c r="E45" s="124">
        <v>-7392.0961018100061</v>
      </c>
      <c r="F45" s="124">
        <v>-1118.3090324000045</v>
      </c>
      <c r="G45" s="125">
        <v>-8510.4051342100101</v>
      </c>
      <c r="H45" s="36"/>
      <c r="I45" s="127"/>
      <c r="J45" s="127"/>
      <c r="K45" s="36"/>
      <c r="L45" s="124">
        <v>-5002.0448545500703</v>
      </c>
      <c r="M45" s="124">
        <v>-2538.6403754900002</v>
      </c>
      <c r="N45" s="125">
        <v>-7540.6852300400706</v>
      </c>
      <c r="O45" s="36"/>
      <c r="P45" s="242"/>
      <c r="Q45" s="352" t="s">
        <v>92</v>
      </c>
      <c r="R45" s="352"/>
    </row>
    <row r="46" spans="1:18" ht="9.75" customHeight="1" x14ac:dyDescent="0.25">
      <c r="A46" s="36"/>
      <c r="B46" s="243"/>
      <c r="C46" s="243"/>
      <c r="D46" s="244" t="s">
        <v>43</v>
      </c>
      <c r="E46" s="115">
        <v>-2608.9245662699864</v>
      </c>
      <c r="F46" s="115">
        <v>-2246.6796681300029</v>
      </c>
      <c r="G46" s="116">
        <v>-4855.6042343999889</v>
      </c>
      <c r="H46" s="36"/>
      <c r="I46" s="127"/>
      <c r="J46" s="127"/>
      <c r="K46" s="36"/>
      <c r="L46" s="115">
        <v>-4121.7419927400069</v>
      </c>
      <c r="M46" s="115">
        <v>-883.00333028000011</v>
      </c>
      <c r="N46" s="116">
        <v>-5004.7453230200072</v>
      </c>
      <c r="O46" s="36"/>
      <c r="P46" s="243"/>
      <c r="Q46" s="243"/>
      <c r="R46" s="244" t="s">
        <v>43</v>
      </c>
    </row>
    <row r="47" spans="1:18" ht="9.75" customHeight="1" x14ac:dyDescent="0.25">
      <c r="A47" s="36"/>
      <c r="B47" s="243"/>
      <c r="C47" s="243"/>
      <c r="D47" s="244" t="s">
        <v>42</v>
      </c>
      <c r="E47" s="115">
        <v>-1885.3790905600024</v>
      </c>
      <c r="F47" s="115">
        <v>456.34303731999995</v>
      </c>
      <c r="G47" s="116">
        <v>-1429.0360532400025</v>
      </c>
      <c r="H47" s="36"/>
      <c r="I47" s="127"/>
      <c r="J47" s="127"/>
      <c r="K47" s="36"/>
      <c r="L47" s="115">
        <v>-1757.9187172000018</v>
      </c>
      <c r="M47" s="115">
        <v>288.79436343999998</v>
      </c>
      <c r="N47" s="116">
        <v>-1469.1243537600017</v>
      </c>
      <c r="O47" s="36"/>
      <c r="P47" s="243"/>
      <c r="Q47" s="243"/>
      <c r="R47" s="244" t="s">
        <v>42</v>
      </c>
    </row>
    <row r="48" spans="1:18" ht="9.75" customHeight="1" x14ac:dyDescent="0.25">
      <c r="A48" s="36"/>
      <c r="B48" s="242"/>
      <c r="C48" s="242"/>
      <c r="D48" s="244" t="s">
        <v>24</v>
      </c>
      <c r="E48" s="115">
        <v>-1501.91372606</v>
      </c>
      <c r="F48" s="115">
        <v>291.72465172999966</v>
      </c>
      <c r="G48" s="116">
        <v>-1210.1890743300005</v>
      </c>
      <c r="H48" s="36"/>
      <c r="I48" s="127"/>
      <c r="J48" s="127"/>
      <c r="K48" s="36"/>
      <c r="L48" s="115">
        <v>276.12313669999565</v>
      </c>
      <c r="M48" s="115">
        <v>-1611.65896271</v>
      </c>
      <c r="N48" s="116">
        <v>-1335.5358260100043</v>
      </c>
      <c r="O48" s="36"/>
      <c r="P48" s="242"/>
      <c r="Q48" s="242"/>
      <c r="R48" s="244" t="s">
        <v>24</v>
      </c>
    </row>
    <row r="49" spans="1:19" ht="9.75" customHeight="1" x14ac:dyDescent="0.25">
      <c r="A49" s="36"/>
      <c r="B49" s="243"/>
      <c r="C49" s="243"/>
      <c r="D49" s="244" t="s">
        <v>44</v>
      </c>
      <c r="E49" s="149">
        <v>-556.2249347100003</v>
      </c>
      <c r="F49" s="149">
        <v>334.51214473999983</v>
      </c>
      <c r="G49" s="130">
        <v>-221.71278997000047</v>
      </c>
      <c r="H49" s="36"/>
      <c r="I49" s="127"/>
      <c r="J49" s="127"/>
      <c r="K49" s="36"/>
      <c r="L49" s="149">
        <v>131.42059557999772</v>
      </c>
      <c r="M49" s="149">
        <v>-315.19115674000005</v>
      </c>
      <c r="N49" s="130">
        <v>-183.77056116000233</v>
      </c>
      <c r="O49" s="36"/>
      <c r="P49" s="243"/>
      <c r="Q49" s="243"/>
      <c r="R49" s="244" t="s">
        <v>44</v>
      </c>
    </row>
    <row r="50" spans="1:19" ht="9.75" customHeight="1" x14ac:dyDescent="0.25">
      <c r="A50" s="36"/>
      <c r="B50" s="243"/>
      <c r="C50" s="243"/>
      <c r="D50" s="244" t="s">
        <v>23</v>
      </c>
      <c r="E50" s="115">
        <v>-837.8886400000016</v>
      </c>
      <c r="F50" s="115">
        <v>-0.78614852000000068</v>
      </c>
      <c r="G50" s="116">
        <v>-838.67478852000158</v>
      </c>
      <c r="H50" s="36"/>
      <c r="I50" s="127"/>
      <c r="J50" s="127"/>
      <c r="K50" s="36"/>
      <c r="L50" s="115">
        <v>472.74965772999849</v>
      </c>
      <c r="M50" s="115">
        <v>-80.698578629999986</v>
      </c>
      <c r="N50" s="116">
        <v>392.0510790999985</v>
      </c>
      <c r="O50" s="36"/>
      <c r="P50" s="243"/>
      <c r="Q50" s="243"/>
      <c r="R50" s="244" t="s">
        <v>23</v>
      </c>
    </row>
    <row r="51" spans="1:19" ht="9.75" customHeight="1" x14ac:dyDescent="0.25">
      <c r="A51" s="36"/>
      <c r="B51" s="243"/>
      <c r="C51" s="243"/>
      <c r="D51" s="244" t="s">
        <v>8</v>
      </c>
      <c r="E51" s="149">
        <v>-1.7651442100150234</v>
      </c>
      <c r="F51" s="149">
        <v>46.576950459999352</v>
      </c>
      <c r="G51" s="130">
        <v>44.811806249984329</v>
      </c>
      <c r="H51" s="36"/>
      <c r="I51" s="127"/>
      <c r="J51" s="127"/>
      <c r="K51" s="36"/>
      <c r="L51" s="149">
        <v>-2.6775346200538479</v>
      </c>
      <c r="M51" s="149">
        <v>63.117289430000255</v>
      </c>
      <c r="N51" s="130">
        <v>60.439754809946407</v>
      </c>
      <c r="O51" s="36"/>
      <c r="P51" s="243"/>
      <c r="Q51" s="243"/>
      <c r="R51" s="244" t="s">
        <v>8</v>
      </c>
    </row>
    <row r="52" spans="1:19" ht="9.75" customHeight="1" x14ac:dyDescent="0.25">
      <c r="A52" s="36"/>
      <c r="B52" s="242"/>
      <c r="C52" s="352" t="s">
        <v>80</v>
      </c>
      <c r="D52" s="352"/>
      <c r="E52" s="124">
        <v>-7192.7674847800217</v>
      </c>
      <c r="F52" s="124">
        <v>-1705.0552235499972</v>
      </c>
      <c r="G52" s="125">
        <v>-8897.8227083300189</v>
      </c>
      <c r="H52" s="36"/>
      <c r="I52" s="127"/>
      <c r="J52" s="127"/>
      <c r="K52" s="36"/>
      <c r="L52" s="124">
        <v>-1755.4146874699891</v>
      </c>
      <c r="M52" s="124">
        <v>2599.6334596600027</v>
      </c>
      <c r="N52" s="125">
        <v>844.21877219001362</v>
      </c>
      <c r="O52" s="36"/>
      <c r="P52" s="242"/>
      <c r="Q52" s="352" t="s">
        <v>80</v>
      </c>
      <c r="R52" s="352"/>
    </row>
    <row r="53" spans="1:19" ht="9.75" customHeight="1" x14ac:dyDescent="0.25">
      <c r="A53" s="36"/>
      <c r="B53" s="243"/>
      <c r="C53" s="243"/>
      <c r="D53" s="244" t="s">
        <v>95</v>
      </c>
      <c r="E53" s="115">
        <v>217.67898905000015</v>
      </c>
      <c r="F53" s="115">
        <v>0</v>
      </c>
      <c r="G53" s="116">
        <v>217.67898905000015</v>
      </c>
      <c r="H53" s="36"/>
      <c r="I53" s="127"/>
      <c r="J53" s="127"/>
      <c r="K53" s="36"/>
      <c r="L53" s="115">
        <v>-1108.8850424500004</v>
      </c>
      <c r="M53" s="115">
        <v>0</v>
      </c>
      <c r="N53" s="116">
        <v>-1108.8850424500004</v>
      </c>
      <c r="O53" s="36"/>
      <c r="P53" s="243"/>
      <c r="Q53" s="243"/>
      <c r="R53" s="244" t="s">
        <v>95</v>
      </c>
    </row>
    <row r="54" spans="1:19" ht="9.75" customHeight="1" x14ac:dyDescent="0.25">
      <c r="A54" s="36"/>
      <c r="B54" s="243"/>
      <c r="C54" s="243"/>
      <c r="D54" s="244" t="s">
        <v>115</v>
      </c>
      <c r="E54" s="115">
        <v>-3447.3621016799989</v>
      </c>
      <c r="F54" s="115">
        <v>1020.8365386299993</v>
      </c>
      <c r="G54" s="116">
        <v>-2426.5255630499996</v>
      </c>
      <c r="H54" s="36"/>
      <c r="I54" s="127"/>
      <c r="J54" s="127"/>
      <c r="K54" s="36"/>
      <c r="L54" s="115">
        <v>-762.0643676799989</v>
      </c>
      <c r="M54" s="115">
        <v>173.40884143</v>
      </c>
      <c r="N54" s="116">
        <v>-588.65552624999896</v>
      </c>
      <c r="O54" s="36"/>
      <c r="P54" s="243"/>
      <c r="Q54" s="243"/>
      <c r="R54" s="244" t="s">
        <v>115</v>
      </c>
    </row>
    <row r="55" spans="1:19" ht="9.75" customHeight="1" x14ac:dyDescent="0.25">
      <c r="A55" s="36"/>
      <c r="B55" s="243"/>
      <c r="C55" s="243"/>
      <c r="D55" s="244" t="s">
        <v>103</v>
      </c>
      <c r="E55" s="149">
        <v>-407.94744806000097</v>
      </c>
      <c r="F55" s="149">
        <v>-58.978526809999977</v>
      </c>
      <c r="G55" s="130">
        <v>-466.92597487000091</v>
      </c>
      <c r="H55" s="36"/>
      <c r="I55" s="127"/>
      <c r="J55" s="127"/>
      <c r="K55" s="36"/>
      <c r="L55" s="149">
        <v>-776.7185649900008</v>
      </c>
      <c r="M55" s="149">
        <v>576.26061735000019</v>
      </c>
      <c r="N55" s="130">
        <v>-200.45794764000061</v>
      </c>
      <c r="O55" s="36"/>
      <c r="P55" s="243"/>
      <c r="Q55" s="243"/>
      <c r="R55" s="244" t="s">
        <v>103</v>
      </c>
    </row>
    <row r="56" spans="1:19" ht="9.75" customHeight="1" x14ac:dyDescent="0.25">
      <c r="A56" s="36"/>
      <c r="B56" s="243"/>
      <c r="C56" s="243"/>
      <c r="D56" s="244" t="s">
        <v>28</v>
      </c>
      <c r="E56" s="115">
        <v>981.97114372999988</v>
      </c>
      <c r="F56" s="115">
        <v>-80.349376660000033</v>
      </c>
      <c r="G56" s="116">
        <v>901.62176706999981</v>
      </c>
      <c r="H56" s="36"/>
      <c r="I56" s="127"/>
      <c r="J56" s="127"/>
      <c r="K56" s="127"/>
      <c r="L56" s="115">
        <v>599.05756874000019</v>
      </c>
      <c r="M56" s="115">
        <v>-111.48843769999996</v>
      </c>
      <c r="N56" s="116">
        <v>487.56913104000023</v>
      </c>
      <c r="O56" s="127"/>
      <c r="P56" s="141"/>
      <c r="Q56" s="141"/>
      <c r="R56" s="128" t="s">
        <v>28</v>
      </c>
    </row>
    <row r="57" spans="1:19" ht="9.75" customHeight="1" x14ac:dyDescent="0.25">
      <c r="A57" s="36"/>
      <c r="B57" s="243"/>
      <c r="C57" s="243"/>
      <c r="D57" s="244" t="s">
        <v>25</v>
      </c>
      <c r="E57" s="149">
        <v>-4538.0091340199924</v>
      </c>
      <c r="F57" s="149">
        <v>-2475.3071777999985</v>
      </c>
      <c r="G57" s="130">
        <v>-7013.3163118199909</v>
      </c>
      <c r="H57" s="36"/>
      <c r="I57" s="127"/>
      <c r="J57" s="127"/>
      <c r="K57" s="36"/>
      <c r="L57" s="149">
        <v>293.325807250004</v>
      </c>
      <c r="M57" s="149">
        <v>2024.2405167799998</v>
      </c>
      <c r="N57" s="130">
        <v>2317.5663240300037</v>
      </c>
      <c r="O57" s="36"/>
      <c r="P57" s="243"/>
      <c r="Q57" s="243"/>
      <c r="R57" s="244" t="s">
        <v>25</v>
      </c>
    </row>
    <row r="58" spans="1:19" ht="9.75" customHeight="1" x14ac:dyDescent="0.25">
      <c r="A58" s="127"/>
      <c r="B58" s="223"/>
      <c r="C58" s="223"/>
      <c r="D58" s="128" t="s">
        <v>8</v>
      </c>
      <c r="E58" s="149">
        <v>0.90106619996913651</v>
      </c>
      <c r="F58" s="149">
        <v>-111.25668090999807</v>
      </c>
      <c r="G58" s="130">
        <v>-110.35561471002893</v>
      </c>
      <c r="H58" s="127"/>
      <c r="I58" s="127"/>
      <c r="J58" s="127"/>
      <c r="K58" s="127"/>
      <c r="L58" s="149">
        <v>-0.13008833999310809</v>
      </c>
      <c r="M58" s="149">
        <v>-62.788078199997472</v>
      </c>
      <c r="N58" s="130">
        <v>-62.91816653999058</v>
      </c>
      <c r="O58" s="127"/>
      <c r="P58" s="223"/>
      <c r="Q58" s="223"/>
      <c r="R58" s="128" t="s">
        <v>8</v>
      </c>
    </row>
    <row r="59" spans="1:19" s="308" customFormat="1" ht="9.75" customHeight="1" x14ac:dyDescent="0.25">
      <c r="A59" s="284"/>
      <c r="B59" s="301"/>
      <c r="C59" s="347" t="s">
        <v>31</v>
      </c>
      <c r="D59" s="347"/>
      <c r="E59" s="309">
        <v>-7192.7674847799917</v>
      </c>
      <c r="F59" s="309">
        <v>-1705.055223549999</v>
      </c>
      <c r="G59" s="310">
        <v>-8897.8227083299898</v>
      </c>
      <c r="H59" s="284"/>
      <c r="I59" s="275"/>
      <c r="J59" s="275"/>
      <c r="K59" s="284"/>
      <c r="L59" s="309">
        <v>-1755.4146874699959</v>
      </c>
      <c r="M59" s="309">
        <v>2599.63345966</v>
      </c>
      <c r="N59" s="310">
        <v>844.21877219000407</v>
      </c>
      <c r="O59" s="284"/>
      <c r="P59" s="301"/>
      <c r="Q59" s="347" t="s">
        <v>31</v>
      </c>
      <c r="R59" s="347"/>
      <c r="S59" s="307"/>
    </row>
    <row r="60" spans="1:19" ht="9.75" customHeight="1" x14ac:dyDescent="0.25">
      <c r="A60" s="270"/>
      <c r="B60" s="333" t="s">
        <v>32</v>
      </c>
      <c r="C60" s="333"/>
      <c r="D60" s="333"/>
      <c r="E60" s="271">
        <v>-1504.4917407600026</v>
      </c>
      <c r="F60" s="271">
        <v>-2.8811624499984951</v>
      </c>
      <c r="G60" s="272">
        <v>-1507.3729032100011</v>
      </c>
      <c r="H60" s="273"/>
      <c r="I60" s="127"/>
      <c r="J60" s="127"/>
      <c r="K60" s="286"/>
      <c r="L60" s="287">
        <v>-188.36921264999941</v>
      </c>
      <c r="M60" s="287">
        <v>469.97653578999962</v>
      </c>
      <c r="N60" s="272">
        <v>281.60732314000018</v>
      </c>
      <c r="O60" s="288"/>
      <c r="P60" s="333" t="s">
        <v>32</v>
      </c>
      <c r="Q60" s="333"/>
      <c r="R60" s="333"/>
    </row>
    <row r="61" spans="1:19" ht="9.75" customHeight="1" x14ac:dyDescent="0.25">
      <c r="A61" s="36"/>
      <c r="B61" s="243"/>
      <c r="C61" s="243"/>
      <c r="D61" s="244" t="s">
        <v>45</v>
      </c>
      <c r="E61" s="203">
        <v>-1524.8561271000037</v>
      </c>
      <c r="F61" s="203">
        <v>-10.922931329998489</v>
      </c>
      <c r="G61" s="204">
        <v>-1535.7790584300021</v>
      </c>
      <c r="H61" s="36"/>
      <c r="I61" s="127"/>
      <c r="J61" s="127"/>
      <c r="K61" s="36"/>
      <c r="L61" s="203">
        <v>-146.11752938999942</v>
      </c>
      <c r="M61" s="203">
        <v>553.04226093999944</v>
      </c>
      <c r="N61" s="204">
        <v>406.92473155000005</v>
      </c>
      <c r="O61" s="36"/>
      <c r="P61" s="243"/>
      <c r="Q61" s="243"/>
      <c r="R61" s="244" t="s">
        <v>45</v>
      </c>
    </row>
    <row r="62" spans="1:19" ht="9.75" customHeight="1" x14ac:dyDescent="0.25">
      <c r="A62" s="36"/>
      <c r="B62" s="246"/>
      <c r="C62" s="246"/>
      <c r="D62" s="244" t="s">
        <v>8</v>
      </c>
      <c r="E62" s="149">
        <v>20.364386340001147</v>
      </c>
      <c r="F62" s="149">
        <v>8.041768879999994</v>
      </c>
      <c r="G62" s="130">
        <v>28.406155220000983</v>
      </c>
      <c r="H62" s="36"/>
      <c r="I62" s="127"/>
      <c r="J62" s="127"/>
      <c r="K62" s="36"/>
      <c r="L62" s="149">
        <v>-42.251683259999993</v>
      </c>
      <c r="M62" s="149">
        <v>-83.065725149999821</v>
      </c>
      <c r="N62" s="130">
        <v>-125.31740840999987</v>
      </c>
      <c r="O62" s="36"/>
      <c r="P62" s="246"/>
      <c r="Q62" s="246"/>
      <c r="R62" s="244" t="s">
        <v>8</v>
      </c>
    </row>
    <row r="63" spans="1:19" ht="9.75" customHeight="1" x14ac:dyDescent="0.25">
      <c r="A63" s="270"/>
      <c r="B63" s="333" t="s">
        <v>34</v>
      </c>
      <c r="C63" s="333"/>
      <c r="D63" s="333"/>
      <c r="E63" s="271">
        <v>6.5550499999999998E-3</v>
      </c>
      <c r="F63" s="271">
        <v>152.69876731000002</v>
      </c>
      <c r="G63" s="272">
        <v>152.70532236000003</v>
      </c>
      <c r="H63" s="273"/>
      <c r="I63" s="127"/>
      <c r="J63" s="127"/>
      <c r="K63" s="286"/>
      <c r="L63" s="287">
        <v>-10.442822899999999</v>
      </c>
      <c r="M63" s="287">
        <v>-29.733222319999975</v>
      </c>
      <c r="N63" s="272">
        <v>-40.176045219999978</v>
      </c>
      <c r="O63" s="288"/>
      <c r="P63" s="333" t="s">
        <v>34</v>
      </c>
      <c r="Q63" s="333"/>
      <c r="R63" s="333"/>
    </row>
    <row r="64" spans="1:19" ht="9.75" customHeight="1" x14ac:dyDescent="0.25">
      <c r="A64" s="36"/>
      <c r="B64" s="243"/>
      <c r="C64" s="243"/>
      <c r="D64" s="244"/>
      <c r="E64" s="250"/>
      <c r="F64" s="250"/>
      <c r="G64" s="251"/>
      <c r="H64" s="36"/>
      <c r="I64" s="127"/>
      <c r="J64" s="127"/>
      <c r="K64" s="36"/>
      <c r="L64" s="250"/>
      <c r="M64" s="250"/>
      <c r="N64" s="251"/>
      <c r="O64" s="36"/>
      <c r="P64" s="243"/>
      <c r="Q64" s="243"/>
      <c r="R64" s="244"/>
    </row>
    <row r="65" spans="1:18" s="40" customFormat="1" ht="15" customHeight="1" x14ac:dyDescent="0.25">
      <c r="A65" s="299"/>
      <c r="B65" s="353" t="s">
        <v>35</v>
      </c>
      <c r="C65" s="353"/>
      <c r="D65" s="353"/>
      <c r="E65" s="268">
        <v>-56114.137179409983</v>
      </c>
      <c r="F65" s="268">
        <v>-4580.4613911000015</v>
      </c>
      <c r="G65" s="268">
        <v>-60694.598570509988</v>
      </c>
      <c r="H65" s="268"/>
      <c r="I65" s="37"/>
      <c r="J65" s="37"/>
      <c r="K65" s="268"/>
      <c r="L65" s="268">
        <v>-37866.225835850055</v>
      </c>
      <c r="M65" s="268">
        <v>2043.7051905000001</v>
      </c>
      <c r="N65" s="268">
        <v>-35822.520645350058</v>
      </c>
      <c r="O65" s="306"/>
      <c r="P65" s="354" t="s">
        <v>36</v>
      </c>
      <c r="Q65" s="354"/>
      <c r="R65" s="354"/>
    </row>
    <row r="66" spans="1:18" ht="10.5" customHeight="1" x14ac:dyDescent="0.25">
      <c r="B66" s="338" t="s">
        <v>165</v>
      </c>
      <c r="C66" s="338"/>
      <c r="D66" s="338"/>
      <c r="E66" s="338"/>
      <c r="F66" s="338"/>
      <c r="G66" s="338"/>
      <c r="H66" s="338"/>
      <c r="K66" s="16"/>
      <c r="L66" s="337" t="s">
        <v>164</v>
      </c>
      <c r="M66" s="337"/>
      <c r="N66" s="337"/>
      <c r="O66" s="337"/>
      <c r="P66" s="337"/>
      <c r="Q66" s="337"/>
      <c r="R66" s="337"/>
    </row>
  </sheetData>
  <mergeCells count="40">
    <mergeCell ref="B66:H66"/>
    <mergeCell ref="L66:R66"/>
    <mergeCell ref="A1:H1"/>
    <mergeCell ref="K1:R1"/>
    <mergeCell ref="A2:D2"/>
    <mergeCell ref="E2:G2"/>
    <mergeCell ref="L2:N2"/>
    <mergeCell ref="P2:R2"/>
    <mergeCell ref="B6:D6"/>
    <mergeCell ref="P6:R6"/>
    <mergeCell ref="C7:D7"/>
    <mergeCell ref="Q7:R7"/>
    <mergeCell ref="C17:D17"/>
    <mergeCell ref="Q17:R17"/>
    <mergeCell ref="B24:D24"/>
    <mergeCell ref="P24:R24"/>
    <mergeCell ref="B25:D25"/>
    <mergeCell ref="P25:R25"/>
    <mergeCell ref="C26:D26"/>
    <mergeCell ref="Q26:R26"/>
    <mergeCell ref="C29:D29"/>
    <mergeCell ref="Q29:R29"/>
    <mergeCell ref="B35:D35"/>
    <mergeCell ref="P35:R35"/>
    <mergeCell ref="C36:D36"/>
    <mergeCell ref="Q36:R36"/>
    <mergeCell ref="C42:D42"/>
    <mergeCell ref="Q42:R42"/>
    <mergeCell ref="C45:D45"/>
    <mergeCell ref="Q45:R45"/>
    <mergeCell ref="C52:D52"/>
    <mergeCell ref="Q52:R52"/>
    <mergeCell ref="B65:D65"/>
    <mergeCell ref="P65:R65"/>
    <mergeCell ref="C59:D59"/>
    <mergeCell ref="Q59:R59"/>
    <mergeCell ref="B60:D60"/>
    <mergeCell ref="P60:R60"/>
    <mergeCell ref="B63:D63"/>
    <mergeCell ref="P63:R63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28"/>
  <sheetViews>
    <sheetView tabSelected="1" zoomScaleNormal="100" zoomScaleSheetLayoutView="85" workbookViewId="0">
      <pane xSplit="4" ySplit="5" topLeftCell="E6" activePane="bottomRight" state="frozen"/>
      <selection activeCell="E9" sqref="E9"/>
      <selection pane="topRight" activeCell="E9" sqref="E9"/>
      <selection pane="bottomLeft" activeCell="E9" sqref="E9"/>
      <selection pane="bottomRight" activeCell="L30" sqref="L30"/>
    </sheetView>
  </sheetViews>
  <sheetFormatPr defaultRowHeight="11.25" x14ac:dyDescent="0.25"/>
  <cols>
    <col min="1" max="1" width="1.5703125" style="17" customWidth="1"/>
    <col min="2" max="3" width="5.7109375" style="17" customWidth="1"/>
    <col min="4" max="4" width="23.14062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7109375" style="17" customWidth="1"/>
    <col min="14" max="14" width="18.85546875" style="17" customWidth="1"/>
    <col min="15" max="15" width="5.5703125" style="17" customWidth="1"/>
    <col min="16" max="17" width="5.7109375" style="18" customWidth="1"/>
    <col min="18" max="18" width="23.140625" style="18" customWidth="1"/>
    <col min="19" max="19" width="9.140625" style="17" customWidth="1"/>
    <col min="20" max="21" width="9.140625" style="17"/>
    <col min="22" max="22" width="15.7109375" style="17" customWidth="1"/>
    <col min="23" max="23" width="13" style="17" customWidth="1"/>
    <col min="24" max="24" width="13.7109375" style="17" customWidth="1"/>
    <col min="25" max="16384" width="9.140625" style="17"/>
  </cols>
  <sheetData>
    <row r="1" spans="1:24" s="15" customFormat="1" ht="24.75" customHeight="1" x14ac:dyDescent="0.25">
      <c r="A1" s="323" t="s">
        <v>157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158</v>
      </c>
      <c r="L1" s="324"/>
      <c r="M1" s="324"/>
      <c r="N1" s="324"/>
      <c r="O1" s="324"/>
      <c r="P1" s="324"/>
      <c r="Q1" s="324"/>
      <c r="R1" s="324"/>
    </row>
    <row r="2" spans="1:24" s="40" customFormat="1" ht="20.25" customHeight="1" x14ac:dyDescent="0.25">
      <c r="A2" s="325" t="s">
        <v>74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75</v>
      </c>
      <c r="Q2" s="326"/>
      <c r="R2" s="326"/>
    </row>
    <row r="3" spans="1:24" s="40" customFormat="1" ht="3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24" s="170" customFormat="1" ht="45.75" customHeight="1" thickBot="1" x14ac:dyDescent="0.3">
      <c r="A4" s="263"/>
      <c r="B4" s="263"/>
      <c r="C4" s="263"/>
      <c r="D4" s="263"/>
      <c r="E4" s="264" t="s">
        <v>125</v>
      </c>
      <c r="F4" s="264" t="s">
        <v>136</v>
      </c>
      <c r="G4" s="264" t="s">
        <v>127</v>
      </c>
      <c r="H4" s="265"/>
      <c r="I4" s="169"/>
      <c r="J4" s="169"/>
      <c r="K4" s="265"/>
      <c r="L4" s="264" t="s">
        <v>125</v>
      </c>
      <c r="M4" s="264" t="s">
        <v>136</v>
      </c>
      <c r="N4" s="264" t="s">
        <v>127</v>
      </c>
      <c r="O4" s="265"/>
      <c r="P4" s="266"/>
      <c r="Q4" s="266"/>
      <c r="R4" s="266"/>
    </row>
    <row r="5" spans="1:24" s="31" customFormat="1" ht="9.6" customHeight="1" x14ac:dyDescent="0.2">
      <c r="A5" s="28"/>
      <c r="B5" s="28"/>
      <c r="C5" s="28"/>
      <c r="D5" s="28"/>
      <c r="E5" s="28"/>
      <c r="F5" s="28"/>
      <c r="G5" s="28"/>
      <c r="H5" s="29"/>
      <c r="I5" s="32"/>
      <c r="J5" s="32"/>
      <c r="K5" s="30"/>
      <c r="L5" s="30"/>
      <c r="M5" s="30"/>
      <c r="N5" s="30"/>
      <c r="O5" s="30"/>
      <c r="P5" s="30"/>
    </row>
    <row r="6" spans="1:24" s="36" customFormat="1" ht="9.6" customHeight="1" x14ac:dyDescent="0.25">
      <c r="A6" s="270"/>
      <c r="B6" s="333" t="s">
        <v>105</v>
      </c>
      <c r="C6" s="333"/>
      <c r="D6" s="333"/>
      <c r="E6" s="271">
        <v>87131.645017910036</v>
      </c>
      <c r="F6" s="271">
        <v>18663.938682400003</v>
      </c>
      <c r="G6" s="272">
        <v>105795.58370031003</v>
      </c>
      <c r="H6" s="273"/>
      <c r="I6" s="127"/>
      <c r="J6" s="127"/>
      <c r="K6" s="286"/>
      <c r="L6" s="287">
        <v>107329.87532697995</v>
      </c>
      <c r="M6" s="287">
        <v>15970.727519510003</v>
      </c>
      <c r="N6" s="272">
        <v>123300.60284648996</v>
      </c>
      <c r="O6" s="288"/>
      <c r="P6" s="333" t="s">
        <v>105</v>
      </c>
      <c r="Q6" s="333"/>
      <c r="R6" s="333"/>
      <c r="S6" s="313"/>
      <c r="T6" s="313"/>
      <c r="U6" s="313"/>
      <c r="V6" s="314"/>
      <c r="W6" s="314"/>
      <c r="X6" s="314"/>
    </row>
    <row r="7" spans="1:24" s="36" customFormat="1" ht="9.6" customHeight="1" x14ac:dyDescent="0.25">
      <c r="B7" s="242"/>
      <c r="C7" s="355" t="s">
        <v>78</v>
      </c>
      <c r="D7" s="355"/>
      <c r="E7" s="108">
        <v>56093.504483120014</v>
      </c>
      <c r="F7" s="108">
        <v>8683.4075874800001</v>
      </c>
      <c r="G7" s="109">
        <v>64776.912070600018</v>
      </c>
      <c r="I7" s="127"/>
      <c r="J7" s="127"/>
      <c r="L7" s="108">
        <v>73674.228537310002</v>
      </c>
      <c r="M7" s="108">
        <v>7165.3543573200004</v>
      </c>
      <c r="N7" s="109">
        <v>80839.582894629973</v>
      </c>
      <c r="P7" s="242"/>
      <c r="Q7" s="355" t="s">
        <v>78</v>
      </c>
      <c r="R7" s="355"/>
      <c r="S7" s="313"/>
      <c r="T7" s="313"/>
      <c r="U7" s="313"/>
      <c r="V7" s="314"/>
      <c r="W7" s="314"/>
      <c r="X7" s="314"/>
    </row>
    <row r="8" spans="1:24" s="36" customFormat="1" ht="9.6" customHeight="1" x14ac:dyDescent="0.25">
      <c r="B8" s="243"/>
      <c r="C8" s="243"/>
      <c r="D8" s="245" t="s">
        <v>37</v>
      </c>
      <c r="E8" s="115">
        <v>19425.262929439999</v>
      </c>
      <c r="F8" s="115">
        <v>1703.72256582</v>
      </c>
      <c r="G8" s="116">
        <v>21128.98549526</v>
      </c>
      <c r="I8" s="127"/>
      <c r="J8" s="127"/>
      <c r="L8" s="115">
        <v>31078.978367139996</v>
      </c>
      <c r="M8" s="115">
        <v>1678.0078885500002</v>
      </c>
      <c r="N8" s="116">
        <v>32756.986255689997</v>
      </c>
      <c r="P8" s="243"/>
      <c r="Q8" s="243"/>
      <c r="R8" s="245" t="s">
        <v>37</v>
      </c>
      <c r="S8" s="313"/>
      <c r="T8" s="313"/>
      <c r="U8" s="313"/>
      <c r="V8" s="314"/>
      <c r="W8" s="314"/>
      <c r="X8" s="314"/>
    </row>
    <row r="9" spans="1:24" s="36" customFormat="1" ht="9.6" customHeight="1" x14ac:dyDescent="0.25">
      <c r="B9" s="243"/>
      <c r="C9" s="243"/>
      <c r="D9" s="245" t="s">
        <v>106</v>
      </c>
      <c r="E9" s="115">
        <v>11679.051006010002</v>
      </c>
      <c r="F9" s="115">
        <v>3018.7007507100002</v>
      </c>
      <c r="G9" s="116">
        <v>14697.751756720003</v>
      </c>
      <c r="I9" s="127"/>
      <c r="J9" s="127"/>
      <c r="L9" s="115">
        <v>12646.938481599998</v>
      </c>
      <c r="M9" s="115">
        <v>2079.4960720599988</v>
      </c>
      <c r="N9" s="116">
        <v>14726.434553659998</v>
      </c>
      <c r="P9" s="243"/>
      <c r="Q9" s="243"/>
      <c r="R9" s="245" t="s">
        <v>106</v>
      </c>
      <c r="S9" s="313"/>
      <c r="T9" s="313"/>
      <c r="U9" s="313"/>
      <c r="V9" s="314"/>
      <c r="W9" s="314"/>
      <c r="X9" s="314"/>
    </row>
    <row r="10" spans="1:24" s="36" customFormat="1" ht="9.6" customHeight="1" x14ac:dyDescent="0.25">
      <c r="B10" s="243"/>
      <c r="C10" s="243"/>
      <c r="D10" s="245" t="s">
        <v>7</v>
      </c>
      <c r="E10" s="115">
        <v>9026.7091539100074</v>
      </c>
      <c r="F10" s="115">
        <v>1469.2238868799993</v>
      </c>
      <c r="G10" s="116">
        <v>10495.933040790007</v>
      </c>
      <c r="I10" s="127"/>
      <c r="J10" s="127"/>
      <c r="L10" s="115">
        <v>10137.086430959993</v>
      </c>
      <c r="M10" s="115">
        <v>1497.0292192300005</v>
      </c>
      <c r="N10" s="116">
        <v>11634.115650189993</v>
      </c>
      <c r="P10" s="243"/>
      <c r="Q10" s="243"/>
      <c r="R10" s="245" t="s">
        <v>7</v>
      </c>
      <c r="S10" s="313"/>
      <c r="T10" s="313"/>
      <c r="U10" s="313"/>
      <c r="V10" s="314"/>
      <c r="W10" s="314"/>
      <c r="X10" s="314"/>
    </row>
    <row r="11" spans="1:24" s="36" customFormat="1" ht="9.6" customHeight="1" x14ac:dyDescent="0.25">
      <c r="B11" s="243"/>
      <c r="C11" s="243"/>
      <c r="D11" s="245" t="s">
        <v>5</v>
      </c>
      <c r="E11" s="115">
        <v>4056.5955214800001</v>
      </c>
      <c r="F11" s="115">
        <v>723.40794503000029</v>
      </c>
      <c r="G11" s="116">
        <v>4780.0034665100002</v>
      </c>
      <c r="I11" s="127"/>
      <c r="J11" s="127"/>
      <c r="L11" s="115">
        <v>5364.3873165299965</v>
      </c>
      <c r="M11" s="115">
        <v>580.60321962000023</v>
      </c>
      <c r="N11" s="116">
        <v>5944.9905361499968</v>
      </c>
      <c r="P11" s="243"/>
      <c r="Q11" s="243"/>
      <c r="R11" s="245" t="s">
        <v>5</v>
      </c>
      <c r="S11" s="313"/>
      <c r="T11" s="313"/>
      <c r="U11" s="313"/>
      <c r="V11" s="314"/>
      <c r="W11" s="314"/>
      <c r="X11" s="314"/>
    </row>
    <row r="12" spans="1:24" s="36" customFormat="1" ht="10.5" customHeight="1" x14ac:dyDescent="0.25">
      <c r="B12" s="243"/>
      <c r="C12" s="243"/>
      <c r="D12" s="245" t="s">
        <v>107</v>
      </c>
      <c r="E12" s="115">
        <v>3500.8863939699995</v>
      </c>
      <c r="F12" s="115">
        <v>560.11295045000008</v>
      </c>
      <c r="G12" s="116">
        <v>4060.9993444199995</v>
      </c>
      <c r="I12" s="127"/>
      <c r="J12" s="127"/>
      <c r="L12" s="115">
        <v>4187.2338484499996</v>
      </c>
      <c r="M12" s="115">
        <v>353.90912001999999</v>
      </c>
      <c r="N12" s="116">
        <v>4541.1429684699997</v>
      </c>
      <c r="P12" s="243"/>
      <c r="Q12" s="243"/>
      <c r="R12" s="245" t="s">
        <v>107</v>
      </c>
      <c r="S12" s="313"/>
      <c r="T12" s="313"/>
      <c r="U12" s="313"/>
      <c r="V12" s="314"/>
      <c r="W12" s="314"/>
      <c r="X12" s="314"/>
    </row>
    <row r="13" spans="1:24" s="36" customFormat="1" ht="9.6" customHeight="1" x14ac:dyDescent="0.25">
      <c r="B13" s="243"/>
      <c r="C13" s="243"/>
      <c r="D13" s="245" t="s">
        <v>108</v>
      </c>
      <c r="E13" s="115">
        <v>2202.3648846000001</v>
      </c>
      <c r="F13" s="115">
        <v>238.48804679999998</v>
      </c>
      <c r="G13" s="116">
        <v>2440.8529314000002</v>
      </c>
      <c r="I13" s="127"/>
      <c r="J13" s="127"/>
      <c r="L13" s="115">
        <v>4017.2019461399996</v>
      </c>
      <c r="M13" s="115">
        <v>172.44179580999997</v>
      </c>
      <c r="N13" s="116">
        <v>4189.6437419499998</v>
      </c>
      <c r="P13" s="243"/>
      <c r="Q13" s="243"/>
      <c r="R13" s="245" t="s">
        <v>108</v>
      </c>
      <c r="S13" s="313"/>
      <c r="T13" s="313"/>
      <c r="U13" s="313"/>
      <c r="V13" s="314"/>
      <c r="W13" s="314"/>
      <c r="X13" s="314"/>
    </row>
    <row r="14" spans="1:24" s="36" customFormat="1" ht="9.6" customHeight="1" x14ac:dyDescent="0.25">
      <c r="B14" s="243"/>
      <c r="C14" s="243"/>
      <c r="D14" s="244" t="s">
        <v>109</v>
      </c>
      <c r="E14" s="115">
        <v>1764.3944414599996</v>
      </c>
      <c r="F14" s="115">
        <v>170.54830368999998</v>
      </c>
      <c r="G14" s="116">
        <v>1934.9427451499996</v>
      </c>
      <c r="I14" s="127"/>
      <c r="J14" s="127"/>
      <c r="L14" s="115">
        <v>2117.6932787800006</v>
      </c>
      <c r="M14" s="115">
        <v>100.43044713999998</v>
      </c>
      <c r="N14" s="116">
        <v>2218.1237259200007</v>
      </c>
      <c r="P14" s="243"/>
      <c r="Q14" s="243"/>
      <c r="R14" s="244" t="s">
        <v>109</v>
      </c>
      <c r="S14" s="313"/>
      <c r="T14" s="313"/>
      <c r="U14" s="313"/>
      <c r="V14" s="314"/>
      <c r="W14" s="314"/>
      <c r="X14" s="314"/>
    </row>
    <row r="15" spans="1:24" s="36" customFormat="1" ht="9.6" customHeight="1" x14ac:dyDescent="0.25">
      <c r="B15" s="243"/>
      <c r="C15" s="243"/>
      <c r="D15" s="245" t="s">
        <v>110</v>
      </c>
      <c r="E15" s="115">
        <v>215.00484911000001</v>
      </c>
      <c r="F15" s="115">
        <v>21.270842510000001</v>
      </c>
      <c r="G15" s="116">
        <v>236.27569162</v>
      </c>
      <c r="I15" s="127"/>
      <c r="J15" s="127"/>
      <c r="L15" s="115">
        <v>537.47635881999986</v>
      </c>
      <c r="M15" s="115">
        <v>25.653050039999997</v>
      </c>
      <c r="N15" s="116">
        <v>563.1294088599999</v>
      </c>
      <c r="P15" s="243"/>
      <c r="Q15" s="243"/>
      <c r="R15" s="245" t="s">
        <v>110</v>
      </c>
      <c r="S15" s="313"/>
      <c r="T15" s="313"/>
      <c r="U15" s="313"/>
      <c r="V15" s="314"/>
      <c r="W15" s="314"/>
      <c r="X15" s="314"/>
    </row>
    <row r="16" spans="1:24" s="36" customFormat="1" ht="9.6" customHeight="1" x14ac:dyDescent="0.25">
      <c r="B16" s="243"/>
      <c r="C16" s="243"/>
      <c r="D16" s="244" t="s">
        <v>8</v>
      </c>
      <c r="E16" s="115">
        <v>4223.2353031400025</v>
      </c>
      <c r="F16" s="115">
        <v>777.93229558999985</v>
      </c>
      <c r="G16" s="116">
        <v>5001.1675987300096</v>
      </c>
      <c r="I16" s="127"/>
      <c r="J16" s="127"/>
      <c r="L16" s="115">
        <v>3587.2325088900229</v>
      </c>
      <c r="M16" s="115">
        <v>677.78354485000023</v>
      </c>
      <c r="N16" s="116">
        <v>4265.0160537399925</v>
      </c>
      <c r="P16" s="243"/>
      <c r="Q16" s="243"/>
      <c r="R16" s="244" t="s">
        <v>8</v>
      </c>
      <c r="S16" s="313"/>
      <c r="T16" s="313"/>
      <c r="U16" s="313"/>
      <c r="V16" s="314"/>
      <c r="W16" s="314"/>
      <c r="X16" s="314"/>
    </row>
    <row r="17" spans="1:24" s="36" customFormat="1" ht="9.6" customHeight="1" x14ac:dyDescent="0.25">
      <c r="B17" s="242"/>
      <c r="C17" s="352" t="s">
        <v>9</v>
      </c>
      <c r="D17" s="352"/>
      <c r="E17" s="108">
        <v>31038.140534790022</v>
      </c>
      <c r="F17" s="115">
        <v>9980.5310949200029</v>
      </c>
      <c r="G17" s="109">
        <v>41018.671629710014</v>
      </c>
      <c r="I17" s="127"/>
      <c r="J17" s="127"/>
      <c r="L17" s="108">
        <v>33655.646789669947</v>
      </c>
      <c r="M17" s="108">
        <v>8805.3731621900024</v>
      </c>
      <c r="N17" s="109">
        <v>42461.019951859984</v>
      </c>
      <c r="P17" s="242"/>
      <c r="Q17" s="352" t="s">
        <v>9</v>
      </c>
      <c r="R17" s="352"/>
      <c r="S17" s="313"/>
      <c r="T17" s="313"/>
      <c r="U17" s="313"/>
      <c r="V17" s="314"/>
      <c r="W17" s="314"/>
      <c r="X17" s="314"/>
    </row>
    <row r="18" spans="1:24" s="36" customFormat="1" ht="11.25" customHeight="1" x14ac:dyDescent="0.25">
      <c r="B18" s="243"/>
      <c r="C18" s="243"/>
      <c r="D18" s="244" t="s">
        <v>163</v>
      </c>
      <c r="E18" s="115">
        <v>22623.169149390029</v>
      </c>
      <c r="F18" s="115">
        <v>6894.4695837000072</v>
      </c>
      <c r="G18" s="116">
        <v>29517.638733090036</v>
      </c>
      <c r="I18" s="127"/>
      <c r="J18" s="127"/>
      <c r="L18" s="115">
        <v>25871.043484389978</v>
      </c>
      <c r="M18" s="115">
        <v>5748.4742209100013</v>
      </c>
      <c r="N18" s="116">
        <v>31619.517705299982</v>
      </c>
      <c r="P18" s="243"/>
      <c r="Q18" s="243"/>
      <c r="R18" s="244" t="s">
        <v>163</v>
      </c>
      <c r="S18" s="313"/>
      <c r="T18" s="313"/>
      <c r="U18" s="313"/>
      <c r="V18" s="314"/>
      <c r="W18" s="314"/>
      <c r="X18" s="314"/>
    </row>
    <row r="19" spans="1:24" s="36" customFormat="1" ht="9.6" customHeight="1" x14ac:dyDescent="0.25">
      <c r="B19" s="243"/>
      <c r="C19" s="243"/>
      <c r="D19" s="244" t="s">
        <v>38</v>
      </c>
      <c r="E19" s="115">
        <v>5440.5046202200028</v>
      </c>
      <c r="F19" s="115">
        <v>1253.8174166500003</v>
      </c>
      <c r="G19" s="116">
        <v>6694.3220368700031</v>
      </c>
      <c r="I19" s="127"/>
      <c r="J19" s="127"/>
      <c r="L19" s="115">
        <v>4537.1336780499996</v>
      </c>
      <c r="M19" s="115">
        <v>1023.0575918999999</v>
      </c>
      <c r="N19" s="116">
        <v>5560.1912699499999</v>
      </c>
      <c r="P19" s="243"/>
      <c r="Q19" s="243"/>
      <c r="R19" s="244" t="s">
        <v>38</v>
      </c>
      <c r="S19" s="313"/>
      <c r="T19" s="313"/>
      <c r="U19" s="313"/>
      <c r="V19" s="314"/>
      <c r="W19" s="314"/>
      <c r="X19" s="314"/>
    </row>
    <row r="20" spans="1:24" s="36" customFormat="1" ht="12" customHeight="1" x14ac:dyDescent="0.25">
      <c r="B20" s="243"/>
      <c r="C20" s="243"/>
      <c r="D20" s="244" t="s">
        <v>161</v>
      </c>
      <c r="E20" s="149">
        <v>127.1331551</v>
      </c>
      <c r="F20" s="115">
        <v>1647.6598217499998</v>
      </c>
      <c r="G20" s="130">
        <v>1774.7929768499998</v>
      </c>
      <c r="I20" s="127"/>
      <c r="J20" s="127"/>
      <c r="L20" s="149">
        <v>484.2543827099999</v>
      </c>
      <c r="M20" s="115">
        <v>1693.0712025999997</v>
      </c>
      <c r="N20" s="130">
        <v>2177.3255853099995</v>
      </c>
      <c r="P20" s="243"/>
      <c r="Q20" s="243"/>
      <c r="R20" s="244" t="s">
        <v>161</v>
      </c>
      <c r="S20" s="313"/>
      <c r="T20" s="313"/>
      <c r="U20" s="313"/>
      <c r="V20" s="314"/>
      <c r="W20" s="314"/>
      <c r="X20" s="314"/>
    </row>
    <row r="21" spans="1:24" s="36" customFormat="1" ht="10.5" customHeight="1" x14ac:dyDescent="0.25">
      <c r="B21" s="243"/>
      <c r="C21" s="243"/>
      <c r="D21" s="244" t="s">
        <v>111</v>
      </c>
      <c r="E21" s="115">
        <v>284.71172339999998</v>
      </c>
      <c r="F21" s="115">
        <v>128.77029092000001</v>
      </c>
      <c r="G21" s="116">
        <v>413.48201431999996</v>
      </c>
      <c r="I21" s="127"/>
      <c r="J21" s="127"/>
      <c r="L21" s="115">
        <v>47.512345689999989</v>
      </c>
      <c r="M21" s="115">
        <v>209.06106299000001</v>
      </c>
      <c r="N21" s="116">
        <v>256.57340868</v>
      </c>
      <c r="P21" s="243"/>
      <c r="Q21" s="243"/>
      <c r="R21" s="244" t="s">
        <v>111</v>
      </c>
      <c r="S21" s="313"/>
      <c r="T21" s="313"/>
      <c r="U21" s="313"/>
      <c r="V21" s="314"/>
      <c r="W21" s="314"/>
      <c r="X21" s="314"/>
    </row>
    <row r="22" spans="1:24" s="36" customFormat="1" ht="9.6" customHeight="1" x14ac:dyDescent="0.25">
      <c r="B22" s="243"/>
      <c r="C22" s="243"/>
      <c r="D22" s="244" t="s">
        <v>86</v>
      </c>
      <c r="E22" s="149">
        <v>346.49158452</v>
      </c>
      <c r="F22" s="115">
        <v>36.985304159999998</v>
      </c>
      <c r="G22" s="130">
        <v>383.47688868</v>
      </c>
      <c r="I22" s="127"/>
      <c r="J22" s="127"/>
      <c r="L22" s="149">
        <v>220.22463785999994</v>
      </c>
      <c r="M22" s="115">
        <v>23.801348320000002</v>
      </c>
      <c r="N22" s="130">
        <v>244.02598617999996</v>
      </c>
      <c r="P22" s="243"/>
      <c r="Q22" s="243"/>
      <c r="R22" s="244" t="s">
        <v>86</v>
      </c>
      <c r="S22" s="313"/>
      <c r="T22" s="313"/>
      <c r="U22" s="313"/>
      <c r="V22" s="314"/>
      <c r="W22" s="314"/>
      <c r="X22" s="314"/>
    </row>
    <row r="23" spans="1:24" s="36" customFormat="1" ht="9.6" customHeight="1" x14ac:dyDescent="0.25">
      <c r="B23" s="243"/>
      <c r="C23" s="243"/>
      <c r="D23" s="244" t="s">
        <v>8</v>
      </c>
      <c r="E23" s="115">
        <v>2216.1303021599902</v>
      </c>
      <c r="F23" s="115">
        <v>18.828677739995697</v>
      </c>
      <c r="G23" s="116">
        <v>2234.958979899975</v>
      </c>
      <c r="I23" s="127"/>
      <c r="J23" s="127"/>
      <c r="L23" s="115">
        <f>L17-L18-L19-L20-L21-L22</f>
        <v>2495.4782609699691</v>
      </c>
      <c r="M23" s="115">
        <f>M17-M18-M19-M20-M21-M22</f>
        <v>107.90773547000158</v>
      </c>
      <c r="N23" s="116">
        <f>N17-N18-N19-N20-N21-N22</f>
        <v>2603.3859964400021</v>
      </c>
      <c r="P23" s="243"/>
      <c r="Q23" s="243"/>
      <c r="R23" s="244" t="s">
        <v>8</v>
      </c>
      <c r="S23" s="313"/>
      <c r="T23" s="313"/>
      <c r="U23" s="313"/>
      <c r="V23" s="314"/>
      <c r="W23" s="314"/>
      <c r="X23" s="314"/>
    </row>
    <row r="24" spans="1:24" s="36" customFormat="1" ht="9.6" customHeight="1" x14ac:dyDescent="0.25">
      <c r="A24" s="270"/>
      <c r="B24" s="333" t="s">
        <v>10</v>
      </c>
      <c r="C24" s="333"/>
      <c r="D24" s="333"/>
      <c r="E24" s="271">
        <v>329.65630669000001</v>
      </c>
      <c r="F24" s="271">
        <v>159.32734493999999</v>
      </c>
      <c r="G24" s="272">
        <v>488.98365163</v>
      </c>
      <c r="H24" s="273"/>
      <c r="I24" s="127"/>
      <c r="J24" s="127"/>
      <c r="K24" s="286"/>
      <c r="L24" s="287">
        <v>578.53689050000003</v>
      </c>
      <c r="M24" s="287">
        <v>92.825321090000017</v>
      </c>
      <c r="N24" s="272">
        <v>671.36221159000002</v>
      </c>
      <c r="O24" s="288"/>
      <c r="P24" s="333" t="s">
        <v>10</v>
      </c>
      <c r="Q24" s="333"/>
      <c r="R24" s="333"/>
      <c r="S24" s="313"/>
      <c r="T24" s="313"/>
      <c r="U24" s="313"/>
      <c r="V24" s="314"/>
      <c r="W24" s="314"/>
      <c r="X24" s="314"/>
    </row>
    <row r="25" spans="1:24" s="36" customFormat="1" ht="9.6" customHeight="1" x14ac:dyDescent="0.25">
      <c r="A25" s="270"/>
      <c r="B25" s="333" t="s">
        <v>12</v>
      </c>
      <c r="C25" s="333"/>
      <c r="D25" s="333"/>
      <c r="E25" s="271">
        <v>118725.73559187991</v>
      </c>
      <c r="F25" s="271">
        <v>26585.030140830004</v>
      </c>
      <c r="G25" s="272">
        <v>145310.7657327099</v>
      </c>
      <c r="H25" s="273"/>
      <c r="I25" s="127"/>
      <c r="J25" s="127"/>
      <c r="K25" s="286"/>
      <c r="L25" s="287">
        <v>144488.50858711969</v>
      </c>
      <c r="M25" s="287">
        <v>29409.692896869983</v>
      </c>
      <c r="N25" s="272">
        <v>173898.20148398969</v>
      </c>
      <c r="O25" s="288"/>
      <c r="P25" s="333" t="s">
        <v>12</v>
      </c>
      <c r="Q25" s="333"/>
      <c r="R25" s="333"/>
      <c r="S25" s="313"/>
      <c r="T25" s="313"/>
      <c r="U25" s="313"/>
      <c r="V25" s="314"/>
      <c r="W25" s="314"/>
      <c r="X25" s="314"/>
    </row>
    <row r="26" spans="1:24" s="36" customFormat="1" ht="9.6" customHeight="1" x14ac:dyDescent="0.25">
      <c r="B26" s="242"/>
      <c r="C26" s="352" t="s">
        <v>87</v>
      </c>
      <c r="D26" s="352"/>
      <c r="E26" s="108">
        <v>97234.918459119915</v>
      </c>
      <c r="F26" s="108">
        <v>17595.352644340004</v>
      </c>
      <c r="G26" s="109">
        <v>114830.27110345993</v>
      </c>
      <c r="I26" s="127"/>
      <c r="J26" s="127"/>
      <c r="L26" s="108">
        <v>120237.28851259967</v>
      </c>
      <c r="M26" s="108">
        <v>20205.571576019982</v>
      </c>
      <c r="N26" s="109">
        <v>140442.86008861964</v>
      </c>
      <c r="P26" s="242"/>
      <c r="Q26" s="352" t="s">
        <v>87</v>
      </c>
      <c r="R26" s="352"/>
      <c r="S26" s="313"/>
      <c r="T26" s="313"/>
      <c r="U26" s="313"/>
      <c r="V26" s="314"/>
      <c r="W26" s="314"/>
      <c r="X26" s="314"/>
    </row>
    <row r="27" spans="1:24" s="36" customFormat="1" ht="9.6" customHeight="1" x14ac:dyDescent="0.25">
      <c r="B27" s="243"/>
      <c r="C27" s="243"/>
      <c r="D27" s="244" t="s">
        <v>13</v>
      </c>
      <c r="E27" s="149">
        <v>92996.43351273991</v>
      </c>
      <c r="F27" s="149">
        <v>15351.207634660004</v>
      </c>
      <c r="G27" s="130">
        <v>108347.64114739992</v>
      </c>
      <c r="I27" s="127"/>
      <c r="J27" s="127"/>
      <c r="L27" s="149">
        <v>116984.28842300967</v>
      </c>
      <c r="M27" s="149">
        <v>18128.740981729981</v>
      </c>
      <c r="N27" s="130">
        <v>135113.02940473965</v>
      </c>
      <c r="P27" s="243"/>
      <c r="Q27" s="243"/>
      <c r="R27" s="244" t="s">
        <v>13</v>
      </c>
      <c r="S27" s="313"/>
      <c r="T27" s="313"/>
      <c r="U27" s="313"/>
      <c r="V27" s="314"/>
      <c r="W27" s="314"/>
      <c r="X27" s="314"/>
    </row>
    <row r="28" spans="1:24" s="36" customFormat="1" ht="9.6" customHeight="1" x14ac:dyDescent="0.25">
      <c r="B28" s="243"/>
      <c r="C28" s="243"/>
      <c r="D28" s="244" t="s">
        <v>40</v>
      </c>
      <c r="E28" s="115">
        <v>4238.484946380001</v>
      </c>
      <c r="F28" s="149">
        <v>2244.1450096799999</v>
      </c>
      <c r="G28" s="116">
        <v>6482.6299560600009</v>
      </c>
      <c r="I28" s="127"/>
      <c r="J28" s="127"/>
      <c r="L28" s="115">
        <v>3253.0000895900039</v>
      </c>
      <c r="M28" s="149">
        <v>2076.8305942899997</v>
      </c>
      <c r="N28" s="116">
        <v>5329.8306838800036</v>
      </c>
      <c r="P28" s="243"/>
      <c r="Q28" s="243"/>
      <c r="R28" s="244" t="s">
        <v>40</v>
      </c>
      <c r="S28" s="313"/>
      <c r="T28" s="313"/>
      <c r="U28" s="313"/>
      <c r="V28" s="314"/>
      <c r="W28" s="314"/>
      <c r="X28" s="314"/>
    </row>
    <row r="29" spans="1:24" s="36" customFormat="1" ht="9.6" customHeight="1" x14ac:dyDescent="0.25">
      <c r="B29" s="242"/>
      <c r="C29" s="352" t="s">
        <v>14</v>
      </c>
      <c r="D29" s="352"/>
      <c r="E29" s="108">
        <v>21490.817132760003</v>
      </c>
      <c r="F29" s="108">
        <v>8989.6774964900014</v>
      </c>
      <c r="G29" s="109">
        <v>30480.494629250003</v>
      </c>
      <c r="I29" s="127"/>
      <c r="J29" s="127"/>
      <c r="L29" s="108">
        <v>24251.220074520024</v>
      </c>
      <c r="M29" s="108">
        <v>9204.121320850003</v>
      </c>
      <c r="N29" s="109">
        <v>33455.341395370029</v>
      </c>
      <c r="P29" s="242"/>
      <c r="Q29" s="352" t="s">
        <v>14</v>
      </c>
      <c r="R29" s="352"/>
      <c r="S29" s="313"/>
      <c r="T29" s="313"/>
      <c r="U29" s="313"/>
      <c r="V29" s="314"/>
      <c r="W29" s="314"/>
      <c r="X29" s="314"/>
    </row>
    <row r="30" spans="1:24" s="36" customFormat="1" ht="11.25" customHeight="1" x14ac:dyDescent="0.25">
      <c r="B30" s="242"/>
      <c r="C30" s="242"/>
      <c r="D30" s="244" t="s">
        <v>41</v>
      </c>
      <c r="E30" s="115">
        <v>14749.160356030003</v>
      </c>
      <c r="F30" s="149">
        <v>5053.393192919998</v>
      </c>
      <c r="G30" s="116">
        <v>19802.55354895</v>
      </c>
      <c r="I30" s="127"/>
      <c r="J30" s="127"/>
      <c r="L30" s="115">
        <v>17451.630633370027</v>
      </c>
      <c r="M30" s="149">
        <v>4945.3631728100017</v>
      </c>
      <c r="N30" s="116">
        <v>22396.993806180028</v>
      </c>
      <c r="P30" s="242"/>
      <c r="Q30" s="242"/>
      <c r="R30" s="244" t="s">
        <v>41</v>
      </c>
      <c r="S30" s="313"/>
      <c r="T30" s="313"/>
      <c r="U30" s="313"/>
      <c r="V30" s="314"/>
      <c r="W30" s="314"/>
      <c r="X30" s="314"/>
    </row>
    <row r="31" spans="1:24" s="36" customFormat="1" ht="9.6" customHeight="1" x14ac:dyDescent="0.25">
      <c r="B31" s="243"/>
      <c r="C31" s="243"/>
      <c r="D31" s="244" t="s">
        <v>112</v>
      </c>
      <c r="E31" s="149">
        <v>3577.9293489400002</v>
      </c>
      <c r="F31" s="149">
        <v>12.574576149999999</v>
      </c>
      <c r="G31" s="130">
        <v>3590.5039250900004</v>
      </c>
      <c r="I31" s="127"/>
      <c r="J31" s="127"/>
      <c r="L31" s="149">
        <v>4154.8813945799993</v>
      </c>
      <c r="M31" s="149">
        <v>6.1901731200000008</v>
      </c>
      <c r="N31" s="130">
        <v>4161.0715676999989</v>
      </c>
      <c r="P31" s="243"/>
      <c r="Q31" s="243"/>
      <c r="R31" s="244" t="s">
        <v>112</v>
      </c>
      <c r="S31" s="313"/>
      <c r="T31" s="313"/>
      <c r="U31" s="313"/>
      <c r="V31" s="314"/>
      <c r="W31" s="314"/>
      <c r="X31" s="314"/>
    </row>
    <row r="32" spans="1:24" s="36" customFormat="1" ht="11.25" customHeight="1" x14ac:dyDescent="0.25">
      <c r="B32" s="243"/>
      <c r="C32" s="243"/>
      <c r="D32" s="244" t="s">
        <v>16</v>
      </c>
      <c r="E32" s="115">
        <v>17.759873899999992</v>
      </c>
      <c r="F32" s="149">
        <v>2730.8103117200021</v>
      </c>
      <c r="G32" s="116">
        <v>2748.5701856200021</v>
      </c>
      <c r="I32" s="127"/>
      <c r="J32" s="127"/>
      <c r="L32" s="115">
        <v>35.755934180000004</v>
      </c>
      <c r="M32" s="149">
        <v>3082.6874483600022</v>
      </c>
      <c r="N32" s="116">
        <v>3118.4433825400024</v>
      </c>
      <c r="P32" s="243"/>
      <c r="Q32" s="243"/>
      <c r="R32" s="244" t="s">
        <v>16</v>
      </c>
      <c r="S32" s="313"/>
      <c r="T32" s="313"/>
      <c r="U32" s="313"/>
      <c r="V32" s="314"/>
      <c r="W32" s="314"/>
      <c r="X32" s="314"/>
    </row>
    <row r="33" spans="1:24" s="36" customFormat="1" ht="9.6" customHeight="1" x14ac:dyDescent="0.25">
      <c r="B33" s="243"/>
      <c r="C33" s="243"/>
      <c r="D33" s="244" t="s">
        <v>15</v>
      </c>
      <c r="E33" s="115">
        <v>1014.3433184800006</v>
      </c>
      <c r="F33" s="149">
        <v>218.73622208000009</v>
      </c>
      <c r="G33" s="116">
        <v>1233.0795405600006</v>
      </c>
      <c r="I33" s="127"/>
      <c r="J33" s="127"/>
      <c r="L33" s="115">
        <v>652.45015383999907</v>
      </c>
      <c r="M33" s="149">
        <v>184.16938689999998</v>
      </c>
      <c r="N33" s="116">
        <v>836.61954073999902</v>
      </c>
      <c r="P33" s="243"/>
      <c r="Q33" s="243"/>
      <c r="R33" s="244" t="s">
        <v>15</v>
      </c>
      <c r="S33" s="313"/>
      <c r="T33" s="313"/>
      <c r="U33" s="313"/>
      <c r="V33" s="314"/>
      <c r="W33" s="314"/>
      <c r="X33" s="314"/>
    </row>
    <row r="34" spans="1:24" s="36" customFormat="1" ht="9.6" customHeight="1" x14ac:dyDescent="0.25">
      <c r="B34" s="243"/>
      <c r="C34" s="243"/>
      <c r="D34" s="244" t="s">
        <v>8</v>
      </c>
      <c r="E34" s="115">
        <v>2131.6242354099995</v>
      </c>
      <c r="F34" s="149">
        <v>974.16319362000104</v>
      </c>
      <c r="G34" s="116">
        <v>3105.7874290299992</v>
      </c>
      <c r="I34" s="127"/>
      <c r="J34" s="127"/>
      <c r="L34" s="115">
        <v>1956.501958549999</v>
      </c>
      <c r="M34" s="149">
        <v>985.7111396599995</v>
      </c>
      <c r="N34" s="116">
        <v>2942.2130982100011</v>
      </c>
      <c r="P34" s="243"/>
      <c r="Q34" s="243"/>
      <c r="R34" s="244" t="s">
        <v>8</v>
      </c>
      <c r="S34" s="313"/>
      <c r="T34" s="313"/>
      <c r="U34" s="313"/>
      <c r="V34" s="314"/>
      <c r="W34" s="314"/>
      <c r="X34" s="314"/>
    </row>
    <row r="35" spans="1:24" s="36" customFormat="1" ht="9.6" customHeight="1" x14ac:dyDescent="0.25">
      <c r="A35" s="270"/>
      <c r="B35" s="333" t="s">
        <v>17</v>
      </c>
      <c r="C35" s="333"/>
      <c r="D35" s="333"/>
      <c r="E35" s="271">
        <v>203310.65196781995</v>
      </c>
      <c r="F35" s="271">
        <v>45958.174208030003</v>
      </c>
      <c r="G35" s="272">
        <v>249268.82617584997</v>
      </c>
      <c r="H35" s="273"/>
      <c r="I35" s="127"/>
      <c r="J35" s="127"/>
      <c r="K35" s="286"/>
      <c r="L35" s="287">
        <v>214751.41576082003</v>
      </c>
      <c r="M35" s="287">
        <v>44884.699722279998</v>
      </c>
      <c r="N35" s="272">
        <v>259636.11548310003</v>
      </c>
      <c r="O35" s="288"/>
      <c r="P35" s="333" t="s">
        <v>17</v>
      </c>
      <c r="Q35" s="333"/>
      <c r="R35" s="333"/>
      <c r="S35" s="313"/>
      <c r="T35" s="313"/>
      <c r="U35" s="313"/>
      <c r="V35" s="314"/>
      <c r="W35" s="314"/>
      <c r="X35" s="314"/>
    </row>
    <row r="36" spans="1:24" s="36" customFormat="1" ht="9.6" customHeight="1" x14ac:dyDescent="0.25">
      <c r="B36" s="242"/>
      <c r="C36" s="352" t="s">
        <v>18</v>
      </c>
      <c r="D36" s="352"/>
      <c r="E36" s="108">
        <v>219.52204002999997</v>
      </c>
      <c r="F36" s="108">
        <v>13879.546807880002</v>
      </c>
      <c r="G36" s="109">
        <v>14099.068847910003</v>
      </c>
      <c r="I36" s="127"/>
      <c r="J36" s="127"/>
      <c r="L36" s="108">
        <v>184.95943129999998</v>
      </c>
      <c r="M36" s="108">
        <v>12709.416494040001</v>
      </c>
      <c r="N36" s="109">
        <v>12894.37592534</v>
      </c>
      <c r="P36" s="242"/>
      <c r="Q36" s="352" t="s">
        <v>18</v>
      </c>
      <c r="R36" s="352"/>
      <c r="S36" s="313"/>
      <c r="T36" s="313"/>
      <c r="U36" s="313"/>
      <c r="V36" s="314"/>
      <c r="W36" s="314"/>
      <c r="X36" s="314"/>
    </row>
    <row r="37" spans="1:24" s="36" customFormat="1" ht="9.6" customHeight="1" x14ac:dyDescent="0.25">
      <c r="B37" s="243"/>
      <c r="C37" s="243"/>
      <c r="D37" s="244" t="s">
        <v>21</v>
      </c>
      <c r="E37" s="115">
        <v>17.750884249999999</v>
      </c>
      <c r="F37" s="149">
        <v>7400.4184364000021</v>
      </c>
      <c r="G37" s="116">
        <v>7418.1693206500022</v>
      </c>
      <c r="I37" s="127"/>
      <c r="J37" s="127"/>
      <c r="L37" s="115">
        <v>18.56422521</v>
      </c>
      <c r="M37" s="149">
        <v>7016.4909911399991</v>
      </c>
      <c r="N37" s="116">
        <v>7035.0552163499988</v>
      </c>
      <c r="P37" s="243"/>
      <c r="Q37" s="243"/>
      <c r="R37" s="244" t="s">
        <v>21</v>
      </c>
      <c r="S37" s="313"/>
      <c r="T37" s="313"/>
      <c r="U37" s="313"/>
      <c r="V37" s="314"/>
      <c r="W37" s="314"/>
      <c r="X37" s="314"/>
    </row>
    <row r="38" spans="1:24" s="36" customFormat="1" ht="9.6" customHeight="1" x14ac:dyDescent="0.25">
      <c r="B38" s="243"/>
      <c r="C38" s="243"/>
      <c r="D38" s="244" t="s">
        <v>19</v>
      </c>
      <c r="E38" s="115">
        <v>193.64246384</v>
      </c>
      <c r="F38" s="149">
        <v>3453.4840429799997</v>
      </c>
      <c r="G38" s="116">
        <v>3647.12650682</v>
      </c>
      <c r="I38" s="127"/>
      <c r="J38" s="127"/>
      <c r="L38" s="115">
        <v>157.99335581</v>
      </c>
      <c r="M38" s="149">
        <v>3126.368799360001</v>
      </c>
      <c r="N38" s="116">
        <v>3284.3621551700012</v>
      </c>
      <c r="P38" s="243"/>
      <c r="Q38" s="243"/>
      <c r="R38" s="244" t="s">
        <v>19</v>
      </c>
      <c r="S38" s="313"/>
      <c r="T38" s="313"/>
      <c r="U38" s="313"/>
      <c r="V38" s="314"/>
      <c r="W38" s="314"/>
      <c r="X38" s="314"/>
    </row>
    <row r="39" spans="1:24" s="36" customFormat="1" ht="9.6" customHeight="1" x14ac:dyDescent="0.25">
      <c r="B39" s="243"/>
      <c r="C39" s="243"/>
      <c r="D39" s="244" t="s">
        <v>113</v>
      </c>
      <c r="E39" s="149">
        <v>2.5642343199999997</v>
      </c>
      <c r="F39" s="149">
        <v>1056.08711002</v>
      </c>
      <c r="G39" s="130">
        <v>1058.6513443399999</v>
      </c>
      <c r="I39" s="127"/>
      <c r="J39" s="127"/>
      <c r="L39" s="149">
        <v>2.0035141100000002</v>
      </c>
      <c r="M39" s="149">
        <v>828.79670553000005</v>
      </c>
      <c r="N39" s="130">
        <v>830.80021964000002</v>
      </c>
      <c r="P39" s="243"/>
      <c r="Q39" s="243"/>
      <c r="R39" s="244" t="s">
        <v>113</v>
      </c>
      <c r="S39" s="313"/>
      <c r="T39" s="313"/>
      <c r="U39" s="313"/>
      <c r="V39" s="314"/>
      <c r="W39" s="314"/>
      <c r="X39" s="314"/>
    </row>
    <row r="40" spans="1:24" s="36" customFormat="1" ht="9.6" customHeight="1" x14ac:dyDescent="0.25">
      <c r="B40" s="243"/>
      <c r="C40" s="243"/>
      <c r="D40" s="244" t="s">
        <v>114</v>
      </c>
      <c r="E40" s="115">
        <v>2.5336300000000003E-3</v>
      </c>
      <c r="F40" s="149">
        <v>5.3534181700000003</v>
      </c>
      <c r="G40" s="116">
        <v>5.3559518000000006</v>
      </c>
      <c r="I40" s="127"/>
      <c r="J40" s="127"/>
      <c r="L40" s="115">
        <v>1.5189589999999999E-2</v>
      </c>
      <c r="M40" s="149">
        <v>5.6956687800000001</v>
      </c>
      <c r="N40" s="116">
        <v>5.7108583700000004</v>
      </c>
      <c r="P40" s="243"/>
      <c r="Q40" s="243"/>
      <c r="R40" s="244" t="s">
        <v>114</v>
      </c>
      <c r="S40" s="313"/>
      <c r="T40" s="313"/>
      <c r="U40" s="313"/>
      <c r="V40" s="314"/>
      <c r="W40" s="314"/>
      <c r="X40" s="314"/>
    </row>
    <row r="41" spans="1:24" s="36" customFormat="1" ht="9.6" customHeight="1" x14ac:dyDescent="0.25">
      <c r="B41" s="246"/>
      <c r="C41" s="246"/>
      <c r="D41" s="244" t="s">
        <v>8</v>
      </c>
      <c r="E41" s="149">
        <v>5.5619239899999533</v>
      </c>
      <c r="F41" s="149">
        <v>1964.2038003100006</v>
      </c>
      <c r="G41" s="130">
        <v>1969.7657243000006</v>
      </c>
      <c r="I41" s="127"/>
      <c r="J41" s="127"/>
      <c r="L41" s="149">
        <v>6.3831465799999902</v>
      </c>
      <c r="M41" s="149">
        <v>1732.0643292300003</v>
      </c>
      <c r="N41" s="130">
        <v>1738.4474758100002</v>
      </c>
      <c r="P41" s="246"/>
      <c r="Q41" s="246"/>
      <c r="R41" s="244" t="s">
        <v>8</v>
      </c>
      <c r="S41" s="313"/>
      <c r="T41" s="313"/>
      <c r="U41" s="313"/>
      <c r="V41" s="314"/>
      <c r="W41" s="314"/>
      <c r="X41" s="314"/>
    </row>
    <row r="42" spans="1:24" s="36" customFormat="1" ht="9.6" customHeight="1" x14ac:dyDescent="0.25">
      <c r="B42" s="243"/>
      <c r="C42" s="352" t="s">
        <v>79</v>
      </c>
      <c r="D42" s="352"/>
      <c r="E42" s="124">
        <v>4813.8165026999959</v>
      </c>
      <c r="F42" s="108">
        <v>370.70661958999995</v>
      </c>
      <c r="G42" s="125">
        <v>5184.5231222899956</v>
      </c>
      <c r="I42" s="127"/>
      <c r="J42" s="127"/>
      <c r="L42" s="124">
        <v>7304.16217469</v>
      </c>
      <c r="M42" s="108">
        <v>455.90733558999995</v>
      </c>
      <c r="N42" s="125">
        <v>7760.06951028</v>
      </c>
      <c r="P42" s="243"/>
      <c r="Q42" s="352" t="s">
        <v>79</v>
      </c>
      <c r="R42" s="352"/>
      <c r="S42" s="313"/>
      <c r="T42" s="313"/>
      <c r="U42" s="313"/>
      <c r="V42" s="314"/>
      <c r="W42" s="314"/>
      <c r="X42" s="314"/>
    </row>
    <row r="43" spans="1:24" s="36" customFormat="1" ht="9.6" customHeight="1" x14ac:dyDescent="0.25">
      <c r="B43" s="243"/>
      <c r="C43" s="243"/>
      <c r="D43" s="244" t="s">
        <v>22</v>
      </c>
      <c r="E43" s="203">
        <v>4799.8121401899962</v>
      </c>
      <c r="F43" s="149">
        <v>174.44736283999995</v>
      </c>
      <c r="G43" s="204">
        <v>4974.2595030299963</v>
      </c>
      <c r="I43" s="127"/>
      <c r="J43" s="127"/>
      <c r="L43" s="115">
        <v>7287.1655044099998</v>
      </c>
      <c r="M43" s="149">
        <v>171.57581374999998</v>
      </c>
      <c r="N43" s="116">
        <v>7458.7413181599995</v>
      </c>
      <c r="P43" s="243"/>
      <c r="Q43" s="243"/>
      <c r="R43" s="244" t="s">
        <v>22</v>
      </c>
      <c r="S43" s="313"/>
      <c r="T43" s="313"/>
      <c r="U43" s="313"/>
      <c r="V43" s="314"/>
      <c r="W43" s="314"/>
      <c r="X43" s="314"/>
    </row>
    <row r="44" spans="1:24" s="36" customFormat="1" ht="9.6" customHeight="1" x14ac:dyDescent="0.25">
      <c r="B44" s="246"/>
      <c r="C44" s="246"/>
      <c r="D44" s="244" t="s">
        <v>8</v>
      </c>
      <c r="E44" s="149">
        <v>14.004362509999737</v>
      </c>
      <c r="F44" s="149">
        <v>196.25925674999999</v>
      </c>
      <c r="G44" s="130">
        <v>210.26361925999936</v>
      </c>
      <c r="I44" s="127"/>
      <c r="J44" s="127"/>
      <c r="L44" s="149">
        <v>16.996670280000217</v>
      </c>
      <c r="M44" s="149">
        <v>284.33152183999994</v>
      </c>
      <c r="N44" s="130">
        <v>301.32819212000049</v>
      </c>
      <c r="P44" s="246"/>
      <c r="Q44" s="246"/>
      <c r="R44" s="244" t="s">
        <v>8</v>
      </c>
      <c r="S44" s="313"/>
      <c r="T44" s="313"/>
      <c r="U44" s="313"/>
      <c r="V44" s="314"/>
      <c r="W44" s="314"/>
      <c r="X44" s="314"/>
    </row>
    <row r="45" spans="1:24" s="36" customFormat="1" ht="9.6" customHeight="1" x14ac:dyDescent="0.25">
      <c r="B45" s="242"/>
      <c r="C45" s="352" t="s">
        <v>92</v>
      </c>
      <c r="D45" s="352"/>
      <c r="E45" s="124">
        <v>116204.46424592991</v>
      </c>
      <c r="F45" s="108">
        <v>13533.278009390004</v>
      </c>
      <c r="G45" s="125">
        <v>129737.74225531991</v>
      </c>
      <c r="I45" s="127"/>
      <c r="J45" s="127"/>
      <c r="L45" s="124">
        <v>124752.04039114996</v>
      </c>
      <c r="M45" s="108">
        <v>16351.043779270001</v>
      </c>
      <c r="N45" s="125">
        <v>141103.08417041996</v>
      </c>
      <c r="P45" s="242"/>
      <c r="Q45" s="352" t="s">
        <v>92</v>
      </c>
      <c r="R45" s="352"/>
      <c r="S45" s="313"/>
      <c r="T45" s="313"/>
      <c r="U45" s="313"/>
      <c r="V45" s="314"/>
      <c r="W45" s="314"/>
      <c r="X45" s="314"/>
    </row>
    <row r="46" spans="1:24" s="36" customFormat="1" ht="9.6" customHeight="1" x14ac:dyDescent="0.25">
      <c r="B46" s="242"/>
      <c r="C46" s="242"/>
      <c r="D46" s="244" t="s">
        <v>43</v>
      </c>
      <c r="E46" s="115">
        <v>27264.231171109961</v>
      </c>
      <c r="F46" s="149">
        <v>5916.5489638900035</v>
      </c>
      <c r="G46" s="116">
        <v>33180.780134999965</v>
      </c>
      <c r="I46" s="127"/>
      <c r="J46" s="127"/>
      <c r="L46" s="115">
        <v>31126.486294090038</v>
      </c>
      <c r="M46" s="149">
        <v>6798.0251234800007</v>
      </c>
      <c r="N46" s="116">
        <v>37924.511417570036</v>
      </c>
      <c r="P46" s="242"/>
      <c r="Q46" s="242"/>
      <c r="R46" s="244" t="s">
        <v>43</v>
      </c>
      <c r="S46" s="313"/>
      <c r="T46" s="313"/>
      <c r="U46" s="313"/>
      <c r="V46" s="314"/>
      <c r="W46" s="314"/>
      <c r="X46" s="314"/>
    </row>
    <row r="47" spans="1:24" s="36" customFormat="1" ht="9.75" customHeight="1" x14ac:dyDescent="0.25">
      <c r="B47" s="243"/>
      <c r="C47" s="243"/>
      <c r="D47" s="244" t="s">
        <v>42</v>
      </c>
      <c r="E47" s="115">
        <v>29650.641493769959</v>
      </c>
      <c r="F47" s="149">
        <v>3046.5942839600011</v>
      </c>
      <c r="G47" s="116">
        <v>32697.235777729962</v>
      </c>
      <c r="I47" s="127"/>
      <c r="J47" s="127"/>
      <c r="L47" s="115">
        <v>28749.065156579931</v>
      </c>
      <c r="M47" s="149">
        <v>2777.5121093899998</v>
      </c>
      <c r="N47" s="116">
        <v>31526.577265969929</v>
      </c>
      <c r="P47" s="243"/>
      <c r="Q47" s="243"/>
      <c r="R47" s="244" t="s">
        <v>42</v>
      </c>
      <c r="S47" s="313"/>
      <c r="T47" s="313"/>
      <c r="U47" s="313"/>
      <c r="V47" s="314"/>
      <c r="W47" s="314"/>
      <c r="X47" s="314"/>
    </row>
    <row r="48" spans="1:24" s="36" customFormat="1" ht="9.6" customHeight="1" x14ac:dyDescent="0.25">
      <c r="B48" s="243"/>
      <c r="C48" s="243"/>
      <c r="D48" s="244" t="s">
        <v>24</v>
      </c>
      <c r="E48" s="115">
        <v>20242.214103409988</v>
      </c>
      <c r="F48" s="149">
        <v>2540.7318585399998</v>
      </c>
      <c r="G48" s="116">
        <v>22782.945961949987</v>
      </c>
      <c r="I48" s="127"/>
      <c r="J48" s="127"/>
      <c r="L48" s="115">
        <v>20193.939630599984</v>
      </c>
      <c r="M48" s="149">
        <v>4011.7554660300016</v>
      </c>
      <c r="N48" s="116">
        <v>24205.695096629985</v>
      </c>
      <c r="P48" s="243"/>
      <c r="Q48" s="243"/>
      <c r="R48" s="244" t="s">
        <v>24</v>
      </c>
      <c r="S48" s="313"/>
      <c r="T48" s="313"/>
      <c r="U48" s="313"/>
      <c r="V48" s="314"/>
      <c r="W48" s="314"/>
      <c r="X48" s="314"/>
    </row>
    <row r="49" spans="1:24" s="36" customFormat="1" ht="9.6" customHeight="1" x14ac:dyDescent="0.25">
      <c r="B49" s="243"/>
      <c r="C49" s="243"/>
      <c r="D49" s="244" t="s">
        <v>44</v>
      </c>
      <c r="E49" s="115">
        <v>20565.012721460022</v>
      </c>
      <c r="F49" s="149">
        <v>1942.8208264800005</v>
      </c>
      <c r="G49" s="116">
        <v>22507.833547940023</v>
      </c>
      <c r="I49" s="127"/>
      <c r="J49" s="127"/>
      <c r="L49" s="115">
        <v>21520.749016360005</v>
      </c>
      <c r="M49" s="149">
        <v>2666.1158287200001</v>
      </c>
      <c r="N49" s="116">
        <v>24186.864845080003</v>
      </c>
      <c r="P49" s="243"/>
      <c r="Q49" s="243"/>
      <c r="R49" s="244" t="s">
        <v>44</v>
      </c>
      <c r="S49" s="313"/>
      <c r="T49" s="313"/>
      <c r="U49" s="313"/>
      <c r="V49" s="314"/>
      <c r="W49" s="314"/>
      <c r="X49" s="314"/>
    </row>
    <row r="50" spans="1:24" s="36" customFormat="1" ht="9.6" customHeight="1" x14ac:dyDescent="0.25">
      <c r="B50" s="243"/>
      <c r="C50" s="243"/>
      <c r="D50" s="244" t="s">
        <v>23</v>
      </c>
      <c r="E50" s="149">
        <v>18479.694691439974</v>
      </c>
      <c r="F50" s="149">
        <v>0</v>
      </c>
      <c r="G50" s="130">
        <v>18479.694691439974</v>
      </c>
      <c r="I50" s="127"/>
      <c r="J50" s="127"/>
      <c r="L50" s="149">
        <v>23159.442219919998</v>
      </c>
      <c r="M50" s="149">
        <v>82.823025459999997</v>
      </c>
      <c r="N50" s="130">
        <v>23242.265245379996</v>
      </c>
      <c r="P50" s="243"/>
      <c r="Q50" s="243"/>
      <c r="R50" s="244" t="s">
        <v>23</v>
      </c>
      <c r="S50" s="313"/>
      <c r="T50" s="313"/>
      <c r="U50" s="313"/>
      <c r="V50" s="314"/>
      <c r="W50" s="314"/>
      <c r="X50" s="314"/>
    </row>
    <row r="51" spans="1:24" s="36" customFormat="1" ht="9.6" customHeight="1" x14ac:dyDescent="0.25">
      <c r="B51" s="243"/>
      <c r="C51" s="243"/>
      <c r="D51" s="244" t="s">
        <v>8</v>
      </c>
      <c r="E51" s="149">
        <v>2.6700647399993613</v>
      </c>
      <c r="F51" s="149">
        <v>86.582076519998736</v>
      </c>
      <c r="G51" s="130">
        <v>89.252141260007193</v>
      </c>
      <c r="I51" s="127"/>
      <c r="J51" s="127"/>
      <c r="L51" s="149">
        <v>2.3580736000039906</v>
      </c>
      <c r="M51" s="149">
        <v>14.812226190000104</v>
      </c>
      <c r="N51" s="130">
        <v>17.170299790013814</v>
      </c>
      <c r="P51" s="243"/>
      <c r="Q51" s="243"/>
      <c r="R51" s="244" t="s">
        <v>8</v>
      </c>
      <c r="S51" s="313"/>
      <c r="T51" s="313"/>
      <c r="U51" s="313"/>
      <c r="V51" s="314"/>
      <c r="W51" s="314"/>
      <c r="X51" s="314"/>
    </row>
    <row r="52" spans="1:24" s="36" customFormat="1" ht="9.6" customHeight="1" x14ac:dyDescent="0.25">
      <c r="B52" s="242"/>
      <c r="C52" s="352" t="s">
        <v>80</v>
      </c>
      <c r="D52" s="352"/>
      <c r="E52" s="124">
        <v>82072.849179160054</v>
      </c>
      <c r="F52" s="108">
        <v>18174.642771169991</v>
      </c>
      <c r="G52" s="125">
        <v>100247.49195033003</v>
      </c>
      <c r="I52" s="127"/>
      <c r="J52" s="127"/>
      <c r="L52" s="124">
        <v>82510.253763680084</v>
      </c>
      <c r="M52" s="108">
        <v>15368.332113379989</v>
      </c>
      <c r="N52" s="125">
        <v>97878.585877060075</v>
      </c>
      <c r="P52" s="242"/>
      <c r="Q52" s="352" t="s">
        <v>80</v>
      </c>
      <c r="R52" s="352"/>
      <c r="S52" s="313"/>
      <c r="T52" s="313"/>
      <c r="U52" s="313"/>
      <c r="V52" s="314"/>
      <c r="W52" s="314"/>
      <c r="X52" s="314"/>
    </row>
    <row r="53" spans="1:24" s="36" customFormat="1" ht="11.25" customHeight="1" x14ac:dyDescent="0.25">
      <c r="B53" s="243"/>
      <c r="C53" s="243"/>
      <c r="D53" s="244" t="s">
        <v>25</v>
      </c>
      <c r="E53" s="149">
        <v>41162.123853740086</v>
      </c>
      <c r="F53" s="149">
        <v>8916.1634938599946</v>
      </c>
      <c r="G53" s="130">
        <v>50078.287347600075</v>
      </c>
      <c r="I53" s="127"/>
      <c r="J53" s="127"/>
      <c r="L53" s="149">
        <v>41058.573746780094</v>
      </c>
      <c r="M53" s="149">
        <v>6852.3738995799922</v>
      </c>
      <c r="N53" s="130">
        <v>47910.947646360088</v>
      </c>
      <c r="P53" s="243"/>
      <c r="Q53" s="243"/>
      <c r="R53" s="244" t="s">
        <v>25</v>
      </c>
      <c r="S53" s="313"/>
      <c r="T53" s="313"/>
      <c r="U53" s="313"/>
      <c r="V53" s="314"/>
      <c r="W53" s="314"/>
      <c r="X53" s="314"/>
    </row>
    <row r="54" spans="1:24" s="36" customFormat="1" ht="9.6" customHeight="1" x14ac:dyDescent="0.25">
      <c r="B54" s="243"/>
      <c r="C54" s="243"/>
      <c r="D54" s="244" t="s">
        <v>103</v>
      </c>
      <c r="E54" s="115">
        <v>13666.419053259977</v>
      </c>
      <c r="F54" s="149">
        <v>6171.7866225599982</v>
      </c>
      <c r="G54" s="116">
        <v>19838.205675819972</v>
      </c>
      <c r="I54" s="127"/>
      <c r="J54" s="127"/>
      <c r="L54" s="115">
        <v>13854.422315069998</v>
      </c>
      <c r="M54" s="149">
        <v>5443.3623304999992</v>
      </c>
      <c r="N54" s="116">
        <v>19297.784645569998</v>
      </c>
      <c r="P54" s="243"/>
      <c r="Q54" s="243"/>
      <c r="R54" s="244" t="s">
        <v>103</v>
      </c>
      <c r="S54" s="313"/>
      <c r="T54" s="313"/>
      <c r="U54" s="313"/>
      <c r="V54" s="314"/>
      <c r="W54" s="314"/>
      <c r="X54" s="314"/>
    </row>
    <row r="55" spans="1:24" s="36" customFormat="1" ht="9.6" customHeight="1" x14ac:dyDescent="0.25">
      <c r="B55" s="243"/>
      <c r="C55" s="243"/>
      <c r="D55" s="244" t="s">
        <v>115</v>
      </c>
      <c r="E55" s="149">
        <v>17147.690525719987</v>
      </c>
      <c r="F55" s="149">
        <v>2296.1335149900005</v>
      </c>
      <c r="G55" s="130">
        <v>19443.824040709987</v>
      </c>
      <c r="I55" s="127"/>
      <c r="J55" s="127"/>
      <c r="L55" s="149">
        <v>16946.725073099999</v>
      </c>
      <c r="M55" s="149">
        <v>2054.8957958899991</v>
      </c>
      <c r="N55" s="130">
        <v>19001.620868989998</v>
      </c>
      <c r="P55" s="243"/>
      <c r="Q55" s="243"/>
      <c r="R55" s="244" t="s">
        <v>115</v>
      </c>
      <c r="S55" s="313"/>
      <c r="T55" s="313"/>
      <c r="U55" s="313"/>
      <c r="V55" s="314"/>
      <c r="W55" s="314"/>
      <c r="X55" s="314"/>
    </row>
    <row r="56" spans="1:24" s="36" customFormat="1" ht="10.5" customHeight="1" x14ac:dyDescent="0.25">
      <c r="B56" s="243"/>
      <c r="C56" s="243"/>
      <c r="D56" s="244" t="s">
        <v>28</v>
      </c>
      <c r="E56" s="115">
        <v>8216.4025077499955</v>
      </c>
      <c r="F56" s="149">
        <v>505.78872818000002</v>
      </c>
      <c r="G56" s="116">
        <v>8722.1912359299949</v>
      </c>
      <c r="I56" s="127"/>
      <c r="J56" s="127"/>
      <c r="L56" s="115">
        <v>7382.0514314400034</v>
      </c>
      <c r="M56" s="149">
        <v>662.86986257000012</v>
      </c>
      <c r="N56" s="116">
        <v>8044.9212940100033</v>
      </c>
      <c r="P56" s="243"/>
      <c r="Q56" s="243"/>
      <c r="R56" s="244" t="s">
        <v>28</v>
      </c>
      <c r="S56" s="313"/>
      <c r="T56" s="313"/>
      <c r="U56" s="313"/>
      <c r="V56" s="314"/>
      <c r="W56" s="314"/>
      <c r="X56" s="314"/>
    </row>
    <row r="57" spans="1:24" s="36" customFormat="1" ht="9.6" customHeight="1" x14ac:dyDescent="0.25">
      <c r="B57" s="243"/>
      <c r="C57" s="243"/>
      <c r="D57" s="244" t="s">
        <v>95</v>
      </c>
      <c r="E57" s="115">
        <v>1879.0099918100002</v>
      </c>
      <c r="F57" s="149">
        <v>0</v>
      </c>
      <c r="G57" s="116">
        <v>1879.0099918100002</v>
      </c>
      <c r="I57" s="127"/>
      <c r="J57" s="127"/>
      <c r="L57" s="115">
        <v>3267.1199063000008</v>
      </c>
      <c r="M57" s="149">
        <v>0</v>
      </c>
      <c r="N57" s="116">
        <v>3267.1199063000008</v>
      </c>
      <c r="P57" s="243"/>
      <c r="Q57" s="243"/>
      <c r="R57" s="244" t="s">
        <v>95</v>
      </c>
      <c r="S57" s="313"/>
      <c r="T57" s="313"/>
      <c r="U57" s="313"/>
      <c r="V57" s="314"/>
      <c r="W57" s="314"/>
      <c r="X57" s="314"/>
    </row>
    <row r="58" spans="1:24" s="36" customFormat="1" ht="9.6" customHeight="1" x14ac:dyDescent="0.25">
      <c r="A58" s="161"/>
      <c r="B58" s="248"/>
      <c r="C58" s="248"/>
      <c r="D58" s="249" t="s">
        <v>8</v>
      </c>
      <c r="E58" s="220">
        <v>1.203246880010056</v>
      </c>
      <c r="F58" s="220">
        <v>284.77041157999736</v>
      </c>
      <c r="G58" s="221">
        <v>285.97365846000343</v>
      </c>
      <c r="H58" s="161"/>
      <c r="I58" s="127"/>
      <c r="J58" s="127"/>
      <c r="K58" s="161"/>
      <c r="L58" s="220">
        <v>1.3612909899898114</v>
      </c>
      <c r="M58" s="220">
        <v>354.83022483999844</v>
      </c>
      <c r="N58" s="221">
        <v>356.19151582998757</v>
      </c>
      <c r="O58" s="161"/>
      <c r="P58" s="248"/>
      <c r="Q58" s="248"/>
      <c r="R58" s="249" t="s">
        <v>8</v>
      </c>
      <c r="S58" s="313"/>
      <c r="T58" s="313"/>
      <c r="U58" s="313"/>
      <c r="V58" s="314"/>
      <c r="W58" s="314"/>
      <c r="X58" s="314"/>
    </row>
    <row r="59" spans="1:24" s="153" customFormat="1" ht="9.6" customHeight="1" x14ac:dyDescent="0.25">
      <c r="A59" s="284"/>
      <c r="B59" s="301"/>
      <c r="C59" s="347" t="s">
        <v>31</v>
      </c>
      <c r="D59" s="347"/>
      <c r="E59" s="309">
        <v>82072.849179160054</v>
      </c>
      <c r="F59" s="309">
        <v>18174.642771169991</v>
      </c>
      <c r="G59" s="310">
        <v>100247.49195033003</v>
      </c>
      <c r="H59" s="284"/>
      <c r="I59" s="152"/>
      <c r="J59" s="152"/>
      <c r="K59" s="284"/>
      <c r="L59" s="309">
        <v>82510.253763680084</v>
      </c>
      <c r="M59" s="309">
        <v>15368.332113379989</v>
      </c>
      <c r="N59" s="310">
        <v>97878.585877060075</v>
      </c>
      <c r="O59" s="284"/>
      <c r="P59" s="301"/>
      <c r="Q59" s="347" t="s">
        <v>31</v>
      </c>
      <c r="R59" s="347"/>
      <c r="S59" s="315"/>
      <c r="T59" s="315"/>
      <c r="U59" s="315"/>
      <c r="V59" s="314"/>
      <c r="W59" s="314"/>
      <c r="X59" s="314"/>
    </row>
    <row r="60" spans="1:24" s="36" customFormat="1" ht="9.6" customHeight="1" x14ac:dyDescent="0.25">
      <c r="A60" s="270"/>
      <c r="B60" s="333" t="s">
        <v>32</v>
      </c>
      <c r="C60" s="333"/>
      <c r="D60" s="333"/>
      <c r="E60" s="271">
        <v>11264.675337519988</v>
      </c>
      <c r="F60" s="271">
        <v>8794.8463113799935</v>
      </c>
      <c r="G60" s="272">
        <v>20059.521648899979</v>
      </c>
      <c r="H60" s="273"/>
      <c r="I60" s="127"/>
      <c r="J60" s="127"/>
      <c r="K60" s="286"/>
      <c r="L60" s="287">
        <v>12377.71303320999</v>
      </c>
      <c r="M60" s="287">
        <v>8007.0113247400022</v>
      </c>
      <c r="N60" s="272">
        <v>20384.724357949992</v>
      </c>
      <c r="O60" s="288"/>
      <c r="P60" s="333" t="s">
        <v>32</v>
      </c>
      <c r="Q60" s="333"/>
      <c r="R60" s="333"/>
      <c r="S60" s="313"/>
      <c r="T60" s="313"/>
      <c r="U60" s="313"/>
      <c r="V60" s="314"/>
      <c r="W60" s="314"/>
      <c r="X60" s="314"/>
    </row>
    <row r="61" spans="1:24" s="36" customFormat="1" ht="9.6" customHeight="1" x14ac:dyDescent="0.25">
      <c r="B61" s="243"/>
      <c r="C61" s="243"/>
      <c r="D61" s="244" t="s">
        <v>45</v>
      </c>
      <c r="E61" s="203">
        <v>11103.282158919987</v>
      </c>
      <c r="F61" s="203">
        <v>8550.3236964199932</v>
      </c>
      <c r="G61" s="204">
        <v>19653.605855339978</v>
      </c>
      <c r="I61" s="127"/>
      <c r="J61" s="127"/>
      <c r="L61" s="203">
        <v>12194.678826479991</v>
      </c>
      <c r="M61" s="203">
        <v>7688.9172124600018</v>
      </c>
      <c r="N61" s="204">
        <v>19883.596038939992</v>
      </c>
      <c r="P61" s="243"/>
      <c r="Q61" s="243"/>
      <c r="R61" s="244" t="s">
        <v>45</v>
      </c>
      <c r="S61" s="313"/>
      <c r="T61" s="313"/>
      <c r="U61" s="313"/>
      <c r="V61" s="314"/>
      <c r="W61" s="314"/>
      <c r="X61" s="314"/>
    </row>
    <row r="62" spans="1:24" s="36" customFormat="1" ht="9.6" customHeight="1" x14ac:dyDescent="0.25">
      <c r="B62" s="246"/>
      <c r="C62" s="246"/>
      <c r="D62" s="244" t="s">
        <v>8</v>
      </c>
      <c r="E62" s="149">
        <v>161.39317860000119</v>
      </c>
      <c r="F62" s="203">
        <v>244.52261496000028</v>
      </c>
      <c r="G62" s="130">
        <v>405.91579356000148</v>
      </c>
      <c r="I62" s="127"/>
      <c r="J62" s="127"/>
      <c r="L62" s="149">
        <v>183.03420672999891</v>
      </c>
      <c r="M62" s="149">
        <v>318.09411228000045</v>
      </c>
      <c r="N62" s="130">
        <v>501.12831901000027</v>
      </c>
      <c r="P62" s="246"/>
      <c r="Q62" s="246"/>
      <c r="R62" s="244" t="s">
        <v>8</v>
      </c>
      <c r="S62" s="313"/>
      <c r="T62" s="313"/>
      <c r="U62" s="313"/>
      <c r="V62" s="314"/>
      <c r="W62" s="314"/>
      <c r="X62" s="314"/>
    </row>
    <row r="63" spans="1:24" s="36" customFormat="1" ht="9.6" customHeight="1" x14ac:dyDescent="0.25">
      <c r="A63" s="270"/>
      <c r="B63" s="333" t="s">
        <v>34</v>
      </c>
      <c r="C63" s="333"/>
      <c r="D63" s="333"/>
      <c r="E63" s="271">
        <v>0</v>
      </c>
      <c r="F63" s="271">
        <v>983.28609073999996</v>
      </c>
      <c r="G63" s="272">
        <v>983.28609073999996</v>
      </c>
      <c r="H63" s="273"/>
      <c r="I63" s="127"/>
      <c r="J63" s="127"/>
      <c r="K63" s="286"/>
      <c r="L63" s="287">
        <v>10.99562429</v>
      </c>
      <c r="M63" s="287">
        <v>999.22619537000014</v>
      </c>
      <c r="N63" s="272">
        <v>1010.2218196600002</v>
      </c>
      <c r="O63" s="288"/>
      <c r="P63" s="333" t="s">
        <v>34</v>
      </c>
      <c r="Q63" s="333"/>
      <c r="R63" s="333"/>
      <c r="S63" s="313"/>
      <c r="T63" s="313"/>
      <c r="U63" s="313"/>
      <c r="V63" s="314"/>
      <c r="W63" s="314"/>
      <c r="X63" s="314"/>
    </row>
    <row r="64" spans="1:24" ht="9.6" customHeight="1" x14ac:dyDescent="0.25">
      <c r="B64" s="157"/>
      <c r="C64" s="157"/>
      <c r="D64" s="158"/>
      <c r="E64" s="159"/>
      <c r="F64" s="159"/>
      <c r="G64" s="160"/>
      <c r="L64" s="159"/>
      <c r="M64" s="159"/>
      <c r="N64" s="160"/>
      <c r="P64" s="157"/>
      <c r="Q64" s="157"/>
      <c r="R64" s="158"/>
      <c r="V64" s="314"/>
      <c r="W64" s="314"/>
      <c r="X64" s="314"/>
    </row>
    <row r="65" spans="1:24" s="40" customFormat="1" ht="15" customHeight="1" x14ac:dyDescent="0.25">
      <c r="A65" s="299"/>
      <c r="B65" s="353" t="s">
        <v>35</v>
      </c>
      <c r="C65" s="353"/>
      <c r="D65" s="353"/>
      <c r="E65" s="268">
        <v>420762.36422181991</v>
      </c>
      <c r="F65" s="268">
        <v>101144.60277832</v>
      </c>
      <c r="G65" s="268">
        <v>521906.96700013994</v>
      </c>
      <c r="H65" s="268"/>
      <c r="I65" s="37"/>
      <c r="J65" s="37"/>
      <c r="K65" s="268"/>
      <c r="L65" s="268">
        <v>479537.04522291967</v>
      </c>
      <c r="M65" s="268">
        <v>99364.182979859994</v>
      </c>
      <c r="N65" s="268">
        <v>578901.22820277966</v>
      </c>
      <c r="O65" s="306"/>
      <c r="P65" s="356" t="s">
        <v>36</v>
      </c>
      <c r="Q65" s="356"/>
      <c r="R65" s="356"/>
      <c r="V65" s="314"/>
      <c r="W65" s="314"/>
      <c r="X65" s="314"/>
    </row>
    <row r="66" spans="1:24" ht="10.5" customHeight="1" x14ac:dyDescent="0.25">
      <c r="B66" s="338" t="s">
        <v>165</v>
      </c>
      <c r="C66" s="338"/>
      <c r="D66" s="338"/>
      <c r="E66" s="338"/>
      <c r="F66" s="338"/>
      <c r="G66" s="338"/>
      <c r="H66" s="338"/>
      <c r="K66" s="16"/>
      <c r="L66" s="337" t="s">
        <v>164</v>
      </c>
      <c r="M66" s="337"/>
      <c r="N66" s="337"/>
      <c r="O66" s="337"/>
      <c r="P66" s="337"/>
      <c r="Q66" s="337"/>
      <c r="R66" s="337"/>
      <c r="V66" s="188"/>
      <c r="W66" s="188"/>
      <c r="X66" s="188"/>
    </row>
    <row r="67" spans="1:24" ht="14.45" customHeight="1" x14ac:dyDescent="0.25">
      <c r="V67" s="188"/>
      <c r="W67" s="188"/>
      <c r="X67" s="188"/>
    </row>
    <row r="68" spans="1:24" ht="14.45" customHeight="1" x14ac:dyDescent="0.25">
      <c r="V68" s="188"/>
      <c r="W68" s="188"/>
      <c r="X68" s="188"/>
    </row>
    <row r="69" spans="1:24" ht="14.45" customHeight="1" x14ac:dyDescent="0.25">
      <c r="V69" s="188"/>
      <c r="W69" s="188"/>
      <c r="X69" s="188"/>
    </row>
    <row r="70" spans="1:24" ht="14.45" customHeight="1" x14ac:dyDescent="0.25">
      <c r="V70" s="188"/>
      <c r="W70" s="188"/>
      <c r="X70" s="188"/>
    </row>
    <row r="71" spans="1:24" ht="14.45" customHeight="1" x14ac:dyDescent="0.25"/>
    <row r="72" spans="1:24" ht="14.45" customHeight="1" x14ac:dyDescent="0.25"/>
    <row r="73" spans="1:24" ht="14.45" customHeight="1" x14ac:dyDescent="0.25"/>
    <row r="74" spans="1:24" ht="14.45" customHeight="1" x14ac:dyDescent="0.25"/>
    <row r="75" spans="1:24" ht="14.45" customHeight="1" x14ac:dyDescent="0.25"/>
    <row r="76" spans="1:24" ht="14.45" customHeight="1" x14ac:dyDescent="0.25"/>
    <row r="77" spans="1:24" ht="14.45" customHeight="1" x14ac:dyDescent="0.25"/>
    <row r="78" spans="1:24" ht="14.45" customHeight="1" x14ac:dyDescent="0.25"/>
    <row r="79" spans="1:24" ht="14.45" customHeight="1" x14ac:dyDescent="0.25"/>
    <row r="80" spans="1:24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</sheetData>
  <mergeCells count="40">
    <mergeCell ref="B65:D65"/>
    <mergeCell ref="P65:R65"/>
    <mergeCell ref="B66:H66"/>
    <mergeCell ref="L66:R66"/>
    <mergeCell ref="C59:D59"/>
    <mergeCell ref="Q59:R59"/>
    <mergeCell ref="B60:D60"/>
    <mergeCell ref="P60:R60"/>
    <mergeCell ref="B63:D63"/>
    <mergeCell ref="P63:R63"/>
    <mergeCell ref="C42:D42"/>
    <mergeCell ref="Q42:R42"/>
    <mergeCell ref="C45:D45"/>
    <mergeCell ref="Q45:R45"/>
    <mergeCell ref="C52:D52"/>
    <mergeCell ref="Q52:R52"/>
    <mergeCell ref="C29:D29"/>
    <mergeCell ref="Q29:R29"/>
    <mergeCell ref="B35:D35"/>
    <mergeCell ref="P35:R35"/>
    <mergeCell ref="C36:D36"/>
    <mergeCell ref="Q36:R36"/>
    <mergeCell ref="B24:D24"/>
    <mergeCell ref="P24:R24"/>
    <mergeCell ref="B25:D25"/>
    <mergeCell ref="P25:R25"/>
    <mergeCell ref="C26:D26"/>
    <mergeCell ref="Q26:R26"/>
    <mergeCell ref="B6:D6"/>
    <mergeCell ref="P6:R6"/>
    <mergeCell ref="C7:D7"/>
    <mergeCell ref="Q7:R7"/>
    <mergeCell ref="C17:D17"/>
    <mergeCell ref="Q17:R17"/>
    <mergeCell ref="A1:H1"/>
    <mergeCell ref="K1:R1"/>
    <mergeCell ref="A2:D2"/>
    <mergeCell ref="E2:G2"/>
    <mergeCell ref="L2:N2"/>
    <mergeCell ref="P2:R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87"/>
  <sheetViews>
    <sheetView view="pageBreakPreview" zoomScaleNormal="100" zoomScaleSheetLayoutView="100" workbookViewId="0">
      <pane xSplit="4" ySplit="6" topLeftCell="E19" activePane="bottomRight" state="frozen"/>
      <selection activeCell="T25" sqref="T25"/>
      <selection pane="topRight" activeCell="T25" sqref="T25"/>
      <selection pane="bottomLeft" activeCell="T25" sqref="T25"/>
      <selection pane="bottomRight" activeCell="L18" sqref="L18"/>
    </sheetView>
  </sheetViews>
  <sheetFormatPr defaultRowHeight="11.25" x14ac:dyDescent="0.25"/>
  <cols>
    <col min="1" max="1" width="1.5703125" style="17" customWidth="1"/>
    <col min="2" max="2" width="2.85546875" style="17" customWidth="1"/>
    <col min="3" max="3" width="5.7109375" style="17" customWidth="1"/>
    <col min="4" max="4" width="27.710937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7109375" style="17" customWidth="1"/>
    <col min="14" max="14" width="18.7109375" style="17" customWidth="1"/>
    <col min="15" max="15" width="7.42578125" style="17" customWidth="1"/>
    <col min="16" max="16" width="2.85546875" style="18" customWidth="1"/>
    <col min="17" max="17" width="5.7109375" style="18" customWidth="1"/>
    <col min="18" max="18" width="27.7109375" style="18" customWidth="1"/>
    <col min="19" max="16384" width="9.140625" style="17"/>
  </cols>
  <sheetData>
    <row r="1" spans="1:18" s="15" customFormat="1" ht="24.75" customHeight="1" x14ac:dyDescent="0.25">
      <c r="A1" s="323" t="s">
        <v>140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141</v>
      </c>
      <c r="L1" s="324"/>
      <c r="M1" s="324"/>
      <c r="N1" s="324"/>
      <c r="O1" s="324"/>
      <c r="P1" s="324"/>
      <c r="Q1" s="324"/>
      <c r="R1" s="324"/>
    </row>
    <row r="2" spans="1:18" s="40" customFormat="1" ht="20.25" customHeight="1" x14ac:dyDescent="0.25">
      <c r="A2" s="325" t="s">
        <v>73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72</v>
      </c>
      <c r="Q2" s="326"/>
      <c r="R2" s="326"/>
    </row>
    <row r="3" spans="1:18" s="15" customFormat="1" ht="3" customHeight="1" x14ac:dyDescent="0.25">
      <c r="A3" s="165"/>
      <c r="B3" s="165"/>
      <c r="C3" s="165"/>
      <c r="D3" s="165"/>
      <c r="E3" s="165"/>
      <c r="F3" s="165"/>
      <c r="G3" s="165"/>
      <c r="H3" s="19"/>
      <c r="I3" s="19"/>
      <c r="J3" s="19"/>
      <c r="K3" s="19"/>
      <c r="L3" s="165"/>
      <c r="M3" s="165"/>
      <c r="N3" s="165"/>
      <c r="O3" s="19"/>
      <c r="P3" s="166"/>
      <c r="Q3" s="166"/>
      <c r="R3" s="166"/>
    </row>
    <row r="4" spans="1:18" s="170" customFormat="1" ht="45.75" customHeight="1" thickBot="1" x14ac:dyDescent="0.3">
      <c r="A4" s="263"/>
      <c r="B4" s="263"/>
      <c r="C4" s="263"/>
      <c r="D4" s="263"/>
      <c r="E4" s="264" t="s">
        <v>125</v>
      </c>
      <c r="F4" s="264" t="s">
        <v>126</v>
      </c>
      <c r="G4" s="264" t="s">
        <v>127</v>
      </c>
      <c r="H4" s="265"/>
      <c r="I4" s="169"/>
      <c r="J4" s="169"/>
      <c r="K4" s="265"/>
      <c r="L4" s="264" t="s">
        <v>125</v>
      </c>
      <c r="M4" s="264" t="s">
        <v>126</v>
      </c>
      <c r="N4" s="264" t="s">
        <v>127</v>
      </c>
      <c r="O4" s="265"/>
      <c r="P4" s="266"/>
      <c r="Q4" s="266"/>
      <c r="R4" s="266"/>
    </row>
    <row r="5" spans="1:18" s="25" customFormat="1" ht="9.75" customHeight="1" x14ac:dyDescent="0.2">
      <c r="A5" s="21"/>
      <c r="B5" s="21"/>
      <c r="C5" s="21"/>
      <c r="D5" s="21"/>
      <c r="E5" s="21"/>
      <c r="F5" s="21"/>
      <c r="G5" s="34"/>
      <c r="H5" s="22"/>
      <c r="I5" s="23"/>
      <c r="J5" s="23"/>
      <c r="K5" s="24"/>
      <c r="L5" s="24"/>
      <c r="M5" s="24"/>
      <c r="N5" s="34"/>
      <c r="O5" s="24"/>
      <c r="P5" s="24"/>
    </row>
    <row r="6" spans="1:18" s="72" customFormat="1" ht="33.75" customHeight="1" x14ac:dyDescent="0.25">
      <c r="A6" s="66"/>
      <c r="B6" s="332" t="s">
        <v>132</v>
      </c>
      <c r="C6" s="332"/>
      <c r="D6" s="332"/>
      <c r="E6" s="67">
        <v>-599.24536722000016</v>
      </c>
      <c r="F6" s="67">
        <v>-267.82970448000015</v>
      </c>
      <c r="G6" s="68">
        <v>-867.07507170000031</v>
      </c>
      <c r="H6" s="85"/>
      <c r="I6" s="174"/>
      <c r="J6" s="174"/>
      <c r="K6" s="85"/>
      <c r="L6" s="67">
        <v>-388.89879934000044</v>
      </c>
      <c r="M6" s="67">
        <v>-828.9596279299999</v>
      </c>
      <c r="N6" s="68">
        <v>-1217.8584272700004</v>
      </c>
      <c r="O6" s="71"/>
      <c r="P6" s="327" t="s">
        <v>133</v>
      </c>
      <c r="Q6" s="327"/>
      <c r="R6" s="327"/>
    </row>
    <row r="7" spans="1:18" s="72" customFormat="1" ht="33.75" customHeight="1" x14ac:dyDescent="0.25">
      <c r="A7" s="73"/>
      <c r="B7" s="331" t="s">
        <v>46</v>
      </c>
      <c r="C7" s="331"/>
      <c r="D7" s="331"/>
      <c r="E7" s="74">
        <v>2092.4059828099994</v>
      </c>
      <c r="F7" s="74">
        <v>-3998.510745159997</v>
      </c>
      <c r="G7" s="75">
        <v>-1906.1047623499976</v>
      </c>
      <c r="H7" s="85"/>
      <c r="I7" s="175"/>
      <c r="J7" s="175"/>
      <c r="K7" s="85"/>
      <c r="L7" s="74">
        <v>-4647.9612865799991</v>
      </c>
      <c r="M7" s="74">
        <v>1899.768617409999</v>
      </c>
      <c r="N7" s="75">
        <v>-2748.19266917</v>
      </c>
      <c r="O7" s="71"/>
      <c r="P7" s="328" t="s">
        <v>59</v>
      </c>
      <c r="Q7" s="328"/>
      <c r="R7" s="328"/>
    </row>
    <row r="8" spans="1:18" s="76" customFormat="1" ht="33.75" customHeight="1" x14ac:dyDescent="0.25">
      <c r="A8" s="73"/>
      <c r="B8" s="331" t="s">
        <v>47</v>
      </c>
      <c r="C8" s="331"/>
      <c r="D8" s="331"/>
      <c r="E8" s="74">
        <v>-1028.0729122600003</v>
      </c>
      <c r="F8" s="74">
        <v>-642.29920869999978</v>
      </c>
      <c r="G8" s="75">
        <v>-1670.3721209600001</v>
      </c>
      <c r="H8" s="176"/>
      <c r="I8" s="175"/>
      <c r="J8" s="175"/>
      <c r="K8" s="176"/>
      <c r="L8" s="74">
        <v>-1410.0427610200004</v>
      </c>
      <c r="M8" s="74">
        <v>-6550.2934963700009</v>
      </c>
      <c r="N8" s="75">
        <v>-7960.3362573900013</v>
      </c>
      <c r="P8" s="328" t="s">
        <v>60</v>
      </c>
      <c r="Q8" s="328"/>
      <c r="R8" s="328"/>
    </row>
    <row r="9" spans="1:18" s="76" customFormat="1" ht="31.5" customHeight="1" x14ac:dyDescent="0.25">
      <c r="A9" s="73"/>
      <c r="B9" s="77"/>
      <c r="C9" s="78">
        <v>3.1</v>
      </c>
      <c r="D9" s="79" t="s">
        <v>48</v>
      </c>
      <c r="E9" s="80">
        <v>-393.03615041</v>
      </c>
      <c r="F9" s="80">
        <v>-282.5823703500003</v>
      </c>
      <c r="G9" s="81">
        <v>-675.61852076000037</v>
      </c>
      <c r="H9" s="177"/>
      <c r="I9" s="175"/>
      <c r="J9" s="175"/>
      <c r="K9" s="177"/>
      <c r="L9" s="80">
        <v>-178.67163508999994</v>
      </c>
      <c r="M9" s="80">
        <v>76.29743203999945</v>
      </c>
      <c r="N9" s="81">
        <v>-102.37420305000049</v>
      </c>
      <c r="P9" s="77"/>
      <c r="Q9" s="82">
        <v>3.1</v>
      </c>
      <c r="R9" s="83" t="s">
        <v>61</v>
      </c>
    </row>
    <row r="10" spans="1:18" s="72" customFormat="1" ht="31.5" customHeight="1" x14ac:dyDescent="0.25">
      <c r="A10" s="73"/>
      <c r="B10" s="77"/>
      <c r="C10" s="78">
        <v>3.2</v>
      </c>
      <c r="D10" s="84" t="s">
        <v>49</v>
      </c>
      <c r="E10" s="80">
        <v>-321.74137613999994</v>
      </c>
      <c r="F10" s="80">
        <v>-129.02685287</v>
      </c>
      <c r="G10" s="81">
        <v>-450.76822900999991</v>
      </c>
      <c r="H10" s="85"/>
      <c r="I10" s="175"/>
      <c r="J10" s="175"/>
      <c r="K10" s="85"/>
      <c r="L10" s="80">
        <v>698.9365614899998</v>
      </c>
      <c r="M10" s="80">
        <v>-196.96161830000003</v>
      </c>
      <c r="N10" s="81">
        <v>501.97494318999975</v>
      </c>
      <c r="O10" s="71"/>
      <c r="P10" s="77"/>
      <c r="Q10" s="82">
        <v>3.2</v>
      </c>
      <c r="R10" s="83" t="s">
        <v>62</v>
      </c>
    </row>
    <row r="11" spans="1:18" s="72" customFormat="1" ht="31.5" customHeight="1" x14ac:dyDescent="0.25">
      <c r="A11" s="86"/>
      <c r="B11" s="77"/>
      <c r="C11" s="78">
        <v>3.3</v>
      </c>
      <c r="D11" s="79" t="s">
        <v>50</v>
      </c>
      <c r="E11" s="80">
        <v>-526.00806864999959</v>
      </c>
      <c r="F11" s="80">
        <v>-92.558815530000004</v>
      </c>
      <c r="G11" s="81">
        <v>-618.56688417999953</v>
      </c>
      <c r="H11" s="85"/>
      <c r="I11" s="174"/>
      <c r="J11" s="174"/>
      <c r="K11" s="85"/>
      <c r="L11" s="80">
        <v>-844.56893252000009</v>
      </c>
      <c r="M11" s="80">
        <v>-939.77825935999988</v>
      </c>
      <c r="N11" s="81">
        <v>-1784.3471918800001</v>
      </c>
      <c r="O11" s="87"/>
      <c r="P11" s="77"/>
      <c r="Q11" s="82">
        <v>3.3</v>
      </c>
      <c r="R11" s="171" t="s">
        <v>63</v>
      </c>
    </row>
    <row r="12" spans="1:18" s="72" customFormat="1" ht="48" customHeight="1" x14ac:dyDescent="0.25">
      <c r="A12" s="86"/>
      <c r="B12" s="77"/>
      <c r="C12" s="78">
        <v>3.4</v>
      </c>
      <c r="D12" s="84" t="s">
        <v>51</v>
      </c>
      <c r="E12" s="80">
        <v>-55.714755789999955</v>
      </c>
      <c r="F12" s="80">
        <v>-9.5232586799998682</v>
      </c>
      <c r="G12" s="81">
        <v>-65.238014469999825</v>
      </c>
      <c r="H12" s="85"/>
      <c r="I12" s="175"/>
      <c r="J12" s="175"/>
      <c r="K12" s="85"/>
      <c r="L12" s="80">
        <v>-383.41875790000006</v>
      </c>
      <c r="M12" s="80">
        <v>-223.76870448999989</v>
      </c>
      <c r="N12" s="81">
        <v>-607.18746238999995</v>
      </c>
      <c r="O12" s="87"/>
      <c r="P12" s="77"/>
      <c r="Q12" s="82">
        <v>3.4</v>
      </c>
      <c r="R12" s="171" t="s">
        <v>64</v>
      </c>
    </row>
    <row r="13" spans="1:18" s="38" customFormat="1" ht="48" customHeight="1" x14ac:dyDescent="0.25">
      <c r="A13" s="41"/>
      <c r="B13" s="1"/>
      <c r="C13" s="78">
        <v>3.5</v>
      </c>
      <c r="D13" s="84" t="s">
        <v>57</v>
      </c>
      <c r="E13" s="80">
        <v>268.42743873000001</v>
      </c>
      <c r="F13" s="80">
        <v>-128.6079112700001</v>
      </c>
      <c r="G13" s="81">
        <v>139.8195274599999</v>
      </c>
      <c r="H13" s="177"/>
      <c r="I13" s="175"/>
      <c r="J13" s="175"/>
      <c r="K13" s="177"/>
      <c r="L13" s="80">
        <v>-702.31999700000017</v>
      </c>
      <c r="M13" s="80">
        <v>-5266.0823462599965</v>
      </c>
      <c r="N13" s="81">
        <v>-5968.402343259997</v>
      </c>
      <c r="P13" s="1"/>
      <c r="Q13" s="82">
        <v>3.5</v>
      </c>
      <c r="R13" s="171" t="s">
        <v>65</v>
      </c>
    </row>
    <row r="14" spans="1:18" s="72" customFormat="1" ht="33.75" customHeight="1" x14ac:dyDescent="0.25">
      <c r="A14" s="73"/>
      <c r="B14" s="331" t="s">
        <v>52</v>
      </c>
      <c r="C14" s="331"/>
      <c r="D14" s="331"/>
      <c r="E14" s="74">
        <v>-643.80508649000001</v>
      </c>
      <c r="F14" s="172">
        <v>43.22100863999998</v>
      </c>
      <c r="G14" s="75">
        <v>-600.58407785000009</v>
      </c>
      <c r="H14" s="178"/>
      <c r="I14" s="174"/>
      <c r="J14" s="174"/>
      <c r="K14" s="178"/>
      <c r="L14" s="74">
        <v>-1413.5426782999998</v>
      </c>
      <c r="M14" s="172">
        <v>-380.64499628000027</v>
      </c>
      <c r="N14" s="75">
        <v>-1794.18767458</v>
      </c>
      <c r="O14" s="70"/>
      <c r="P14" s="163" t="s">
        <v>66</v>
      </c>
      <c r="Q14" s="77"/>
      <c r="R14" s="84"/>
    </row>
    <row r="15" spans="1:18" s="72" customFormat="1" ht="33.75" customHeight="1" x14ac:dyDescent="0.25">
      <c r="A15" s="98"/>
      <c r="B15" s="331" t="s">
        <v>53</v>
      </c>
      <c r="C15" s="331"/>
      <c r="D15" s="331"/>
      <c r="E15" s="74">
        <v>-5067.4198165699963</v>
      </c>
      <c r="F15" s="74">
        <v>-58.292075810001748</v>
      </c>
      <c r="G15" s="75">
        <v>-5125.7118923799962</v>
      </c>
      <c r="H15" s="178"/>
      <c r="I15" s="174"/>
      <c r="J15" s="174"/>
      <c r="K15" s="178"/>
      <c r="L15" s="74">
        <v>-4286.3005613600044</v>
      </c>
      <c r="M15" s="74">
        <v>-1671.9450635900002</v>
      </c>
      <c r="N15" s="75">
        <v>-5958.2456249500046</v>
      </c>
      <c r="O15" s="99"/>
      <c r="P15" s="163" t="s">
        <v>67</v>
      </c>
      <c r="Q15" s="77"/>
      <c r="R15" s="84"/>
    </row>
    <row r="16" spans="1:18" s="40" customFormat="1" ht="31.5" customHeight="1" x14ac:dyDescent="0.25">
      <c r="A16" s="44"/>
      <c r="B16" s="162"/>
      <c r="C16" s="78">
        <v>5.0999999999999996</v>
      </c>
      <c r="D16" s="84" t="s">
        <v>82</v>
      </c>
      <c r="E16" s="80">
        <v>384.57107615000018</v>
      </c>
      <c r="F16" s="80">
        <v>1063.6571240199999</v>
      </c>
      <c r="G16" s="81">
        <v>1448.2282001700003</v>
      </c>
      <c r="H16" s="178"/>
      <c r="I16" s="174"/>
      <c r="J16" s="174"/>
      <c r="K16" s="178"/>
      <c r="L16" s="80">
        <v>92.123201919999957</v>
      </c>
      <c r="M16" s="80">
        <v>441.4768605000001</v>
      </c>
      <c r="N16" s="81">
        <v>533.60006242000009</v>
      </c>
      <c r="O16" s="45"/>
      <c r="P16" s="173"/>
      <c r="Q16" s="82">
        <v>5.0999999999999996</v>
      </c>
      <c r="R16" s="83" t="s">
        <v>83</v>
      </c>
    </row>
    <row r="17" spans="1:18" s="38" customFormat="1" ht="48" customHeight="1" x14ac:dyDescent="0.25">
      <c r="A17" s="41"/>
      <c r="B17" s="1"/>
      <c r="C17" s="78">
        <v>5.2</v>
      </c>
      <c r="D17" s="84" t="s">
        <v>58</v>
      </c>
      <c r="E17" s="80">
        <v>751.68845789999989</v>
      </c>
      <c r="F17" s="80">
        <v>133.92377199999942</v>
      </c>
      <c r="G17" s="81">
        <v>885.61222989999931</v>
      </c>
      <c r="H17" s="176"/>
      <c r="I17" s="175"/>
      <c r="J17" s="175"/>
      <c r="K17" s="176"/>
      <c r="L17" s="80">
        <v>-131.58845821000006</v>
      </c>
      <c r="M17" s="80">
        <v>-929.90948097</v>
      </c>
      <c r="N17" s="81">
        <v>-1061.49793918</v>
      </c>
      <c r="P17" s="1"/>
      <c r="Q17" s="82">
        <v>5.2</v>
      </c>
      <c r="R17" s="88" t="s">
        <v>71</v>
      </c>
    </row>
    <row r="18" spans="1:18" s="38" customFormat="1" ht="31.5" customHeight="1" x14ac:dyDescent="0.25">
      <c r="A18" s="41"/>
      <c r="B18" s="1"/>
      <c r="C18" s="78">
        <v>5.3</v>
      </c>
      <c r="D18" s="84" t="s">
        <v>84</v>
      </c>
      <c r="E18" s="80">
        <v>489.19060493999996</v>
      </c>
      <c r="F18" s="80">
        <v>160.99194767999973</v>
      </c>
      <c r="G18" s="81">
        <v>650.18255261999968</v>
      </c>
      <c r="H18" s="176"/>
      <c r="I18" s="175"/>
      <c r="J18" s="175"/>
      <c r="K18" s="176"/>
      <c r="L18" s="80">
        <v>140.60032232000017</v>
      </c>
      <c r="M18" s="80">
        <v>-99.26065970000036</v>
      </c>
      <c r="N18" s="81">
        <v>41.339662619999814</v>
      </c>
      <c r="P18" s="1"/>
      <c r="Q18" s="82">
        <v>5.3</v>
      </c>
      <c r="R18" s="88" t="s">
        <v>85</v>
      </c>
    </row>
    <row r="19" spans="1:18" s="38" customFormat="1" ht="31.5" customHeight="1" x14ac:dyDescent="0.25">
      <c r="A19" s="41"/>
      <c r="B19" s="1"/>
      <c r="C19" s="78">
        <v>5.4</v>
      </c>
      <c r="D19" s="84" t="s">
        <v>54</v>
      </c>
      <c r="E19" s="100">
        <v>-2290.4028431700003</v>
      </c>
      <c r="F19" s="100">
        <v>-35.290323179999973</v>
      </c>
      <c r="G19" s="102">
        <v>-2325.6931663500004</v>
      </c>
      <c r="H19" s="176"/>
      <c r="I19" s="175"/>
      <c r="J19" s="175"/>
      <c r="K19" s="176"/>
      <c r="L19" s="100">
        <v>-2281.6047427700009</v>
      </c>
      <c r="M19" s="100">
        <v>405.43119730000001</v>
      </c>
      <c r="N19" s="102">
        <v>-1876.173545470001</v>
      </c>
      <c r="P19" s="1"/>
      <c r="Q19" s="82">
        <v>5.4</v>
      </c>
      <c r="R19" s="83" t="s">
        <v>68</v>
      </c>
    </row>
    <row r="20" spans="1:18" s="40" customFormat="1" ht="31.5" customHeight="1" x14ac:dyDescent="0.25">
      <c r="A20" s="41"/>
      <c r="B20" s="1"/>
      <c r="C20" s="78">
        <v>5.5</v>
      </c>
      <c r="D20" s="84" t="s">
        <v>55</v>
      </c>
      <c r="E20" s="80">
        <v>-5358.6411868699961</v>
      </c>
      <c r="F20" s="80">
        <v>-304.82432755000082</v>
      </c>
      <c r="G20" s="81">
        <v>-5663.4655144199969</v>
      </c>
      <c r="H20" s="179"/>
      <c r="I20" s="175"/>
      <c r="J20" s="175"/>
      <c r="K20" s="179"/>
      <c r="L20" s="80">
        <v>-2811.4127277600023</v>
      </c>
      <c r="M20" s="101">
        <v>-1015.9852578800001</v>
      </c>
      <c r="N20" s="81">
        <v>-3827.3979856400024</v>
      </c>
      <c r="P20" s="1"/>
      <c r="Q20" s="82">
        <v>5.5</v>
      </c>
      <c r="R20" s="88" t="s">
        <v>70</v>
      </c>
    </row>
    <row r="21" spans="1:18" s="38" customFormat="1" ht="31.5" customHeight="1" x14ac:dyDescent="0.25">
      <c r="A21" s="41"/>
      <c r="B21" s="6"/>
      <c r="C21" s="78">
        <v>5.6</v>
      </c>
      <c r="D21" s="84" t="s">
        <v>56</v>
      </c>
      <c r="E21" s="80">
        <v>956.17407448000029</v>
      </c>
      <c r="F21" s="80">
        <v>-1076.7502687799999</v>
      </c>
      <c r="G21" s="81">
        <v>-120.57619429999961</v>
      </c>
      <c r="H21" s="177"/>
      <c r="I21" s="175"/>
      <c r="J21" s="175"/>
      <c r="K21" s="177"/>
      <c r="L21" s="80">
        <v>705.58184314000016</v>
      </c>
      <c r="M21" s="80">
        <v>-473.69772283999998</v>
      </c>
      <c r="N21" s="81">
        <v>231.88412030000009</v>
      </c>
      <c r="P21" s="6"/>
      <c r="Q21" s="82">
        <v>5.6</v>
      </c>
      <c r="R21" s="88" t="s">
        <v>69</v>
      </c>
    </row>
    <row r="22" spans="1:18" s="40" customFormat="1" ht="15" customHeight="1" x14ac:dyDescent="0.25">
      <c r="A22" s="267"/>
      <c r="B22" s="329" t="s">
        <v>35</v>
      </c>
      <c r="C22" s="329"/>
      <c r="D22" s="329"/>
      <c r="E22" s="268">
        <v>-5246.1371997299975</v>
      </c>
      <c r="F22" s="268">
        <v>-4923.7107255099982</v>
      </c>
      <c r="G22" s="269">
        <v>-10169.847925239996</v>
      </c>
      <c r="H22" s="267"/>
      <c r="I22" s="45"/>
      <c r="J22" s="45"/>
      <c r="K22" s="267"/>
      <c r="L22" s="269">
        <v>-12146.746086600004</v>
      </c>
      <c r="M22" s="269">
        <v>-7532.0745667600022</v>
      </c>
      <c r="N22" s="269">
        <v>-19678.820653360006</v>
      </c>
      <c r="O22" s="267"/>
      <c r="P22" s="330" t="s">
        <v>36</v>
      </c>
      <c r="Q22" s="330"/>
      <c r="R22" s="330"/>
    </row>
    <row r="23" spans="1:18" ht="14.45" customHeight="1" x14ac:dyDescent="0.25"/>
    <row r="24" spans="1:18" ht="14.45" customHeight="1" x14ac:dyDescent="0.25"/>
    <row r="25" spans="1:18" ht="14.45" customHeight="1" x14ac:dyDescent="0.25"/>
    <row r="26" spans="1:18" ht="14.45" customHeight="1" x14ac:dyDescent="0.25">
      <c r="M26" s="26"/>
    </row>
    <row r="27" spans="1:18" ht="14.45" customHeight="1" x14ac:dyDescent="0.25"/>
    <row r="28" spans="1:18" ht="14.45" customHeight="1" x14ac:dyDescent="0.25"/>
    <row r="29" spans="1:18" ht="14.45" customHeight="1" x14ac:dyDescent="0.25"/>
    <row r="30" spans="1:18" ht="14.45" customHeight="1" x14ac:dyDescent="0.25"/>
    <row r="31" spans="1:18" ht="14.45" customHeight="1" x14ac:dyDescent="0.25"/>
    <row r="32" spans="1:1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</sheetData>
  <mergeCells count="16">
    <mergeCell ref="P6:R6"/>
    <mergeCell ref="P7:R7"/>
    <mergeCell ref="P8:R8"/>
    <mergeCell ref="B22:D22"/>
    <mergeCell ref="P22:R22"/>
    <mergeCell ref="B7:D7"/>
    <mergeCell ref="B8:D8"/>
    <mergeCell ref="B14:D14"/>
    <mergeCell ref="B15:D15"/>
    <mergeCell ref="B6:D6"/>
    <mergeCell ref="A1:H1"/>
    <mergeCell ref="K1:R1"/>
    <mergeCell ref="A2:D2"/>
    <mergeCell ref="E2:G2"/>
    <mergeCell ref="L2:N2"/>
    <mergeCell ref="P2:R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73"/>
  <sheetViews>
    <sheetView view="pageBreakPreview" topLeftCell="A34" zoomScale="85" zoomScaleNormal="90" zoomScaleSheetLayoutView="85" workbookViewId="0">
      <selection activeCell="L73" sqref="L73:R73"/>
    </sheetView>
  </sheetViews>
  <sheetFormatPr defaultRowHeight="10.5" customHeight="1" x14ac:dyDescent="0.25"/>
  <cols>
    <col min="1" max="1" width="1.5703125" style="17" customWidth="1"/>
    <col min="2" max="3" width="5.7109375" style="15" customWidth="1"/>
    <col min="4" max="4" width="23.7109375" style="15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6" customWidth="1"/>
    <col min="12" max="12" width="23.7109375" style="17" customWidth="1"/>
    <col min="13" max="13" width="20.7109375" style="17" customWidth="1"/>
    <col min="14" max="14" width="18.7109375" style="17" customWidth="1"/>
    <col min="15" max="15" width="5.5703125" style="17" customWidth="1"/>
    <col min="16" max="17" width="5.7109375" style="18" customWidth="1"/>
    <col min="18" max="18" width="23.7109375" style="18" customWidth="1"/>
    <col min="19" max="16384" width="9.140625" style="17"/>
  </cols>
  <sheetData>
    <row r="1" spans="1:18" s="15" customFormat="1" ht="25.5" customHeight="1" x14ac:dyDescent="0.25">
      <c r="A1" s="323" t="s">
        <v>142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143</v>
      </c>
      <c r="L1" s="324"/>
      <c r="M1" s="324"/>
      <c r="N1" s="324"/>
      <c r="O1" s="324"/>
      <c r="P1" s="324"/>
      <c r="Q1" s="324"/>
      <c r="R1" s="324"/>
    </row>
    <row r="2" spans="1:18" s="40" customFormat="1" ht="20.25" customHeight="1" x14ac:dyDescent="0.25">
      <c r="A2" s="325" t="s">
        <v>74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75</v>
      </c>
      <c r="Q2" s="326"/>
      <c r="R2" s="326"/>
    </row>
    <row r="3" spans="1:18" s="40" customFormat="1" ht="3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18" s="170" customFormat="1" ht="45.75" customHeight="1" thickBot="1" x14ac:dyDescent="0.3">
      <c r="A4" s="263"/>
      <c r="B4" s="263"/>
      <c r="C4" s="263"/>
      <c r="D4" s="263"/>
      <c r="E4" s="264" t="s">
        <v>125</v>
      </c>
      <c r="F4" s="264" t="s">
        <v>126</v>
      </c>
      <c r="G4" s="264" t="s">
        <v>127</v>
      </c>
      <c r="H4" s="265"/>
      <c r="I4" s="169"/>
      <c r="J4" s="169"/>
      <c r="K4" s="265"/>
      <c r="L4" s="264" t="s">
        <v>125</v>
      </c>
      <c r="M4" s="264" t="s">
        <v>126</v>
      </c>
      <c r="N4" s="264" t="s">
        <v>127</v>
      </c>
      <c r="O4" s="265"/>
      <c r="P4" s="266"/>
      <c r="Q4" s="266"/>
      <c r="R4" s="266"/>
    </row>
    <row r="5" spans="1:18" s="31" customFormat="1" ht="9.75" customHeight="1" x14ac:dyDescent="0.2">
      <c r="A5" s="28"/>
      <c r="B5" s="21"/>
      <c r="C5" s="21"/>
      <c r="D5" s="21"/>
      <c r="E5" s="28"/>
      <c r="F5" s="28"/>
      <c r="G5" s="28"/>
      <c r="H5" s="29"/>
      <c r="I5" s="32"/>
      <c r="J5" s="32"/>
      <c r="K5" s="33"/>
      <c r="L5" s="30"/>
      <c r="M5" s="30"/>
      <c r="N5" s="30"/>
      <c r="O5" s="30"/>
      <c r="P5" s="30"/>
    </row>
    <row r="6" spans="1:18" s="49" customFormat="1" ht="9.75" customHeight="1" x14ac:dyDescent="0.25">
      <c r="A6" s="270"/>
      <c r="B6" s="333" t="s">
        <v>4</v>
      </c>
      <c r="C6" s="333"/>
      <c r="D6" s="333"/>
      <c r="E6" s="271">
        <v>-2889.509856019999</v>
      </c>
      <c r="F6" s="271">
        <v>-2320.1327405100001</v>
      </c>
      <c r="G6" s="272">
        <v>-5209.6425965299986</v>
      </c>
      <c r="H6" s="273"/>
      <c r="I6" s="104"/>
      <c r="J6" s="104"/>
      <c r="K6" s="286"/>
      <c r="L6" s="287">
        <v>-2513.5310970199994</v>
      </c>
      <c r="M6" s="287">
        <v>-8283.5522588500025</v>
      </c>
      <c r="N6" s="272">
        <v>-10797.083355870001</v>
      </c>
      <c r="O6" s="288"/>
      <c r="P6" s="333" t="s">
        <v>4</v>
      </c>
      <c r="Q6" s="333"/>
      <c r="R6" s="333"/>
    </row>
    <row r="7" spans="1:18" ht="9.75" customHeight="1" x14ac:dyDescent="0.25">
      <c r="A7" s="50"/>
      <c r="B7" s="312"/>
      <c r="C7" s="334" t="s">
        <v>78</v>
      </c>
      <c r="D7" s="334"/>
      <c r="E7" s="108">
        <v>-115.79549954000021</v>
      </c>
      <c r="F7" s="108">
        <v>-1713.02775406</v>
      </c>
      <c r="G7" s="109">
        <v>-1828.8232536000003</v>
      </c>
      <c r="H7" s="110"/>
      <c r="I7" s="104"/>
      <c r="J7" s="104"/>
      <c r="K7" s="110"/>
      <c r="L7" s="181">
        <v>-1171.6817720699996</v>
      </c>
      <c r="M7" s="181">
        <v>-6633.5373761900019</v>
      </c>
      <c r="N7" s="182">
        <v>-7805.219148260001</v>
      </c>
      <c r="O7" s="111"/>
      <c r="P7" s="180"/>
      <c r="Q7" s="334" t="s">
        <v>78</v>
      </c>
      <c r="R7" s="334"/>
    </row>
    <row r="8" spans="1:18" ht="9.75" customHeight="1" x14ac:dyDescent="0.25">
      <c r="A8" s="51"/>
      <c r="B8" s="183"/>
      <c r="C8" s="183"/>
      <c r="D8" s="114" t="s">
        <v>5</v>
      </c>
      <c r="E8" s="115">
        <v>-202.04917670000009</v>
      </c>
      <c r="F8" s="115">
        <v>-540.17298101000006</v>
      </c>
      <c r="G8" s="116">
        <v>-742.22215771000015</v>
      </c>
      <c r="H8" s="110"/>
      <c r="I8" s="117"/>
      <c r="J8" s="117"/>
      <c r="K8" s="110"/>
      <c r="L8" s="184">
        <v>-1281.1111233799998</v>
      </c>
      <c r="M8" s="184">
        <v>-5214.7428121300009</v>
      </c>
      <c r="N8" s="150">
        <v>-6495.8539355100002</v>
      </c>
      <c r="O8" s="111"/>
      <c r="P8" s="183"/>
      <c r="Q8" s="183"/>
      <c r="R8" s="114" t="s">
        <v>5</v>
      </c>
    </row>
    <row r="9" spans="1:18" s="49" customFormat="1" ht="9.75" customHeight="1" x14ac:dyDescent="0.25">
      <c r="A9" s="51"/>
      <c r="B9" s="183"/>
      <c r="C9" s="183"/>
      <c r="D9" s="114" t="s">
        <v>108</v>
      </c>
      <c r="E9" s="115">
        <v>75.102445930000002</v>
      </c>
      <c r="F9" s="115">
        <v>-921.48099868000008</v>
      </c>
      <c r="G9" s="116">
        <v>-846.37855275000004</v>
      </c>
      <c r="H9" s="119"/>
      <c r="I9" s="117"/>
      <c r="J9" s="117"/>
      <c r="K9" s="123"/>
      <c r="L9" s="184">
        <v>188.10724391000002</v>
      </c>
      <c r="M9" s="184">
        <v>-831.28512137000007</v>
      </c>
      <c r="N9" s="150">
        <v>-643.17787745999999</v>
      </c>
      <c r="O9" s="105"/>
      <c r="P9" s="183"/>
      <c r="Q9" s="183"/>
      <c r="R9" s="114" t="s">
        <v>108</v>
      </c>
    </row>
    <row r="10" spans="1:18" s="49" customFormat="1" ht="9.75" customHeight="1" x14ac:dyDescent="0.25">
      <c r="A10" s="51"/>
      <c r="B10" s="183"/>
      <c r="C10" s="183"/>
      <c r="D10" s="114" t="s">
        <v>7</v>
      </c>
      <c r="E10" s="115">
        <v>-150.92049542999999</v>
      </c>
      <c r="F10" s="115">
        <v>107.21355329000005</v>
      </c>
      <c r="G10" s="116">
        <v>-43.706942139999938</v>
      </c>
      <c r="H10" s="119"/>
      <c r="I10" s="117"/>
      <c r="J10" s="117"/>
      <c r="K10" s="123"/>
      <c r="L10" s="184">
        <v>-110.77524357999999</v>
      </c>
      <c r="M10" s="184">
        <v>-99.141341700000012</v>
      </c>
      <c r="N10" s="150">
        <v>-209.91658527999999</v>
      </c>
      <c r="O10" s="105"/>
      <c r="P10" s="183"/>
      <c r="Q10" s="183"/>
      <c r="R10" s="114" t="s">
        <v>7</v>
      </c>
    </row>
    <row r="11" spans="1:18" ht="9.75" customHeight="1" x14ac:dyDescent="0.25">
      <c r="A11" s="51"/>
      <c r="B11" s="183"/>
      <c r="C11" s="183"/>
      <c r="D11" s="114" t="s">
        <v>6</v>
      </c>
      <c r="E11" s="115">
        <v>17.08371708</v>
      </c>
      <c r="F11" s="115">
        <v>-59.131973349999996</v>
      </c>
      <c r="G11" s="116">
        <v>-42.048256269999996</v>
      </c>
      <c r="H11" s="110"/>
      <c r="I11" s="117"/>
      <c r="J11" s="117"/>
      <c r="K11" s="110"/>
      <c r="L11" s="184">
        <v>-16.10114248</v>
      </c>
      <c r="M11" s="184">
        <v>-41.747610709999982</v>
      </c>
      <c r="N11" s="150">
        <v>-57.848753189999982</v>
      </c>
      <c r="O11" s="111"/>
      <c r="P11" s="183"/>
      <c r="Q11" s="183"/>
      <c r="R11" s="114" t="s">
        <v>6</v>
      </c>
    </row>
    <row r="12" spans="1:18" s="49" customFormat="1" ht="9.75" customHeight="1" x14ac:dyDescent="0.25">
      <c r="A12" s="51"/>
      <c r="B12" s="183"/>
      <c r="C12" s="183"/>
      <c r="D12" s="114" t="s">
        <v>37</v>
      </c>
      <c r="E12" s="115">
        <v>-115.49647483000003</v>
      </c>
      <c r="F12" s="115">
        <v>-120.79193264999999</v>
      </c>
      <c r="G12" s="116">
        <v>-236.28840748000002</v>
      </c>
      <c r="H12" s="120"/>
      <c r="I12" s="117"/>
      <c r="J12" s="117"/>
      <c r="K12" s="104"/>
      <c r="L12" s="184">
        <v>11.390529220000001</v>
      </c>
      <c r="M12" s="184">
        <v>-37.891685639999842</v>
      </c>
      <c r="N12" s="150">
        <v>-26.501156419999841</v>
      </c>
      <c r="O12" s="105"/>
      <c r="P12" s="183"/>
      <c r="Q12" s="183"/>
      <c r="R12" s="114" t="s">
        <v>37</v>
      </c>
    </row>
    <row r="13" spans="1:18" ht="9.75" customHeight="1" x14ac:dyDescent="0.25">
      <c r="A13" s="52"/>
      <c r="B13" s="183"/>
      <c r="C13" s="183"/>
      <c r="D13" s="114" t="s">
        <v>8</v>
      </c>
      <c r="E13" s="115">
        <v>260.48448440999994</v>
      </c>
      <c r="F13" s="115">
        <v>-178.66342165999998</v>
      </c>
      <c r="G13" s="116">
        <v>81.821062749999953</v>
      </c>
      <c r="H13" s="110"/>
      <c r="I13" s="117"/>
      <c r="J13" s="117"/>
      <c r="K13" s="110"/>
      <c r="L13" s="184">
        <v>36.80796423999999</v>
      </c>
      <c r="M13" s="184">
        <v>-408.72880463999996</v>
      </c>
      <c r="N13" s="150">
        <v>-371.92084039999997</v>
      </c>
      <c r="O13" s="123"/>
      <c r="P13" s="183"/>
      <c r="Q13" s="183"/>
      <c r="R13" s="114" t="s">
        <v>8</v>
      </c>
    </row>
    <row r="14" spans="1:18" s="49" customFormat="1" ht="9.75" customHeight="1" x14ac:dyDescent="0.25">
      <c r="A14" s="51"/>
      <c r="B14" s="183"/>
      <c r="C14" s="335" t="s">
        <v>9</v>
      </c>
      <c r="D14" s="335"/>
      <c r="E14" s="124">
        <v>-2773.714356479999</v>
      </c>
      <c r="F14" s="124">
        <v>-607.10498645000018</v>
      </c>
      <c r="G14" s="125">
        <v>-3380.819342929999</v>
      </c>
      <c r="H14" s="119"/>
      <c r="I14" s="117"/>
      <c r="J14" s="117"/>
      <c r="K14" s="123"/>
      <c r="L14" s="185">
        <v>-1341.8493249499998</v>
      </c>
      <c r="M14" s="185">
        <v>-1650.0148826600002</v>
      </c>
      <c r="N14" s="186">
        <v>-2991.86420761</v>
      </c>
      <c r="O14" s="105"/>
      <c r="P14" s="183"/>
      <c r="Q14" s="335" t="s">
        <v>9</v>
      </c>
      <c r="R14" s="335"/>
    </row>
    <row r="15" spans="1:18" ht="9.75" customHeight="1" x14ac:dyDescent="0.25">
      <c r="A15" s="51"/>
      <c r="B15" s="183"/>
      <c r="C15" s="183"/>
      <c r="D15" s="114" t="s">
        <v>163</v>
      </c>
      <c r="E15" s="115">
        <v>-3589.3644502699995</v>
      </c>
      <c r="F15" s="187">
        <v>215.44780849999978</v>
      </c>
      <c r="G15" s="116">
        <v>-3373.9166417699998</v>
      </c>
      <c r="H15" s="111"/>
      <c r="I15" s="104"/>
      <c r="J15" s="104"/>
      <c r="K15" s="111"/>
      <c r="L15" s="184">
        <v>-1917.6455443499999</v>
      </c>
      <c r="M15" s="118">
        <v>-926.0134024700003</v>
      </c>
      <c r="N15" s="150">
        <v>-2843.65894682</v>
      </c>
      <c r="O15" s="104"/>
      <c r="P15" s="183"/>
      <c r="Q15" s="183"/>
      <c r="R15" s="114" t="s">
        <v>163</v>
      </c>
    </row>
    <row r="16" spans="1:18" ht="9.75" customHeight="1" x14ac:dyDescent="0.25">
      <c r="A16" s="53"/>
      <c r="B16" s="183"/>
      <c r="C16" s="183"/>
      <c r="D16" s="114" t="s">
        <v>38</v>
      </c>
      <c r="E16" s="115">
        <v>-120.07564923000001</v>
      </c>
      <c r="F16" s="115">
        <v>-129.60611843999996</v>
      </c>
      <c r="G16" s="116">
        <v>-249.68176766999997</v>
      </c>
      <c r="H16" s="111"/>
      <c r="I16" s="104"/>
      <c r="J16" s="104"/>
      <c r="K16" s="111"/>
      <c r="L16" s="184">
        <v>-191.79441125999998</v>
      </c>
      <c r="M16" s="184">
        <v>-117.66742643999997</v>
      </c>
      <c r="N16" s="150">
        <v>-309.46183769999993</v>
      </c>
      <c r="O16" s="127"/>
      <c r="P16" s="183"/>
      <c r="Q16" s="183"/>
      <c r="R16" s="114" t="s">
        <v>38</v>
      </c>
    </row>
    <row r="17" spans="1:18" s="49" customFormat="1" ht="9.75" customHeight="1" x14ac:dyDescent="0.25">
      <c r="A17" s="51"/>
      <c r="B17" s="183"/>
      <c r="C17" s="183"/>
      <c r="D17" s="114" t="s">
        <v>86</v>
      </c>
      <c r="E17" s="115">
        <v>856.88723683000012</v>
      </c>
      <c r="F17" s="115">
        <v>-560.31266372000005</v>
      </c>
      <c r="G17" s="116">
        <v>296.57457311000007</v>
      </c>
      <c r="H17" s="120"/>
      <c r="I17" s="117"/>
      <c r="J17" s="117"/>
      <c r="K17" s="104"/>
      <c r="L17" s="184">
        <v>431.8957066000001</v>
      </c>
      <c r="M17" s="184">
        <v>-663.97037224999997</v>
      </c>
      <c r="N17" s="150">
        <v>-232.07466564999987</v>
      </c>
      <c r="O17" s="105"/>
      <c r="P17" s="183"/>
      <c r="Q17" s="183"/>
      <c r="R17" s="114" t="s">
        <v>86</v>
      </c>
    </row>
    <row r="18" spans="1:18" s="49" customFormat="1" ht="9.75" customHeight="1" x14ac:dyDescent="0.25">
      <c r="A18" s="51"/>
      <c r="B18" s="183"/>
      <c r="C18" s="183"/>
      <c r="D18" s="114" t="s">
        <v>161</v>
      </c>
      <c r="E18" s="115">
        <v>85.511191809999943</v>
      </c>
      <c r="F18" s="115">
        <v>-132.15530060999995</v>
      </c>
      <c r="G18" s="116">
        <v>-46.644108800000012</v>
      </c>
      <c r="H18" s="120"/>
      <c r="I18" s="117"/>
      <c r="J18" s="117"/>
      <c r="K18" s="104"/>
      <c r="L18" s="184">
        <v>-17.170319039999995</v>
      </c>
      <c r="M18" s="184">
        <v>-131.67588824000003</v>
      </c>
      <c r="N18" s="150">
        <v>-148.84620728000004</v>
      </c>
      <c r="O18" s="105"/>
      <c r="P18" s="183"/>
      <c r="Q18" s="183"/>
      <c r="R18" s="114" t="s">
        <v>161</v>
      </c>
    </row>
    <row r="19" spans="1:18" ht="9.75" customHeight="1" x14ac:dyDescent="0.25">
      <c r="A19" s="52"/>
      <c r="B19" s="183"/>
      <c r="C19" s="183"/>
      <c r="D19" s="114" t="s">
        <v>8</v>
      </c>
      <c r="E19" s="149">
        <v>-6.6726856200000011</v>
      </c>
      <c r="F19" s="149">
        <v>-0.47871218000000049</v>
      </c>
      <c r="G19" s="116">
        <v>-7.1513978000000016</v>
      </c>
      <c r="H19" s="188"/>
      <c r="I19" s="117"/>
      <c r="J19" s="117"/>
      <c r="K19" s="117"/>
      <c r="L19" s="189">
        <v>352.86524310000004</v>
      </c>
      <c r="M19" s="189">
        <v>189.31220674000005</v>
      </c>
      <c r="N19" s="150">
        <v>542.17744984000012</v>
      </c>
      <c r="O19" s="36"/>
      <c r="P19" s="183"/>
      <c r="Q19" s="183"/>
      <c r="R19" s="114" t="s">
        <v>8</v>
      </c>
    </row>
    <row r="20" spans="1:18" ht="9.75" customHeight="1" x14ac:dyDescent="0.25">
      <c r="A20" s="270"/>
      <c r="B20" s="333" t="s">
        <v>10</v>
      </c>
      <c r="C20" s="333"/>
      <c r="D20" s="333"/>
      <c r="E20" s="271">
        <v>4606.6184239000004</v>
      </c>
      <c r="F20" s="271">
        <v>-608.35275614999989</v>
      </c>
      <c r="G20" s="272">
        <v>3998.2656677500004</v>
      </c>
      <c r="H20" s="273"/>
      <c r="I20" s="117"/>
      <c r="J20" s="117"/>
      <c r="K20" s="286"/>
      <c r="L20" s="287">
        <v>5312.8672752500006</v>
      </c>
      <c r="M20" s="287">
        <v>-102.51308947000001</v>
      </c>
      <c r="N20" s="272">
        <v>5210.354185780001</v>
      </c>
      <c r="O20" s="288"/>
      <c r="P20" s="333" t="s">
        <v>10</v>
      </c>
      <c r="Q20" s="333"/>
      <c r="R20" s="333"/>
    </row>
    <row r="21" spans="1:18" s="49" customFormat="1" ht="9.75" customHeight="1" x14ac:dyDescent="0.25">
      <c r="A21" s="51"/>
      <c r="B21" s="183"/>
      <c r="C21" s="183"/>
      <c r="D21" s="190" t="s">
        <v>11</v>
      </c>
      <c r="E21" s="115">
        <v>706.23749682000027</v>
      </c>
      <c r="F21" s="115">
        <v>11.628137550000002</v>
      </c>
      <c r="G21" s="116">
        <v>717.86563437000029</v>
      </c>
      <c r="H21" s="119"/>
      <c r="I21" s="117"/>
      <c r="J21" s="117"/>
      <c r="K21" s="123"/>
      <c r="L21" s="184">
        <v>-630.57102239999995</v>
      </c>
      <c r="M21" s="184">
        <v>-2.913084099999999</v>
      </c>
      <c r="N21" s="150">
        <v>-633.48410649999994</v>
      </c>
      <c r="O21" s="105"/>
      <c r="P21" s="183"/>
      <c r="Q21" s="183"/>
      <c r="R21" s="190" t="s">
        <v>11</v>
      </c>
    </row>
    <row r="22" spans="1:18" ht="9.75" customHeight="1" x14ac:dyDescent="0.25">
      <c r="A22" s="52"/>
      <c r="B22" s="183"/>
      <c r="C22" s="183"/>
      <c r="D22" s="190" t="s">
        <v>39</v>
      </c>
      <c r="E22" s="149">
        <v>3094.8541808900004</v>
      </c>
      <c r="F22" s="149">
        <v>-119.99221012000001</v>
      </c>
      <c r="G22" s="130">
        <v>2974.8619707700004</v>
      </c>
      <c r="H22" s="188"/>
      <c r="I22" s="117"/>
      <c r="J22" s="117"/>
      <c r="K22" s="117"/>
      <c r="L22" s="189">
        <v>6536.7002071400002</v>
      </c>
      <c r="M22" s="189">
        <v>-279.99976167000011</v>
      </c>
      <c r="N22" s="151">
        <v>6256.70044547</v>
      </c>
      <c r="O22" s="36"/>
      <c r="P22" s="183"/>
      <c r="Q22" s="183"/>
      <c r="R22" s="190" t="s">
        <v>39</v>
      </c>
    </row>
    <row r="23" spans="1:18" ht="9.75" customHeight="1" x14ac:dyDescent="0.25">
      <c r="A23" s="52"/>
      <c r="B23" s="183"/>
      <c r="C23" s="183"/>
      <c r="D23" s="114" t="s">
        <v>8</v>
      </c>
      <c r="E23" s="149">
        <v>805.52674619000004</v>
      </c>
      <c r="F23" s="149">
        <v>-499.98868357999993</v>
      </c>
      <c r="G23" s="151">
        <v>305.53806261000011</v>
      </c>
      <c r="H23" s="188"/>
      <c r="I23" s="117"/>
      <c r="J23" s="117"/>
      <c r="K23" s="111"/>
      <c r="L23" s="189">
        <v>-593.26190949000011</v>
      </c>
      <c r="M23" s="189">
        <v>180.39975630000009</v>
      </c>
      <c r="N23" s="151">
        <v>-412.86215319000002</v>
      </c>
      <c r="O23" s="36"/>
      <c r="P23" s="183"/>
      <c r="Q23" s="183"/>
      <c r="R23" s="114" t="s">
        <v>8</v>
      </c>
    </row>
    <row r="24" spans="1:18" s="49" customFormat="1" ht="9.75" customHeight="1" x14ac:dyDescent="0.25">
      <c r="A24" s="270"/>
      <c r="B24" s="333" t="s">
        <v>12</v>
      </c>
      <c r="C24" s="333"/>
      <c r="D24" s="333"/>
      <c r="E24" s="271">
        <v>-2534.3244677599996</v>
      </c>
      <c r="F24" s="271">
        <v>-1591.4279557999985</v>
      </c>
      <c r="G24" s="272">
        <v>-4125.7524235599976</v>
      </c>
      <c r="H24" s="273"/>
      <c r="I24" s="117"/>
      <c r="J24" s="117"/>
      <c r="K24" s="286"/>
      <c r="L24" s="287">
        <v>-3415.2901899799999</v>
      </c>
      <c r="M24" s="287">
        <v>-1810.739230920004</v>
      </c>
      <c r="N24" s="272">
        <v>-5226.029420900004</v>
      </c>
      <c r="O24" s="288"/>
      <c r="P24" s="333" t="s">
        <v>12</v>
      </c>
      <c r="Q24" s="333"/>
      <c r="R24" s="333"/>
    </row>
    <row r="25" spans="1:18" s="49" customFormat="1" ht="9.75" customHeight="1" x14ac:dyDescent="0.25">
      <c r="A25" s="51"/>
      <c r="B25" s="312"/>
      <c r="C25" s="335" t="s">
        <v>87</v>
      </c>
      <c r="D25" s="335"/>
      <c r="E25" s="124">
        <v>-1262.3236882400001</v>
      </c>
      <c r="F25" s="124">
        <v>-3466.8764305299992</v>
      </c>
      <c r="G25" s="125">
        <v>-4729.2001187699989</v>
      </c>
      <c r="H25" s="119"/>
      <c r="I25" s="104"/>
      <c r="J25" s="104"/>
      <c r="K25" s="123"/>
      <c r="L25" s="185">
        <v>-1496.5969433400001</v>
      </c>
      <c r="M25" s="185">
        <v>-4507.787787850003</v>
      </c>
      <c r="N25" s="186">
        <v>-6004.3847311900026</v>
      </c>
      <c r="O25" s="105"/>
      <c r="P25" s="180"/>
      <c r="Q25" s="335" t="s">
        <v>87</v>
      </c>
      <c r="R25" s="335"/>
    </row>
    <row r="26" spans="1:18" ht="9.75" customHeight="1" x14ac:dyDescent="0.25">
      <c r="A26" s="52"/>
      <c r="B26" s="183"/>
      <c r="C26" s="183"/>
      <c r="D26" s="183" t="s">
        <v>40</v>
      </c>
      <c r="E26" s="149">
        <v>-332.28478280999997</v>
      </c>
      <c r="F26" s="149">
        <v>-4033.84481985</v>
      </c>
      <c r="G26" s="130">
        <v>-4366.1296026600003</v>
      </c>
      <c r="H26" s="188"/>
      <c r="I26" s="117"/>
      <c r="J26" s="117"/>
      <c r="K26" s="117"/>
      <c r="L26" s="189">
        <v>-444.07152360999999</v>
      </c>
      <c r="M26" s="189">
        <v>-4337.2759995500028</v>
      </c>
      <c r="N26" s="151">
        <v>-4781.3475231600023</v>
      </c>
      <c r="O26" s="36"/>
      <c r="P26" s="183"/>
      <c r="Q26" s="183"/>
      <c r="R26" s="183" t="s">
        <v>40</v>
      </c>
    </row>
    <row r="27" spans="1:18" ht="9.75" customHeight="1" x14ac:dyDescent="0.25">
      <c r="A27" s="54"/>
      <c r="B27" s="183"/>
      <c r="C27" s="183"/>
      <c r="D27" s="183" t="s">
        <v>13</v>
      </c>
      <c r="E27" s="115">
        <v>-930.03890543000023</v>
      </c>
      <c r="F27" s="115">
        <v>566.96838932000071</v>
      </c>
      <c r="G27" s="116">
        <v>-363.07051610999952</v>
      </c>
      <c r="H27" s="129"/>
      <c r="I27" s="117"/>
      <c r="J27" s="117"/>
      <c r="K27" s="111"/>
      <c r="L27" s="184">
        <v>-1052.5254197300001</v>
      </c>
      <c r="M27" s="184">
        <v>-170.51178829999992</v>
      </c>
      <c r="N27" s="150">
        <v>-1223.0372080299999</v>
      </c>
      <c r="O27" s="36"/>
      <c r="P27" s="183"/>
      <c r="Q27" s="183"/>
      <c r="R27" s="183" t="s">
        <v>13</v>
      </c>
    </row>
    <row r="28" spans="1:18" s="49" customFormat="1" ht="9.75" customHeight="1" x14ac:dyDescent="0.25">
      <c r="A28" s="51"/>
      <c r="B28" s="312"/>
      <c r="C28" s="335" t="s">
        <v>14</v>
      </c>
      <c r="D28" s="335"/>
      <c r="E28" s="108">
        <v>-1272.0007795199992</v>
      </c>
      <c r="F28" s="108">
        <v>1875.4484747300007</v>
      </c>
      <c r="G28" s="109">
        <v>603.44769521000148</v>
      </c>
      <c r="H28" s="119"/>
      <c r="I28" s="104"/>
      <c r="J28" s="104"/>
      <c r="K28" s="123"/>
      <c r="L28" s="181">
        <v>-1918.6932466400001</v>
      </c>
      <c r="M28" s="181">
        <v>2697.048556929999</v>
      </c>
      <c r="N28" s="182">
        <v>778.3553102899989</v>
      </c>
      <c r="O28" s="105"/>
      <c r="P28" s="180"/>
      <c r="Q28" s="335" t="s">
        <v>14</v>
      </c>
      <c r="R28" s="335"/>
    </row>
    <row r="29" spans="1:18" ht="9.75" customHeight="1" x14ac:dyDescent="0.25">
      <c r="A29" s="52"/>
      <c r="B29" s="183"/>
      <c r="C29" s="183"/>
      <c r="D29" s="192" t="s">
        <v>16</v>
      </c>
      <c r="E29" s="149">
        <v>-315.87990511000032</v>
      </c>
      <c r="F29" s="149">
        <v>93.196596399999962</v>
      </c>
      <c r="G29" s="130">
        <v>-222.68330871000035</v>
      </c>
      <c r="H29" s="188"/>
      <c r="I29" s="117"/>
      <c r="J29" s="117"/>
      <c r="K29" s="117"/>
      <c r="L29" s="189">
        <v>102.39825524</v>
      </c>
      <c r="M29" s="189">
        <v>-320.18738216000008</v>
      </c>
      <c r="N29" s="151">
        <v>-217.78912692000009</v>
      </c>
      <c r="O29" s="36"/>
      <c r="P29" s="183"/>
      <c r="Q29" s="183"/>
      <c r="R29" s="192" t="s">
        <v>16</v>
      </c>
    </row>
    <row r="30" spans="1:18" ht="9.75" customHeight="1" x14ac:dyDescent="0.25">
      <c r="A30" s="52"/>
      <c r="B30" s="183"/>
      <c r="C30" s="183"/>
      <c r="D30" s="192" t="s">
        <v>15</v>
      </c>
      <c r="E30" s="115">
        <v>44.641197469999994</v>
      </c>
      <c r="F30" s="115">
        <v>271.10384451000004</v>
      </c>
      <c r="G30" s="116">
        <v>315.74504198000005</v>
      </c>
      <c r="H30" s="129"/>
      <c r="I30" s="117"/>
      <c r="J30" s="117"/>
      <c r="K30" s="111"/>
      <c r="L30" s="184">
        <v>-27.234219560000028</v>
      </c>
      <c r="M30" s="184">
        <v>-2.8471060499998941</v>
      </c>
      <c r="N30" s="150">
        <v>-30.081325609999922</v>
      </c>
      <c r="O30" s="36"/>
      <c r="P30" s="183"/>
      <c r="Q30" s="183"/>
      <c r="R30" s="192" t="s">
        <v>15</v>
      </c>
    </row>
    <row r="31" spans="1:18" ht="9.75" customHeight="1" x14ac:dyDescent="0.25">
      <c r="A31" s="52"/>
      <c r="B31" s="183"/>
      <c r="C31" s="191"/>
      <c r="D31" s="192" t="s">
        <v>88</v>
      </c>
      <c r="E31" s="149">
        <v>39.520840950000007</v>
      </c>
      <c r="F31" s="121">
        <v>-576.72889430999987</v>
      </c>
      <c r="G31" s="130">
        <v>-537.20805335999989</v>
      </c>
      <c r="H31" s="129"/>
      <c r="I31" s="117"/>
      <c r="J31" s="117"/>
      <c r="K31" s="111"/>
      <c r="L31" s="189">
        <v>-4.1001349500000011</v>
      </c>
      <c r="M31" s="118">
        <v>-2.7458885999999993</v>
      </c>
      <c r="N31" s="151">
        <v>-6.84602355</v>
      </c>
      <c r="O31" s="36"/>
      <c r="P31" s="183"/>
      <c r="Q31" s="191"/>
      <c r="R31" s="192" t="s">
        <v>88</v>
      </c>
    </row>
    <row r="32" spans="1:18" ht="9.75" customHeight="1" x14ac:dyDescent="0.25">
      <c r="A32" s="52"/>
      <c r="B32" s="183"/>
      <c r="C32" s="183"/>
      <c r="D32" s="192" t="s">
        <v>112</v>
      </c>
      <c r="E32" s="115">
        <v>405.79792031999989</v>
      </c>
      <c r="F32" s="121">
        <v>270.01070362000013</v>
      </c>
      <c r="G32" s="116">
        <v>675.80862393999996</v>
      </c>
      <c r="H32" s="129"/>
      <c r="I32" s="117"/>
      <c r="J32" s="117"/>
      <c r="K32" s="111"/>
      <c r="L32" s="184">
        <v>-1335.5248239799998</v>
      </c>
      <c r="M32" s="184">
        <v>1860.8959566699998</v>
      </c>
      <c r="N32" s="150">
        <v>525.37113268999997</v>
      </c>
      <c r="O32" s="36"/>
      <c r="P32" s="183"/>
      <c r="Q32" s="183"/>
      <c r="R32" s="192" t="s">
        <v>112</v>
      </c>
    </row>
    <row r="33" spans="1:18" ht="9.75" customHeight="1" x14ac:dyDescent="0.25">
      <c r="A33" s="52"/>
      <c r="B33" s="183"/>
      <c r="C33" s="183"/>
      <c r="D33" s="192" t="s">
        <v>41</v>
      </c>
      <c r="E33" s="115">
        <v>-944.98694426999873</v>
      </c>
      <c r="F33" s="121">
        <v>1781.1531321200005</v>
      </c>
      <c r="G33" s="116">
        <v>836.16618785000173</v>
      </c>
      <c r="H33" s="129"/>
      <c r="I33" s="117"/>
      <c r="J33" s="117"/>
      <c r="K33" s="111"/>
      <c r="L33" s="184">
        <v>-549.10181183000009</v>
      </c>
      <c r="M33" s="184">
        <v>1190.1775779999996</v>
      </c>
      <c r="N33" s="150">
        <v>641.0757661699995</v>
      </c>
      <c r="O33" s="36"/>
      <c r="P33" s="183"/>
      <c r="Q33" s="183"/>
      <c r="R33" s="192" t="s">
        <v>41</v>
      </c>
    </row>
    <row r="34" spans="1:18" ht="9.75" customHeight="1" x14ac:dyDescent="0.25">
      <c r="A34" s="52"/>
      <c r="B34" s="193"/>
      <c r="C34" s="194"/>
      <c r="D34" s="195" t="s">
        <v>8</v>
      </c>
      <c r="E34" s="149">
        <v>-501.09388887999995</v>
      </c>
      <c r="F34" s="149">
        <v>36.713092390000014</v>
      </c>
      <c r="G34" s="151">
        <v>-464.38079648999997</v>
      </c>
      <c r="H34" s="188"/>
      <c r="I34" s="117"/>
      <c r="J34" s="117"/>
      <c r="K34" s="111"/>
      <c r="L34" s="184">
        <v>-105.13051156</v>
      </c>
      <c r="M34" s="118">
        <v>-28.244600929999976</v>
      </c>
      <c r="N34" s="151">
        <v>-133.37511248999999</v>
      </c>
      <c r="O34" s="36"/>
      <c r="P34" s="193"/>
      <c r="Q34" s="194"/>
      <c r="R34" s="195" t="s">
        <v>8</v>
      </c>
    </row>
    <row r="35" spans="1:18" s="49" customFormat="1" ht="9.75" customHeight="1" x14ac:dyDescent="0.25">
      <c r="A35" s="270"/>
      <c r="B35" s="333" t="s">
        <v>17</v>
      </c>
      <c r="C35" s="333"/>
      <c r="D35" s="333"/>
      <c r="E35" s="271">
        <v>-4177.6483843800024</v>
      </c>
      <c r="F35" s="271">
        <v>-680.29493274000026</v>
      </c>
      <c r="G35" s="272">
        <v>-4857.9433171200026</v>
      </c>
      <c r="H35" s="273"/>
      <c r="I35" s="104"/>
      <c r="J35" s="104"/>
      <c r="K35" s="286"/>
      <c r="L35" s="287">
        <v>-10588.83274098</v>
      </c>
      <c r="M35" s="287">
        <v>1991.2422858599989</v>
      </c>
      <c r="N35" s="272">
        <v>-8597.5904551200019</v>
      </c>
      <c r="O35" s="288"/>
      <c r="P35" s="333" t="s">
        <v>17</v>
      </c>
      <c r="Q35" s="333"/>
      <c r="R35" s="333"/>
    </row>
    <row r="36" spans="1:18" s="49" customFormat="1" ht="9.75" customHeight="1" x14ac:dyDescent="0.25">
      <c r="B36" s="312"/>
      <c r="C36" s="335" t="s">
        <v>18</v>
      </c>
      <c r="D36" s="335"/>
      <c r="E36" s="108">
        <v>160.93382237</v>
      </c>
      <c r="F36" s="108">
        <v>664.54979376999995</v>
      </c>
      <c r="G36" s="109">
        <v>825.48361613999998</v>
      </c>
      <c r="H36" s="119"/>
      <c r="I36" s="104"/>
      <c r="J36" s="104"/>
      <c r="K36" s="123"/>
      <c r="L36" s="181">
        <v>329.55471650000004</v>
      </c>
      <c r="M36" s="181">
        <v>3022.5891286800002</v>
      </c>
      <c r="N36" s="182">
        <v>3352.1438451800004</v>
      </c>
      <c r="O36" s="105"/>
      <c r="P36" s="180"/>
      <c r="Q36" s="335" t="s">
        <v>18</v>
      </c>
      <c r="R36" s="335"/>
    </row>
    <row r="37" spans="1:18" ht="9.75" customHeight="1" x14ac:dyDescent="0.25">
      <c r="A37" s="56"/>
      <c r="B37" s="183"/>
      <c r="C37" s="183"/>
      <c r="D37" s="190" t="s">
        <v>19</v>
      </c>
      <c r="E37" s="115">
        <v>-62.153194759999998</v>
      </c>
      <c r="F37" s="115">
        <v>-2.5505213100000006</v>
      </c>
      <c r="G37" s="116">
        <v>-64.703716069999999</v>
      </c>
      <c r="H37" s="129"/>
      <c r="I37" s="117"/>
      <c r="J37" s="117"/>
      <c r="K37" s="111"/>
      <c r="L37" s="184">
        <v>-95.476678419999985</v>
      </c>
      <c r="M37" s="118">
        <v>-3.5281432800000001</v>
      </c>
      <c r="N37" s="150">
        <v>-99.00482169999998</v>
      </c>
      <c r="O37" s="36"/>
      <c r="P37" s="183"/>
      <c r="Q37" s="183"/>
      <c r="R37" s="190" t="s">
        <v>19</v>
      </c>
    </row>
    <row r="38" spans="1:18" ht="9.75" customHeight="1" x14ac:dyDescent="0.25">
      <c r="A38" s="56"/>
      <c r="B38" s="196"/>
      <c r="C38" s="196"/>
      <c r="D38" s="190" t="s">
        <v>20</v>
      </c>
      <c r="E38" s="115">
        <v>-2.5436357099999993</v>
      </c>
      <c r="F38" s="115">
        <v>-2.0603795100000015</v>
      </c>
      <c r="G38" s="116">
        <v>-4.6040152200000009</v>
      </c>
      <c r="H38" s="129"/>
      <c r="I38" s="117"/>
      <c r="J38" s="117"/>
      <c r="K38" s="111"/>
      <c r="L38" s="184">
        <v>17.203562689999998</v>
      </c>
      <c r="M38" s="184">
        <v>-2.3653420000000924E-2</v>
      </c>
      <c r="N38" s="150">
        <v>17.179909269999996</v>
      </c>
      <c r="O38" s="36"/>
      <c r="P38" s="196"/>
      <c r="Q38" s="196"/>
      <c r="R38" s="190" t="s">
        <v>20</v>
      </c>
    </row>
    <row r="39" spans="1:18" ht="9.75" customHeight="1" x14ac:dyDescent="0.25">
      <c r="A39" s="56"/>
      <c r="B39" s="183"/>
      <c r="C39" s="183"/>
      <c r="D39" s="197" t="s">
        <v>21</v>
      </c>
      <c r="E39" s="115">
        <v>57.112977259999987</v>
      </c>
      <c r="F39" s="121">
        <v>245.92608035999996</v>
      </c>
      <c r="G39" s="116">
        <v>303.03905761999994</v>
      </c>
      <c r="H39" s="129"/>
      <c r="I39" s="117"/>
      <c r="J39" s="117"/>
      <c r="K39" s="111"/>
      <c r="L39" s="184">
        <v>164.30146195</v>
      </c>
      <c r="M39" s="118">
        <v>1.033999730000158</v>
      </c>
      <c r="N39" s="150">
        <v>165.33546168000015</v>
      </c>
      <c r="O39" s="36"/>
      <c r="P39" s="183"/>
      <c r="Q39" s="183"/>
      <c r="R39" s="197" t="s">
        <v>21</v>
      </c>
    </row>
    <row r="40" spans="1:18" ht="9.75" customHeight="1" x14ac:dyDescent="0.25">
      <c r="A40" s="56"/>
      <c r="B40" s="183"/>
      <c r="C40" s="183"/>
      <c r="D40" s="192" t="s">
        <v>8</v>
      </c>
      <c r="E40" s="115">
        <v>168.51767558</v>
      </c>
      <c r="F40" s="115">
        <v>423.23461423000003</v>
      </c>
      <c r="G40" s="116">
        <v>591.75228981000009</v>
      </c>
      <c r="H40" s="129"/>
      <c r="I40" s="117"/>
      <c r="J40" s="117"/>
      <c r="K40" s="111"/>
      <c r="L40" s="184">
        <v>243.52637028000004</v>
      </c>
      <c r="M40" s="184">
        <v>3025.10692565</v>
      </c>
      <c r="N40" s="150">
        <v>3268.6332959299998</v>
      </c>
      <c r="O40" s="36"/>
      <c r="P40" s="183"/>
      <c r="Q40" s="183"/>
      <c r="R40" s="192" t="s">
        <v>8</v>
      </c>
    </row>
    <row r="41" spans="1:18" s="49" customFormat="1" ht="9.75" customHeight="1" x14ac:dyDescent="0.25">
      <c r="B41" s="312"/>
      <c r="C41" s="336" t="s">
        <v>79</v>
      </c>
      <c r="D41" s="336"/>
      <c r="E41" s="108">
        <v>-1182.86976078</v>
      </c>
      <c r="F41" s="138">
        <v>-182.85778278000001</v>
      </c>
      <c r="G41" s="109">
        <v>-1365.72754356</v>
      </c>
      <c r="H41" s="119"/>
      <c r="I41" s="104"/>
      <c r="J41" s="104"/>
      <c r="K41" s="123"/>
      <c r="L41" s="181">
        <v>-3361.3367491999998</v>
      </c>
      <c r="M41" s="198">
        <v>-416.36000949000015</v>
      </c>
      <c r="N41" s="182">
        <v>-3777.69675869</v>
      </c>
      <c r="O41" s="105"/>
      <c r="P41" s="180"/>
      <c r="Q41" s="336" t="s">
        <v>79</v>
      </c>
      <c r="R41" s="336"/>
    </row>
    <row r="42" spans="1:18" ht="9.75" customHeight="1" x14ac:dyDescent="0.25">
      <c r="A42" s="52"/>
      <c r="B42" s="183"/>
      <c r="C42" s="183"/>
      <c r="D42" s="199" t="s">
        <v>89</v>
      </c>
      <c r="E42" s="115">
        <v>-527.98563716000001</v>
      </c>
      <c r="F42" s="115">
        <v>-3.7153890000004353E-2</v>
      </c>
      <c r="G42" s="116">
        <v>-528.02279105000002</v>
      </c>
      <c r="H42" s="129"/>
      <c r="I42" s="127"/>
      <c r="J42" s="127"/>
      <c r="K42" s="111"/>
      <c r="L42" s="184">
        <v>-1329.4805754399999</v>
      </c>
      <c r="M42" s="184">
        <v>-11.353815250000002</v>
      </c>
      <c r="N42" s="150">
        <v>-1340.83439069</v>
      </c>
      <c r="O42" s="36"/>
      <c r="P42" s="183"/>
      <c r="Q42" s="183"/>
      <c r="R42" s="199" t="s">
        <v>89</v>
      </c>
    </row>
    <row r="43" spans="1:18" s="16" customFormat="1" ht="9.75" customHeight="1" x14ac:dyDescent="0.25">
      <c r="A43" s="52"/>
      <c r="B43" s="183"/>
      <c r="C43" s="183"/>
      <c r="D43" s="192" t="s">
        <v>90</v>
      </c>
      <c r="E43" s="115">
        <v>-124.3469456900001</v>
      </c>
      <c r="F43" s="115">
        <v>11.375862679999999</v>
      </c>
      <c r="G43" s="116">
        <v>-112.9710830100001</v>
      </c>
      <c r="H43" s="111"/>
      <c r="I43" s="127"/>
      <c r="J43" s="127"/>
      <c r="K43" s="111"/>
      <c r="L43" s="189">
        <v>-872.04234272000008</v>
      </c>
      <c r="M43" s="118">
        <v>-25.261700110000007</v>
      </c>
      <c r="N43" s="150">
        <v>-897.30404283000007</v>
      </c>
      <c r="O43" s="127"/>
      <c r="P43" s="183"/>
      <c r="Q43" s="183"/>
      <c r="R43" s="192" t="s">
        <v>90</v>
      </c>
    </row>
    <row r="44" spans="1:18" s="16" customFormat="1" ht="9.75" customHeight="1" x14ac:dyDescent="0.25">
      <c r="A44" s="52"/>
      <c r="B44" s="183"/>
      <c r="C44" s="183"/>
      <c r="D44" s="192" t="s">
        <v>22</v>
      </c>
      <c r="E44" s="149">
        <v>86.229905569999971</v>
      </c>
      <c r="F44" s="149">
        <v>-199.46531818999998</v>
      </c>
      <c r="G44" s="130">
        <v>-113.23541262000001</v>
      </c>
      <c r="H44" s="188"/>
      <c r="I44" s="117"/>
      <c r="J44" s="117"/>
      <c r="K44" s="117"/>
      <c r="L44" s="189">
        <v>-59.815292309999933</v>
      </c>
      <c r="M44" s="189">
        <v>-364.32697394000013</v>
      </c>
      <c r="N44" s="151">
        <v>-424.14226625000003</v>
      </c>
      <c r="O44" s="36"/>
      <c r="P44" s="183"/>
      <c r="Q44" s="183"/>
      <c r="R44" s="192" t="s">
        <v>22</v>
      </c>
    </row>
    <row r="45" spans="1:18" s="16" customFormat="1" ht="9.75" customHeight="1" x14ac:dyDescent="0.25">
      <c r="B45" s="146"/>
      <c r="C45" s="146"/>
      <c r="D45" s="192" t="s">
        <v>91</v>
      </c>
      <c r="E45" s="115">
        <v>-70.082566650000004</v>
      </c>
      <c r="F45" s="121">
        <v>12.093514199999996</v>
      </c>
      <c r="G45" s="116">
        <v>-57.98905245000001</v>
      </c>
      <c r="H45" s="117"/>
      <c r="I45" s="127"/>
      <c r="J45" s="127"/>
      <c r="K45" s="117"/>
      <c r="L45" s="184">
        <v>-267.97581038999999</v>
      </c>
      <c r="M45" s="118">
        <v>1.7360796900000002</v>
      </c>
      <c r="N45" s="150">
        <v>-266.2397307</v>
      </c>
      <c r="O45" s="127"/>
      <c r="P45" s="146"/>
      <c r="Q45" s="146"/>
      <c r="R45" s="192" t="s">
        <v>91</v>
      </c>
    </row>
    <row r="46" spans="1:18" s="16" customFormat="1" ht="9.75" customHeight="1" x14ac:dyDescent="0.25">
      <c r="A46" s="57"/>
      <c r="B46" s="183"/>
      <c r="C46" s="183"/>
      <c r="D46" s="192" t="s">
        <v>8</v>
      </c>
      <c r="E46" s="115">
        <v>-546.68451684999991</v>
      </c>
      <c r="F46" s="115">
        <v>-6.8246875800000035</v>
      </c>
      <c r="G46" s="116">
        <v>-553.50920442999995</v>
      </c>
      <c r="H46" s="200"/>
      <c r="I46" s="127"/>
      <c r="J46" s="127"/>
      <c r="K46" s="200"/>
      <c r="L46" s="184">
        <v>-832.02272833999996</v>
      </c>
      <c r="M46" s="184">
        <v>-17.153599879999991</v>
      </c>
      <c r="N46" s="150">
        <v>-849.17632821999996</v>
      </c>
      <c r="O46" s="200"/>
      <c r="P46" s="183"/>
      <c r="Q46" s="183"/>
      <c r="R46" s="192" t="s">
        <v>8</v>
      </c>
    </row>
    <row r="47" spans="1:18" s="49" customFormat="1" ht="9.75" customHeight="1" x14ac:dyDescent="0.25">
      <c r="B47" s="312"/>
      <c r="C47" s="335" t="s">
        <v>92</v>
      </c>
      <c r="D47" s="335"/>
      <c r="E47" s="124">
        <v>-893.67280996000056</v>
      </c>
      <c r="F47" s="124">
        <v>-184.13269929000009</v>
      </c>
      <c r="G47" s="125">
        <v>-1077.8055092500006</v>
      </c>
      <c r="H47" s="105"/>
      <c r="I47" s="139"/>
      <c r="J47" s="139"/>
      <c r="K47" s="139"/>
      <c r="L47" s="185">
        <v>1207.7425902199986</v>
      </c>
      <c r="M47" s="198">
        <v>103.94853106000012</v>
      </c>
      <c r="N47" s="186">
        <v>1311.6911212799987</v>
      </c>
      <c r="O47" s="105"/>
      <c r="P47" s="180"/>
      <c r="Q47" s="335" t="s">
        <v>92</v>
      </c>
      <c r="R47" s="335"/>
    </row>
    <row r="48" spans="1:18" ht="9.75" customHeight="1" x14ac:dyDescent="0.25">
      <c r="B48" s="146"/>
      <c r="C48" s="146"/>
      <c r="D48" s="192" t="s">
        <v>43</v>
      </c>
      <c r="E48" s="115">
        <v>-1035.3647981400002</v>
      </c>
      <c r="F48" s="115">
        <v>-184.0221883799999</v>
      </c>
      <c r="G48" s="116">
        <v>-1219.3869865200002</v>
      </c>
      <c r="H48" s="143"/>
      <c r="I48" s="201"/>
      <c r="J48" s="201"/>
      <c r="K48" s="201"/>
      <c r="L48" s="184">
        <v>-791.52468626999996</v>
      </c>
      <c r="M48" s="184">
        <v>-46.078421689999963</v>
      </c>
      <c r="N48" s="150">
        <v>-837.60310795999987</v>
      </c>
      <c r="O48" s="36"/>
      <c r="P48" s="146"/>
      <c r="Q48" s="146"/>
      <c r="R48" s="192" t="s">
        <v>43</v>
      </c>
    </row>
    <row r="49" spans="1:18" ht="9.75" customHeight="1" x14ac:dyDescent="0.25">
      <c r="B49" s="183"/>
      <c r="C49" s="183"/>
      <c r="D49" s="192" t="s">
        <v>24</v>
      </c>
      <c r="E49" s="149">
        <v>39.68765252</v>
      </c>
      <c r="F49" s="149">
        <v>79.811194210000011</v>
      </c>
      <c r="G49" s="130">
        <v>119.49884673000001</v>
      </c>
      <c r="H49" s="36"/>
      <c r="I49" s="127"/>
      <c r="J49" s="127"/>
      <c r="K49" s="127"/>
      <c r="L49" s="189">
        <v>2.527523709999997</v>
      </c>
      <c r="M49" s="189">
        <v>-209.40376404999992</v>
      </c>
      <c r="N49" s="151">
        <v>-206.87624033999992</v>
      </c>
      <c r="O49" s="202"/>
      <c r="P49" s="183"/>
      <c r="Q49" s="183"/>
      <c r="R49" s="192" t="s">
        <v>24</v>
      </c>
    </row>
    <row r="50" spans="1:18" ht="9.75" customHeight="1" x14ac:dyDescent="0.25">
      <c r="B50" s="146"/>
      <c r="C50" s="146"/>
      <c r="D50" s="199" t="s">
        <v>23</v>
      </c>
      <c r="E50" s="115">
        <v>-312.42529459000002</v>
      </c>
      <c r="F50" s="115">
        <v>59.075725369999908</v>
      </c>
      <c r="G50" s="116">
        <v>-253.34956922000012</v>
      </c>
      <c r="H50" s="143"/>
      <c r="I50" s="201"/>
      <c r="J50" s="201"/>
      <c r="K50" s="201"/>
      <c r="L50" s="184">
        <v>-92.786257979999974</v>
      </c>
      <c r="M50" s="184">
        <v>-87.236446999999899</v>
      </c>
      <c r="N50" s="150">
        <v>-180.02270497999987</v>
      </c>
      <c r="O50" s="143"/>
      <c r="P50" s="146"/>
      <c r="Q50" s="146"/>
      <c r="R50" s="199" t="s">
        <v>23</v>
      </c>
    </row>
    <row r="51" spans="1:18" ht="9.75" customHeight="1" x14ac:dyDescent="0.25">
      <c r="B51" s="183"/>
      <c r="C51" s="191"/>
      <c r="D51" s="199" t="s">
        <v>44</v>
      </c>
      <c r="E51" s="149">
        <v>42.689198489999988</v>
      </c>
      <c r="F51" s="149">
        <v>9.8267334300000027</v>
      </c>
      <c r="G51" s="130">
        <v>52.515931919999993</v>
      </c>
      <c r="H51" s="36"/>
      <c r="I51" s="127"/>
      <c r="J51" s="127"/>
      <c r="K51" s="127"/>
      <c r="L51" s="184">
        <v>846.71627645000001</v>
      </c>
      <c r="M51" s="184">
        <v>158.48277346999996</v>
      </c>
      <c r="N51" s="151">
        <v>1005.19904992</v>
      </c>
      <c r="O51" s="202"/>
      <c r="P51" s="183"/>
      <c r="Q51" s="191"/>
      <c r="R51" s="199" t="s">
        <v>44</v>
      </c>
    </row>
    <row r="52" spans="1:18" ht="9.75" customHeight="1" x14ac:dyDescent="0.25">
      <c r="B52" s="183"/>
      <c r="C52" s="183"/>
      <c r="D52" s="192" t="s">
        <v>42</v>
      </c>
      <c r="E52" s="115">
        <v>370.68866678999962</v>
      </c>
      <c r="F52" s="115">
        <v>-162.47486825000007</v>
      </c>
      <c r="G52" s="116">
        <v>208.21379853999954</v>
      </c>
      <c r="H52" s="36"/>
      <c r="I52" s="127"/>
      <c r="J52" s="127"/>
      <c r="K52" s="127"/>
      <c r="L52" s="189">
        <v>1252.2819571299988</v>
      </c>
      <c r="M52" s="189">
        <v>306.17509551999996</v>
      </c>
      <c r="N52" s="150">
        <v>1558.4570526499988</v>
      </c>
      <c r="O52" s="202"/>
      <c r="P52" s="183"/>
      <c r="Q52" s="183"/>
      <c r="R52" s="192" t="s">
        <v>42</v>
      </c>
    </row>
    <row r="53" spans="1:18" ht="9.75" customHeight="1" x14ac:dyDescent="0.25">
      <c r="B53" s="183"/>
      <c r="C53" s="183"/>
      <c r="D53" s="192" t="s">
        <v>8</v>
      </c>
      <c r="E53" s="115">
        <v>1.0517649699999998</v>
      </c>
      <c r="F53" s="115">
        <v>13.650704329999998</v>
      </c>
      <c r="G53" s="116">
        <v>14.702469299999997</v>
      </c>
      <c r="H53" s="36"/>
      <c r="I53" s="127"/>
      <c r="J53" s="127"/>
      <c r="K53" s="127"/>
      <c r="L53" s="184">
        <v>-9.4722228199999989</v>
      </c>
      <c r="M53" s="184">
        <v>-17.99070519</v>
      </c>
      <c r="N53" s="150">
        <v>-27.462928009999999</v>
      </c>
      <c r="O53" s="202"/>
      <c r="P53" s="183"/>
      <c r="Q53" s="183"/>
      <c r="R53" s="192" t="s">
        <v>8</v>
      </c>
    </row>
    <row r="54" spans="1:18" s="58" customFormat="1" ht="9.75" customHeight="1" x14ac:dyDescent="0.25">
      <c r="B54" s="312"/>
      <c r="C54" s="335" t="s">
        <v>80</v>
      </c>
      <c r="D54" s="335"/>
      <c r="E54" s="124">
        <v>-2262.0396360100017</v>
      </c>
      <c r="F54" s="124">
        <v>-977.85424444000012</v>
      </c>
      <c r="G54" s="125">
        <v>-3239.8938804500017</v>
      </c>
      <c r="H54" s="139"/>
      <c r="I54" s="139"/>
      <c r="J54" s="139"/>
      <c r="K54" s="139"/>
      <c r="L54" s="181">
        <v>-8764.7932984999989</v>
      </c>
      <c r="M54" s="181">
        <v>-718.93536439000115</v>
      </c>
      <c r="N54" s="186">
        <v>-9483.7286628900001</v>
      </c>
      <c r="O54" s="139"/>
      <c r="P54" s="180"/>
      <c r="Q54" s="335" t="s">
        <v>80</v>
      </c>
      <c r="R54" s="335"/>
    </row>
    <row r="55" spans="1:18" s="16" customFormat="1" ht="9.75" customHeight="1" x14ac:dyDescent="0.25">
      <c r="B55" s="146"/>
      <c r="C55" s="146"/>
      <c r="D55" s="192" t="s">
        <v>81</v>
      </c>
      <c r="E55" s="149">
        <v>-3170.8446286100007</v>
      </c>
      <c r="F55" s="121">
        <v>3.7386883699995792</v>
      </c>
      <c r="G55" s="130">
        <v>-3167.105940240001</v>
      </c>
      <c r="H55" s="127"/>
      <c r="I55" s="127"/>
      <c r="J55" s="127"/>
      <c r="K55" s="127"/>
      <c r="L55" s="184">
        <v>-3014.9716334600007</v>
      </c>
      <c r="M55" s="118">
        <v>-383.2104352800003</v>
      </c>
      <c r="N55" s="151">
        <v>-3398.1820687400009</v>
      </c>
      <c r="O55" s="127"/>
      <c r="P55" s="146"/>
      <c r="Q55" s="146"/>
      <c r="R55" s="192" t="s">
        <v>81</v>
      </c>
    </row>
    <row r="56" spans="1:18" s="16" customFormat="1" ht="9.75" customHeight="1" x14ac:dyDescent="0.25">
      <c r="A56" s="52"/>
      <c r="B56" s="183"/>
      <c r="C56" s="191"/>
      <c r="D56" s="192" t="s">
        <v>93</v>
      </c>
      <c r="E56" s="149">
        <v>-763.77721777999977</v>
      </c>
      <c r="F56" s="121">
        <v>-189.04561698999979</v>
      </c>
      <c r="G56" s="130">
        <v>-952.82283476999953</v>
      </c>
      <c r="H56" s="127"/>
      <c r="I56" s="127"/>
      <c r="J56" s="127"/>
      <c r="K56" s="127"/>
      <c r="L56" s="184">
        <v>-1501.2347302600001</v>
      </c>
      <c r="M56" s="118">
        <v>-100.16259321999999</v>
      </c>
      <c r="N56" s="151">
        <v>-1601.3973234800001</v>
      </c>
      <c r="O56" s="127"/>
      <c r="P56" s="183"/>
      <c r="Q56" s="191"/>
      <c r="R56" s="192" t="s">
        <v>93</v>
      </c>
    </row>
    <row r="57" spans="1:18" s="16" customFormat="1" ht="9.75" customHeight="1" x14ac:dyDescent="0.25">
      <c r="B57" s="183"/>
      <c r="C57" s="191"/>
      <c r="D57" s="199" t="s">
        <v>27</v>
      </c>
      <c r="E57" s="115">
        <v>-536.99495114999979</v>
      </c>
      <c r="F57" s="115">
        <v>-58.810285529999959</v>
      </c>
      <c r="G57" s="116">
        <v>-595.80523667999978</v>
      </c>
      <c r="H57" s="127"/>
      <c r="I57" s="127"/>
      <c r="J57" s="127"/>
      <c r="K57" s="127"/>
      <c r="L57" s="184">
        <v>-233.41723786999998</v>
      </c>
      <c r="M57" s="184">
        <v>-1189.833744479999</v>
      </c>
      <c r="N57" s="150">
        <v>-1423.250982349999</v>
      </c>
      <c r="O57" s="127"/>
      <c r="P57" s="183"/>
      <c r="Q57" s="191"/>
      <c r="R57" s="199" t="s">
        <v>27</v>
      </c>
    </row>
    <row r="58" spans="1:18" ht="9.75" customHeight="1" x14ac:dyDescent="0.25">
      <c r="A58" s="52"/>
      <c r="B58" s="183"/>
      <c r="C58" s="183"/>
      <c r="D58" s="191" t="s">
        <v>25</v>
      </c>
      <c r="E58" s="149">
        <v>3017.2389935199985</v>
      </c>
      <c r="F58" s="149">
        <v>-573.18685306999987</v>
      </c>
      <c r="G58" s="130">
        <v>2444.0521404499987</v>
      </c>
      <c r="H58" s="117"/>
      <c r="I58" s="127"/>
      <c r="J58" s="127"/>
      <c r="K58" s="127"/>
      <c r="L58" s="184">
        <v>-2444.1854685199983</v>
      </c>
      <c r="M58" s="184">
        <v>1156.2376202699984</v>
      </c>
      <c r="N58" s="150">
        <v>-1287.9478482499999</v>
      </c>
      <c r="O58" s="205"/>
      <c r="P58" s="183"/>
      <c r="Q58" s="183"/>
      <c r="R58" s="191" t="s">
        <v>25</v>
      </c>
    </row>
    <row r="59" spans="1:18" s="16" customFormat="1" ht="9.75" customHeight="1" x14ac:dyDescent="0.25">
      <c r="B59" s="183"/>
      <c r="C59" s="183"/>
      <c r="D59" s="199" t="s">
        <v>28</v>
      </c>
      <c r="E59" s="115">
        <v>-134.42015633999998</v>
      </c>
      <c r="F59" s="115">
        <v>-33.184446770000008</v>
      </c>
      <c r="G59" s="116">
        <v>-167.60460310999997</v>
      </c>
      <c r="H59" s="127"/>
      <c r="I59" s="127"/>
      <c r="J59" s="127"/>
      <c r="K59" s="127"/>
      <c r="L59" s="184">
        <v>-583.48513019000006</v>
      </c>
      <c r="M59" s="184">
        <v>-317.11445034000013</v>
      </c>
      <c r="N59" s="150">
        <v>-900.59958053000014</v>
      </c>
      <c r="O59" s="127"/>
      <c r="P59" s="183"/>
      <c r="Q59" s="183"/>
      <c r="R59" s="199" t="s">
        <v>28</v>
      </c>
    </row>
    <row r="60" spans="1:18" s="16" customFormat="1" ht="9.75" customHeight="1" x14ac:dyDescent="0.25">
      <c r="B60" s="183"/>
      <c r="C60" s="183"/>
      <c r="D60" s="192" t="s">
        <v>26</v>
      </c>
      <c r="E60" s="149">
        <v>-810.78298913999947</v>
      </c>
      <c r="F60" s="121">
        <v>-155.09503184000002</v>
      </c>
      <c r="G60" s="130">
        <v>-965.87802097999952</v>
      </c>
      <c r="H60" s="127"/>
      <c r="I60" s="127"/>
      <c r="J60" s="127"/>
      <c r="K60" s="127"/>
      <c r="L60" s="184">
        <v>-888.26380923000011</v>
      </c>
      <c r="M60" s="118">
        <v>93.363451249999997</v>
      </c>
      <c r="N60" s="151">
        <v>-794.90035798000008</v>
      </c>
      <c r="O60" s="127"/>
      <c r="P60" s="183"/>
      <c r="Q60" s="183"/>
      <c r="R60" s="192" t="s">
        <v>26</v>
      </c>
    </row>
    <row r="61" spans="1:18" ht="9.75" customHeight="1" x14ac:dyDescent="0.25">
      <c r="B61" s="183"/>
      <c r="C61" s="183"/>
      <c r="D61" s="192" t="s">
        <v>30</v>
      </c>
      <c r="E61" s="115">
        <v>31.896280999999991</v>
      </c>
      <c r="F61" s="115">
        <v>-36.181825619999998</v>
      </c>
      <c r="G61" s="116">
        <v>-4.2855446200000067</v>
      </c>
      <c r="H61" s="36"/>
      <c r="I61" s="127"/>
      <c r="J61" s="127"/>
      <c r="K61" s="127"/>
      <c r="L61" s="184">
        <v>-78.938413170000004</v>
      </c>
      <c r="M61" s="118">
        <v>-14.50757752</v>
      </c>
      <c r="N61" s="150">
        <v>-93.445990690000002</v>
      </c>
      <c r="O61" s="36"/>
      <c r="P61" s="183"/>
      <c r="Q61" s="183"/>
      <c r="R61" s="192" t="s">
        <v>30</v>
      </c>
    </row>
    <row r="62" spans="1:18" ht="9.75" customHeight="1" x14ac:dyDescent="0.25">
      <c r="B62" s="183"/>
      <c r="C62" s="183"/>
      <c r="D62" s="192" t="s">
        <v>29</v>
      </c>
      <c r="E62" s="203">
        <v>164.57446688999994</v>
      </c>
      <c r="F62" s="203">
        <v>64.342637140000008</v>
      </c>
      <c r="G62" s="204">
        <v>228.91710402999996</v>
      </c>
      <c r="H62" s="36"/>
      <c r="I62" s="127"/>
      <c r="J62" s="127"/>
      <c r="K62" s="127"/>
      <c r="L62" s="189">
        <v>-29.073195300000002</v>
      </c>
      <c r="M62" s="189">
        <v>35.936960259999992</v>
      </c>
      <c r="N62" s="150">
        <v>6.8637649599999904</v>
      </c>
      <c r="O62" s="36"/>
      <c r="P62" s="183"/>
      <c r="Q62" s="183"/>
      <c r="R62" s="192" t="s">
        <v>29</v>
      </c>
    </row>
    <row r="63" spans="1:18" s="59" customFormat="1" ht="9.75" customHeight="1" x14ac:dyDescent="0.25">
      <c r="A63" s="276"/>
      <c r="B63" s="196"/>
      <c r="C63" s="196"/>
      <c r="D63" s="190" t="s">
        <v>8</v>
      </c>
      <c r="E63" s="277">
        <v>-58.929434399999991</v>
      </c>
      <c r="F63" s="277">
        <v>-0.43151013000000005</v>
      </c>
      <c r="G63" s="278">
        <v>-59.36094452999999</v>
      </c>
      <c r="H63" s="111"/>
      <c r="I63" s="111"/>
      <c r="J63" s="111"/>
      <c r="K63" s="111"/>
      <c r="L63" s="277">
        <v>8.7763195000000032</v>
      </c>
      <c r="M63" s="277">
        <v>0.35540467000000009</v>
      </c>
      <c r="N63" s="278">
        <v>9.1317241700000036</v>
      </c>
      <c r="O63" s="222"/>
      <c r="P63" s="196"/>
      <c r="Q63" s="196"/>
      <c r="R63" s="190" t="s">
        <v>8</v>
      </c>
    </row>
    <row r="64" spans="1:18" s="60" customFormat="1" ht="9.75" customHeight="1" x14ac:dyDescent="0.25">
      <c r="A64" s="279"/>
      <c r="B64" s="280"/>
      <c r="C64" s="339" t="s">
        <v>31</v>
      </c>
      <c r="D64" s="339"/>
      <c r="E64" s="281">
        <v>-2262.0396360100017</v>
      </c>
      <c r="F64" s="281">
        <v>-977.85424444000012</v>
      </c>
      <c r="G64" s="282">
        <v>-3239.8938804500012</v>
      </c>
      <c r="H64" s="283"/>
      <c r="I64" s="206"/>
      <c r="J64" s="206"/>
      <c r="K64" s="283"/>
      <c r="L64" s="281">
        <v>-8764.7932984999989</v>
      </c>
      <c r="M64" s="281">
        <v>-718.93536439000115</v>
      </c>
      <c r="N64" s="282">
        <v>-9483.7286628900001</v>
      </c>
      <c r="O64" s="284"/>
      <c r="P64" s="285"/>
      <c r="Q64" s="339" t="s">
        <v>31</v>
      </c>
      <c r="R64" s="339"/>
    </row>
    <row r="65" spans="1:20" ht="9.75" customHeight="1" x14ac:dyDescent="0.25">
      <c r="A65" s="270"/>
      <c r="B65" s="333" t="s">
        <v>32</v>
      </c>
      <c r="C65" s="333"/>
      <c r="D65" s="333"/>
      <c r="E65" s="271">
        <v>-251.27291547000004</v>
      </c>
      <c r="F65" s="271">
        <v>502.73905776999982</v>
      </c>
      <c r="G65" s="272">
        <v>251.46614229999977</v>
      </c>
      <c r="H65" s="273"/>
      <c r="I65" s="104"/>
      <c r="J65" s="104"/>
      <c r="K65" s="286"/>
      <c r="L65" s="287">
        <v>-942.01644961999943</v>
      </c>
      <c r="M65" s="287">
        <v>958.10541941000054</v>
      </c>
      <c r="N65" s="272">
        <v>16.088969790001102</v>
      </c>
      <c r="O65" s="288"/>
      <c r="P65" s="333" t="s">
        <v>32</v>
      </c>
      <c r="Q65" s="333"/>
      <c r="R65" s="333"/>
    </row>
    <row r="66" spans="1:20" ht="9.75" customHeight="1" x14ac:dyDescent="0.25">
      <c r="B66" s="183"/>
      <c r="C66" s="183"/>
      <c r="D66" s="199" t="s">
        <v>33</v>
      </c>
      <c r="E66" s="207">
        <v>-28.436852029999997</v>
      </c>
      <c r="F66" s="207">
        <v>8.7415406299999994</v>
      </c>
      <c r="G66" s="208">
        <v>-19.695311399999998</v>
      </c>
      <c r="H66" s="36"/>
      <c r="I66" s="127"/>
      <c r="J66" s="127"/>
      <c r="K66" s="127"/>
      <c r="L66" s="129">
        <v>-18.392123559999995</v>
      </c>
      <c r="M66" s="129">
        <v>-10.201226310000001</v>
      </c>
      <c r="N66" s="155">
        <v>-28.593349869999997</v>
      </c>
      <c r="O66" s="36"/>
      <c r="P66" s="183"/>
      <c r="Q66" s="183"/>
      <c r="R66" s="199" t="s">
        <v>33</v>
      </c>
    </row>
    <row r="67" spans="1:20" ht="9.75" customHeight="1" x14ac:dyDescent="0.25">
      <c r="B67" s="183"/>
      <c r="C67" s="183"/>
      <c r="D67" s="192" t="s">
        <v>94</v>
      </c>
      <c r="E67" s="207">
        <v>-185.00718040999996</v>
      </c>
      <c r="F67" s="207">
        <v>34.078270729999986</v>
      </c>
      <c r="G67" s="208">
        <v>-150.92890967999998</v>
      </c>
      <c r="H67" s="36"/>
      <c r="I67" s="127"/>
      <c r="J67" s="127"/>
      <c r="K67" s="127"/>
      <c r="L67" s="129">
        <v>-43.802990790000052</v>
      </c>
      <c r="M67" s="129">
        <v>23.48225455</v>
      </c>
      <c r="N67" s="155">
        <v>-20.320736240000052</v>
      </c>
      <c r="O67" s="36"/>
      <c r="P67" s="183"/>
      <c r="Q67" s="183"/>
      <c r="R67" s="192" t="s">
        <v>94</v>
      </c>
    </row>
    <row r="68" spans="1:20" ht="9.75" customHeight="1" x14ac:dyDescent="0.25">
      <c r="B68" s="146"/>
      <c r="C68" s="146"/>
      <c r="D68" s="192" t="s">
        <v>45</v>
      </c>
      <c r="E68" s="207">
        <v>7.0499000599999135</v>
      </c>
      <c r="F68" s="207">
        <v>293.77758747999991</v>
      </c>
      <c r="G68" s="208">
        <v>300.82748753999982</v>
      </c>
      <c r="H68" s="36"/>
      <c r="I68" s="127"/>
      <c r="J68" s="127"/>
      <c r="K68" s="127"/>
      <c r="L68" s="129">
        <v>-645.85645834999946</v>
      </c>
      <c r="M68" s="129">
        <v>931.37029797000059</v>
      </c>
      <c r="N68" s="155">
        <v>285.51383962000114</v>
      </c>
      <c r="O68" s="36"/>
      <c r="P68" s="146"/>
      <c r="Q68" s="146"/>
      <c r="R68" s="192" t="s">
        <v>45</v>
      </c>
    </row>
    <row r="69" spans="1:20" s="49" customFormat="1" ht="9.75" customHeight="1" x14ac:dyDescent="0.25">
      <c r="A69" s="17"/>
      <c r="B69" s="146"/>
      <c r="C69" s="146"/>
      <c r="D69" s="192" t="s">
        <v>8</v>
      </c>
      <c r="E69" s="207">
        <v>-44.878783090000006</v>
      </c>
      <c r="F69" s="207">
        <v>166.14165892999995</v>
      </c>
      <c r="G69" s="208">
        <v>121.26287583999994</v>
      </c>
      <c r="H69" s="36"/>
      <c r="I69" s="127"/>
      <c r="J69" s="127"/>
      <c r="K69" s="127"/>
      <c r="L69" s="129">
        <v>-233.96487691999997</v>
      </c>
      <c r="M69" s="129">
        <v>13.454093199999971</v>
      </c>
      <c r="N69" s="155">
        <v>-220.51078372000001</v>
      </c>
      <c r="O69" s="36"/>
      <c r="P69" s="146"/>
      <c r="Q69" s="146"/>
      <c r="R69" s="192" t="s">
        <v>8</v>
      </c>
    </row>
    <row r="70" spans="1:20" ht="9.75" customHeight="1" x14ac:dyDescent="0.25">
      <c r="A70" s="270"/>
      <c r="B70" s="333" t="s">
        <v>34</v>
      </c>
      <c r="C70" s="333"/>
      <c r="D70" s="333"/>
      <c r="E70" s="271">
        <v>0</v>
      </c>
      <c r="F70" s="271">
        <v>-226.24139808000001</v>
      </c>
      <c r="G70" s="272">
        <v>-226.24139808000001</v>
      </c>
      <c r="H70" s="273"/>
      <c r="I70" s="104"/>
      <c r="J70" s="104"/>
      <c r="K70" s="286"/>
      <c r="L70" s="287">
        <v>5.7115749999978212E-2</v>
      </c>
      <c r="M70" s="287">
        <v>-284.61769278999998</v>
      </c>
      <c r="N70" s="272">
        <v>-284.56057704</v>
      </c>
      <c r="O70" s="288"/>
      <c r="P70" s="333" t="s">
        <v>34</v>
      </c>
      <c r="Q70" s="333"/>
      <c r="R70" s="333"/>
    </row>
    <row r="71" spans="1:20" s="62" customFormat="1" ht="9.75" customHeight="1" x14ac:dyDescent="0.25">
      <c r="A71" s="17"/>
      <c r="B71" s="209"/>
      <c r="C71" s="209"/>
      <c r="D71" s="209"/>
      <c r="E71" s="36"/>
      <c r="F71" s="36"/>
      <c r="G71" s="210"/>
      <c r="H71" s="36"/>
      <c r="I71" s="127"/>
      <c r="J71" s="127"/>
      <c r="K71" s="127"/>
      <c r="L71" s="211"/>
      <c r="M71" s="211"/>
      <c r="N71" s="212"/>
      <c r="O71" s="36"/>
      <c r="P71" s="164"/>
      <c r="Q71" s="164"/>
      <c r="R71" s="164"/>
      <c r="S71" s="17"/>
      <c r="T71" s="17"/>
    </row>
    <row r="72" spans="1:20" s="40" customFormat="1" ht="15" customHeight="1" x14ac:dyDescent="0.25">
      <c r="A72" s="267"/>
      <c r="B72" s="340" t="s">
        <v>35</v>
      </c>
      <c r="C72" s="340"/>
      <c r="D72" s="340"/>
      <c r="E72" s="268">
        <v>-5246.1371997300012</v>
      </c>
      <c r="F72" s="268">
        <v>-4923.7107255099991</v>
      </c>
      <c r="G72" s="269">
        <v>-10169.847925239999</v>
      </c>
      <c r="H72" s="267"/>
      <c r="I72" s="45"/>
      <c r="J72" s="45"/>
      <c r="K72" s="267"/>
      <c r="L72" s="268">
        <v>-12146.746086599998</v>
      </c>
      <c r="M72" s="268">
        <v>-7532.0745667600077</v>
      </c>
      <c r="N72" s="268">
        <v>-19678.820653360006</v>
      </c>
      <c r="O72" s="267"/>
      <c r="P72" s="330" t="s">
        <v>36</v>
      </c>
      <c r="Q72" s="330"/>
      <c r="R72" s="330"/>
    </row>
    <row r="73" spans="1:20" ht="10.5" customHeight="1" x14ac:dyDescent="0.25">
      <c r="B73" s="338" t="s">
        <v>165</v>
      </c>
      <c r="C73" s="338"/>
      <c r="D73" s="338"/>
      <c r="E73" s="338"/>
      <c r="F73" s="338"/>
      <c r="G73" s="338"/>
      <c r="H73" s="338"/>
      <c r="L73" s="337" t="s">
        <v>164</v>
      </c>
      <c r="M73" s="337"/>
      <c r="N73" s="337"/>
      <c r="O73" s="337"/>
      <c r="P73" s="337"/>
      <c r="Q73" s="337"/>
      <c r="R73" s="337"/>
    </row>
  </sheetData>
  <mergeCells count="40">
    <mergeCell ref="L73:R73"/>
    <mergeCell ref="B73:H73"/>
    <mergeCell ref="Q54:R54"/>
    <mergeCell ref="P65:R65"/>
    <mergeCell ref="P70:R70"/>
    <mergeCell ref="C54:D54"/>
    <mergeCell ref="B65:D65"/>
    <mergeCell ref="B70:D70"/>
    <mergeCell ref="C64:D64"/>
    <mergeCell ref="Q64:R64"/>
    <mergeCell ref="B72:D72"/>
    <mergeCell ref="Q36:R36"/>
    <mergeCell ref="C25:D25"/>
    <mergeCell ref="C28:D28"/>
    <mergeCell ref="B35:D35"/>
    <mergeCell ref="C36:D36"/>
    <mergeCell ref="Q25:R25"/>
    <mergeCell ref="Q28:R28"/>
    <mergeCell ref="P35:R35"/>
    <mergeCell ref="C41:D41"/>
    <mergeCell ref="C47:D47"/>
    <mergeCell ref="P72:R72"/>
    <mergeCell ref="Q41:R41"/>
    <mergeCell ref="Q47:R47"/>
    <mergeCell ref="B20:D20"/>
    <mergeCell ref="B24:D24"/>
    <mergeCell ref="P6:R6"/>
    <mergeCell ref="Q7:R7"/>
    <mergeCell ref="Q14:R14"/>
    <mergeCell ref="B6:D6"/>
    <mergeCell ref="C7:D7"/>
    <mergeCell ref="C14:D14"/>
    <mergeCell ref="P20:R20"/>
    <mergeCell ref="P24:R24"/>
    <mergeCell ref="A1:H1"/>
    <mergeCell ref="K1:R1"/>
    <mergeCell ref="E2:G2"/>
    <mergeCell ref="L2:N2"/>
    <mergeCell ref="P2:R2"/>
    <mergeCell ref="A2:D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Z124"/>
  <sheetViews>
    <sheetView view="pageBreakPreview" topLeftCell="A19" zoomScale="85" zoomScaleNormal="90" zoomScaleSheetLayoutView="85" workbookViewId="0">
      <selection activeCell="L60" sqref="L60:R60"/>
    </sheetView>
  </sheetViews>
  <sheetFormatPr defaultRowHeight="11.25" x14ac:dyDescent="0.25"/>
  <cols>
    <col min="1" max="1" width="1.5703125" style="17" customWidth="1"/>
    <col min="2" max="3" width="5.7109375" style="17" customWidth="1"/>
    <col min="4" max="4" width="23.140625" style="17" customWidth="1"/>
    <col min="5" max="5" width="14.85546875" style="17" customWidth="1"/>
    <col min="6" max="9" width="12.7109375" style="17" customWidth="1"/>
    <col min="10" max="10" width="4.7109375" style="17" customWidth="1"/>
    <col min="11" max="12" width="1.7109375" style="16" customWidth="1"/>
    <col min="13" max="13" width="1.42578125" style="17" customWidth="1"/>
    <col min="14" max="14" width="14.85546875" style="17" customWidth="1"/>
    <col min="15" max="18" width="12.7109375" style="17" customWidth="1"/>
    <col min="19" max="19" width="5.5703125" style="17" customWidth="1"/>
    <col min="20" max="21" width="5.7109375" style="18" customWidth="1"/>
    <col min="22" max="22" width="22.28515625" style="18" customWidth="1"/>
    <col min="23" max="23" width="9.140625" style="17" customWidth="1"/>
    <col min="24" max="16384" width="9.140625" style="17"/>
  </cols>
  <sheetData>
    <row r="1" spans="1:23" s="15" customFormat="1" ht="24.75" customHeight="1" x14ac:dyDescent="0.25">
      <c r="A1" s="323" t="s">
        <v>144</v>
      </c>
      <c r="B1" s="323"/>
      <c r="C1" s="323"/>
      <c r="D1" s="323"/>
      <c r="E1" s="323"/>
      <c r="F1" s="323"/>
      <c r="G1" s="323"/>
      <c r="H1" s="323"/>
      <c r="I1" s="323"/>
      <c r="J1" s="323"/>
      <c r="K1" s="14"/>
      <c r="L1" s="14"/>
      <c r="M1" s="324" t="s">
        <v>145</v>
      </c>
      <c r="N1" s="324"/>
      <c r="O1" s="324"/>
      <c r="P1" s="324"/>
      <c r="Q1" s="324"/>
      <c r="R1" s="324"/>
      <c r="S1" s="324"/>
      <c r="T1" s="324"/>
      <c r="U1" s="324"/>
      <c r="V1" s="324"/>
    </row>
    <row r="2" spans="1:23" s="40" customFormat="1" ht="20.25" customHeight="1" x14ac:dyDescent="0.25">
      <c r="A2" s="325" t="s">
        <v>76</v>
      </c>
      <c r="B2" s="325"/>
      <c r="C2" s="325"/>
      <c r="D2" s="325"/>
      <c r="E2" s="325">
        <v>2020</v>
      </c>
      <c r="F2" s="325"/>
      <c r="G2" s="325"/>
      <c r="H2" s="325"/>
      <c r="I2" s="325"/>
      <c r="J2" s="262"/>
      <c r="K2" s="63"/>
      <c r="L2" s="63"/>
      <c r="M2" s="262"/>
      <c r="N2" s="325">
        <v>2021</v>
      </c>
      <c r="O2" s="325"/>
      <c r="P2" s="325"/>
      <c r="Q2" s="325"/>
      <c r="R2" s="325"/>
      <c r="S2" s="262"/>
      <c r="T2" s="326" t="s">
        <v>77</v>
      </c>
      <c r="U2" s="326"/>
      <c r="V2" s="326"/>
    </row>
    <row r="3" spans="1:23" s="40" customFormat="1" ht="3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63"/>
      <c r="K3" s="63"/>
      <c r="L3" s="63"/>
      <c r="M3" s="63"/>
      <c r="N3" s="167"/>
      <c r="O3" s="167"/>
      <c r="P3" s="167"/>
      <c r="Q3" s="167"/>
      <c r="R3" s="167"/>
      <c r="S3" s="63"/>
      <c r="T3" s="168"/>
      <c r="U3" s="168"/>
      <c r="V3" s="168"/>
    </row>
    <row r="4" spans="1:23" s="170" customFormat="1" ht="57" customHeight="1" thickBot="1" x14ac:dyDescent="0.3">
      <c r="A4" s="263"/>
      <c r="B4" s="263"/>
      <c r="C4" s="263"/>
      <c r="D4" s="263"/>
      <c r="E4" s="264" t="s">
        <v>137</v>
      </c>
      <c r="F4" s="264" t="s">
        <v>128</v>
      </c>
      <c r="G4" s="264" t="s">
        <v>129</v>
      </c>
      <c r="H4" s="264" t="s">
        <v>130</v>
      </c>
      <c r="I4" s="264" t="s">
        <v>131</v>
      </c>
      <c r="J4" s="265"/>
      <c r="K4" s="169"/>
      <c r="L4" s="169"/>
      <c r="M4" s="265"/>
      <c r="N4" s="264" t="s">
        <v>137</v>
      </c>
      <c r="O4" s="264" t="s">
        <v>128</v>
      </c>
      <c r="P4" s="264" t="s">
        <v>129</v>
      </c>
      <c r="Q4" s="264" t="s">
        <v>130</v>
      </c>
      <c r="R4" s="264" t="s">
        <v>131</v>
      </c>
      <c r="S4" s="265"/>
      <c r="T4" s="266"/>
      <c r="U4" s="266"/>
      <c r="V4" s="266"/>
    </row>
    <row r="5" spans="1:23" s="25" customFormat="1" ht="9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2"/>
      <c r="K5" s="23"/>
      <c r="L5" s="23"/>
      <c r="M5" s="24"/>
      <c r="N5" s="24"/>
      <c r="O5" s="24"/>
      <c r="P5" s="24"/>
      <c r="Q5" s="24"/>
      <c r="R5" s="24"/>
      <c r="S5" s="24"/>
      <c r="T5" s="24"/>
    </row>
    <row r="6" spans="1:23" s="105" customFormat="1" ht="9.9499999999999993" customHeight="1" x14ac:dyDescent="0.25">
      <c r="A6" s="291"/>
      <c r="B6" s="333" t="s">
        <v>4</v>
      </c>
      <c r="C6" s="333"/>
      <c r="D6" s="333"/>
      <c r="E6" s="271">
        <v>-834.50822850999953</v>
      </c>
      <c r="F6" s="271">
        <v>95.644442270000042</v>
      </c>
      <c r="G6" s="271">
        <v>-4545.9506954700018</v>
      </c>
      <c r="H6" s="271">
        <v>75.171885180000004</v>
      </c>
      <c r="I6" s="290">
        <v>-5209.6425965300014</v>
      </c>
      <c r="J6" s="273"/>
      <c r="K6" s="104"/>
      <c r="L6" s="104"/>
      <c r="M6" s="273"/>
      <c r="N6" s="271">
        <v>-962.54155416999879</v>
      </c>
      <c r="O6" s="271">
        <v>-6935.1545898500008</v>
      </c>
      <c r="P6" s="271">
        <v>-2766.6027715799992</v>
      </c>
      <c r="Q6" s="271">
        <v>-132.78444026999995</v>
      </c>
      <c r="R6" s="290">
        <v>-10797.083355869998</v>
      </c>
      <c r="S6" s="291"/>
      <c r="T6" s="333" t="s">
        <v>4</v>
      </c>
      <c r="U6" s="333"/>
      <c r="V6" s="333"/>
    </row>
    <row r="7" spans="1:23" s="36" customFormat="1" ht="9.9499999999999993" customHeight="1" x14ac:dyDescent="0.25">
      <c r="A7" s="106"/>
      <c r="B7" s="180"/>
      <c r="C7" s="334" t="s">
        <v>78</v>
      </c>
      <c r="D7" s="334"/>
      <c r="E7" s="108">
        <v>-897.13572466999949</v>
      </c>
      <c r="F7" s="108">
        <v>193.02530813000013</v>
      </c>
      <c r="G7" s="108">
        <v>-1257.2695383499999</v>
      </c>
      <c r="H7" s="108">
        <v>132.55670129000001</v>
      </c>
      <c r="I7" s="109">
        <v>-1828.8232535999991</v>
      </c>
      <c r="J7" s="213"/>
      <c r="K7" s="104"/>
      <c r="L7" s="104"/>
      <c r="M7" s="213"/>
      <c r="N7" s="108">
        <v>-881.13398523999876</v>
      </c>
      <c r="O7" s="108">
        <v>-5631.5476348500006</v>
      </c>
      <c r="P7" s="108">
        <v>-1101.4113587199981</v>
      </c>
      <c r="Q7" s="108">
        <v>-191.12616944999996</v>
      </c>
      <c r="R7" s="109">
        <v>-7805.2191482599974</v>
      </c>
      <c r="S7" s="106"/>
      <c r="T7" s="180"/>
      <c r="U7" s="334" t="s">
        <v>78</v>
      </c>
      <c r="V7" s="334"/>
    </row>
    <row r="8" spans="1:23" s="36" customFormat="1" ht="9.9499999999999993" customHeight="1" x14ac:dyDescent="0.25">
      <c r="A8" s="112"/>
      <c r="B8" s="183"/>
      <c r="C8" s="183"/>
      <c r="D8" s="114" t="s">
        <v>5</v>
      </c>
      <c r="E8" s="115">
        <v>-897.33734776999961</v>
      </c>
      <c r="F8" s="115">
        <v>303.94428697000018</v>
      </c>
      <c r="G8" s="115">
        <v>-287.21503174999992</v>
      </c>
      <c r="H8" s="115">
        <v>138.38593484</v>
      </c>
      <c r="I8" s="116">
        <v>-742.22215770999935</v>
      </c>
      <c r="J8" s="110"/>
      <c r="K8" s="117"/>
      <c r="L8" s="117"/>
      <c r="M8" s="110"/>
      <c r="N8" s="115">
        <v>-1069.377660019999</v>
      </c>
      <c r="O8" s="115">
        <v>-5237.4283347200007</v>
      </c>
      <c r="P8" s="115">
        <v>-14.922492869998621</v>
      </c>
      <c r="Q8" s="115">
        <v>-174.12544789999998</v>
      </c>
      <c r="R8" s="116">
        <v>-6495.8539355099983</v>
      </c>
      <c r="S8" s="112"/>
      <c r="T8" s="183"/>
      <c r="U8" s="183"/>
      <c r="V8" s="114" t="s">
        <v>5</v>
      </c>
    </row>
    <row r="9" spans="1:23" s="105" customFormat="1" ht="9.9499999999999993" customHeight="1" x14ac:dyDescent="0.25">
      <c r="A9" s="112"/>
      <c r="B9" s="183"/>
      <c r="C9" s="183"/>
      <c r="D9" s="114" t="s">
        <v>7</v>
      </c>
      <c r="E9" s="115">
        <v>0</v>
      </c>
      <c r="F9" s="115">
        <v>-12.425662420000004</v>
      </c>
      <c r="G9" s="115">
        <v>-31.815502260000009</v>
      </c>
      <c r="H9" s="115">
        <v>0.5342225400000018</v>
      </c>
      <c r="I9" s="116">
        <v>-43.70694214000001</v>
      </c>
      <c r="J9" s="129"/>
      <c r="K9" s="117"/>
      <c r="L9" s="117"/>
      <c r="M9" s="129"/>
      <c r="N9" s="115">
        <v>0</v>
      </c>
      <c r="O9" s="115">
        <v>-163.53134682999999</v>
      </c>
      <c r="P9" s="115">
        <v>-17.159776279999971</v>
      </c>
      <c r="Q9" s="115">
        <v>-29.225462170000004</v>
      </c>
      <c r="R9" s="116">
        <v>-209.91658527999996</v>
      </c>
      <c r="S9" s="112"/>
      <c r="T9" s="183"/>
      <c r="U9" s="183"/>
      <c r="V9" s="114" t="s">
        <v>7</v>
      </c>
    </row>
    <row r="10" spans="1:23" s="105" customFormat="1" ht="9.9499999999999993" customHeight="1" x14ac:dyDescent="0.25">
      <c r="A10" s="112"/>
      <c r="B10" s="183"/>
      <c r="C10" s="183"/>
      <c r="D10" s="114" t="s">
        <v>37</v>
      </c>
      <c r="E10" s="115">
        <v>7.4585490000000004E-2</v>
      </c>
      <c r="F10" s="115">
        <v>-121.73816916999998</v>
      </c>
      <c r="G10" s="115">
        <v>-114.62482380000002</v>
      </c>
      <c r="H10" s="115">
        <v>0</v>
      </c>
      <c r="I10" s="116">
        <v>-236.28840747999999</v>
      </c>
      <c r="J10" s="188"/>
      <c r="K10" s="117"/>
      <c r="L10" s="117"/>
      <c r="M10" s="188"/>
      <c r="N10" s="115">
        <v>-0.15516505999999999</v>
      </c>
      <c r="O10" s="115">
        <v>-42.918522949999847</v>
      </c>
      <c r="P10" s="115">
        <v>16.572531590000004</v>
      </c>
      <c r="Q10" s="115">
        <v>0</v>
      </c>
      <c r="R10" s="116">
        <v>-26.501156419999845</v>
      </c>
      <c r="S10" s="112"/>
      <c r="T10" s="183"/>
      <c r="U10" s="183"/>
      <c r="V10" s="114" t="s">
        <v>37</v>
      </c>
    </row>
    <row r="11" spans="1:23" s="36" customFormat="1" ht="9.9499999999999993" customHeight="1" x14ac:dyDescent="0.25">
      <c r="A11" s="112"/>
      <c r="B11" s="183"/>
      <c r="C11" s="183"/>
      <c r="D11" s="114" t="s">
        <v>8</v>
      </c>
      <c r="E11" s="115">
        <v>0.12703761000011984</v>
      </c>
      <c r="F11" s="115">
        <v>23.244852749999929</v>
      </c>
      <c r="G11" s="115">
        <v>-823.61418053999989</v>
      </c>
      <c r="H11" s="115">
        <v>-6.3634560899999997</v>
      </c>
      <c r="I11" s="116">
        <v>-806.60574626999983</v>
      </c>
      <c r="J11" s="110"/>
      <c r="K11" s="117"/>
      <c r="L11" s="117"/>
      <c r="M11" s="110"/>
      <c r="N11" s="115">
        <v>188.39883984000022</v>
      </c>
      <c r="O11" s="115">
        <v>-187.66943035</v>
      </c>
      <c r="P11" s="115">
        <v>-1085.9016211599994</v>
      </c>
      <c r="Q11" s="115">
        <v>12.224740620000023</v>
      </c>
      <c r="R11" s="116">
        <v>-1072.9474710499992</v>
      </c>
      <c r="S11" s="112"/>
      <c r="T11" s="183"/>
      <c r="U11" s="183"/>
      <c r="V11" s="114" t="s">
        <v>8</v>
      </c>
    </row>
    <row r="12" spans="1:23" s="36" customFormat="1" ht="9.9499999999999993" customHeight="1" x14ac:dyDescent="0.25">
      <c r="A12" s="122"/>
      <c r="B12" s="183"/>
      <c r="C12" s="335" t="s">
        <v>9</v>
      </c>
      <c r="D12" s="335"/>
      <c r="E12" s="124">
        <v>62.627496159999964</v>
      </c>
      <c r="F12" s="124">
        <v>-97.380865860000114</v>
      </c>
      <c r="G12" s="124">
        <v>-3288.6811571200001</v>
      </c>
      <c r="H12" s="124">
        <v>-57.384816109999996</v>
      </c>
      <c r="I12" s="125">
        <v>-3380.8193429300004</v>
      </c>
      <c r="J12" s="213"/>
      <c r="K12" s="104"/>
      <c r="L12" s="104"/>
      <c r="M12" s="213"/>
      <c r="N12" s="124">
        <v>-81.407568929999996</v>
      </c>
      <c r="O12" s="124">
        <v>-1303.6069550000002</v>
      </c>
      <c r="P12" s="124">
        <v>-1665.1914128600006</v>
      </c>
      <c r="Q12" s="124">
        <v>58.341729180000002</v>
      </c>
      <c r="R12" s="125">
        <v>-2991.8642076100009</v>
      </c>
      <c r="S12" s="112"/>
      <c r="T12" s="183"/>
      <c r="U12" s="335" t="s">
        <v>9</v>
      </c>
      <c r="V12" s="335"/>
    </row>
    <row r="13" spans="1:23" s="36" customFormat="1" ht="9.9499999999999993" customHeight="1" x14ac:dyDescent="0.25">
      <c r="A13" s="122"/>
      <c r="B13" s="183"/>
      <c r="C13" s="183"/>
      <c r="D13" s="214" t="s">
        <v>163</v>
      </c>
      <c r="E13" s="115">
        <v>0</v>
      </c>
      <c r="F13" s="115">
        <v>0.503961309999994</v>
      </c>
      <c r="G13" s="115">
        <v>-204.18272374</v>
      </c>
      <c r="H13" s="115">
        <v>-46.00300524</v>
      </c>
      <c r="I13" s="116">
        <v>-249.68176767</v>
      </c>
      <c r="J13" s="110"/>
      <c r="K13" s="117"/>
      <c r="L13" s="117"/>
      <c r="M13" s="110"/>
      <c r="N13" s="115">
        <v>-87.02427788</v>
      </c>
      <c r="O13" s="115">
        <v>-1330.8452341300001</v>
      </c>
      <c r="P13" s="115">
        <v>-1463.9118211000005</v>
      </c>
      <c r="Q13" s="115">
        <v>38.122386289999994</v>
      </c>
      <c r="R13" s="116">
        <v>-2843.6589468200004</v>
      </c>
      <c r="S13" s="122"/>
      <c r="T13" s="183"/>
      <c r="U13" s="183"/>
      <c r="V13" s="214" t="s">
        <v>163</v>
      </c>
    </row>
    <row r="14" spans="1:23" s="36" customFormat="1" ht="9.9499999999999993" customHeight="1" x14ac:dyDescent="0.25">
      <c r="A14" s="122"/>
      <c r="B14" s="183"/>
      <c r="C14" s="214"/>
      <c r="D14" s="114" t="s">
        <v>38</v>
      </c>
      <c r="E14" s="115">
        <v>63.863016609999967</v>
      </c>
      <c r="F14" s="115">
        <v>-97.894033980000103</v>
      </c>
      <c r="G14" s="115">
        <v>-3328.4311120800003</v>
      </c>
      <c r="H14" s="115">
        <v>-11.454512320000001</v>
      </c>
      <c r="I14" s="116">
        <v>-3373.9166417700003</v>
      </c>
      <c r="J14" s="110"/>
      <c r="K14" s="117"/>
      <c r="L14" s="117"/>
      <c r="M14" s="110"/>
      <c r="N14" s="115">
        <v>-1.9544999999999998E-4</v>
      </c>
      <c r="O14" s="115">
        <v>-0.29900397999999695</v>
      </c>
      <c r="P14" s="115">
        <v>-330.26034734999996</v>
      </c>
      <c r="Q14" s="115">
        <v>21.097709080000008</v>
      </c>
      <c r="R14" s="116">
        <v>-309.46183769999993</v>
      </c>
      <c r="S14" s="122"/>
      <c r="T14" s="183"/>
      <c r="U14" s="214"/>
      <c r="V14" s="114" t="s">
        <v>38</v>
      </c>
      <c r="W14" s="114"/>
    </row>
    <row r="15" spans="1:23" s="36" customFormat="1" ht="9.9499999999999993" customHeight="1" x14ac:dyDescent="0.25">
      <c r="A15" s="112"/>
      <c r="B15" s="183"/>
      <c r="C15" s="183"/>
      <c r="D15" s="114" t="s">
        <v>8</v>
      </c>
      <c r="E15" s="115">
        <v>-1.2355204500000028</v>
      </c>
      <c r="F15" s="115">
        <v>9.2068099999949027E-3</v>
      </c>
      <c r="G15" s="115">
        <v>243.9326787</v>
      </c>
      <c r="H15" s="115">
        <v>7.2701450000005607E-2</v>
      </c>
      <c r="I15" s="116">
        <v>242.77906651000001</v>
      </c>
      <c r="J15" s="111"/>
      <c r="K15" s="117"/>
      <c r="L15" s="117"/>
      <c r="M15" s="111"/>
      <c r="N15" s="115">
        <v>5.6169044000000099</v>
      </c>
      <c r="O15" s="115">
        <v>27.537283109999862</v>
      </c>
      <c r="P15" s="115">
        <v>128.98075558999972</v>
      </c>
      <c r="Q15" s="115">
        <v>-0.87836619000000127</v>
      </c>
      <c r="R15" s="116">
        <v>161.25657690999958</v>
      </c>
      <c r="S15" s="112"/>
      <c r="T15" s="183"/>
      <c r="U15" s="183"/>
      <c r="V15" s="114" t="s">
        <v>8</v>
      </c>
    </row>
    <row r="16" spans="1:23" s="36" customFormat="1" ht="9.9499999999999993" customHeight="1" x14ac:dyDescent="0.25">
      <c r="A16" s="291"/>
      <c r="B16" s="333" t="s">
        <v>10</v>
      </c>
      <c r="C16" s="333"/>
      <c r="D16" s="333"/>
      <c r="E16" s="271">
        <v>1189.5520713599997</v>
      </c>
      <c r="F16" s="271">
        <v>19.044773290000013</v>
      </c>
      <c r="G16" s="271">
        <v>2801.5163616300001</v>
      </c>
      <c r="H16" s="271">
        <v>-11.847538530000016</v>
      </c>
      <c r="I16" s="290">
        <v>3998.2656677499999</v>
      </c>
      <c r="J16" s="273"/>
      <c r="K16" s="104"/>
      <c r="L16" s="104"/>
      <c r="M16" s="273"/>
      <c r="N16" s="271">
        <v>-56.315497309999472</v>
      </c>
      <c r="O16" s="271">
        <v>-36.660382729999995</v>
      </c>
      <c r="P16" s="271">
        <v>5802.1594413899975</v>
      </c>
      <c r="Q16" s="271">
        <v>-498.82937557000002</v>
      </c>
      <c r="R16" s="290">
        <v>5210.3541857799983</v>
      </c>
      <c r="S16" s="291"/>
      <c r="T16" s="333" t="s">
        <v>10</v>
      </c>
      <c r="U16" s="333"/>
      <c r="V16" s="333"/>
    </row>
    <row r="17" spans="1:22" s="105" customFormat="1" ht="9.9499999999999993" customHeight="1" x14ac:dyDescent="0.25">
      <c r="A17" s="112"/>
      <c r="B17" s="183"/>
      <c r="C17" s="183"/>
      <c r="D17" s="190" t="s">
        <v>11</v>
      </c>
      <c r="E17" s="115">
        <v>7.7888465800000031</v>
      </c>
      <c r="F17" s="115">
        <v>5.2046027500000029</v>
      </c>
      <c r="G17" s="115">
        <v>688.15126838000015</v>
      </c>
      <c r="H17" s="115">
        <v>16.72091666</v>
      </c>
      <c r="I17" s="116">
        <v>717.86563437000018</v>
      </c>
      <c r="J17" s="188"/>
      <c r="K17" s="117"/>
      <c r="L17" s="117"/>
      <c r="M17" s="188"/>
      <c r="N17" s="115">
        <v>3.2341744199999996</v>
      </c>
      <c r="O17" s="115">
        <v>-4.0190562799999991</v>
      </c>
      <c r="P17" s="115">
        <v>-616.16828822000014</v>
      </c>
      <c r="Q17" s="115">
        <v>-16.530936419999996</v>
      </c>
      <c r="R17" s="116">
        <v>-633.48410650000017</v>
      </c>
      <c r="S17" s="112"/>
      <c r="T17" s="183"/>
      <c r="U17" s="183"/>
      <c r="V17" s="190" t="s">
        <v>11</v>
      </c>
    </row>
    <row r="18" spans="1:22" s="105" customFormat="1" ht="9.9499999999999993" customHeight="1" x14ac:dyDescent="0.25">
      <c r="A18" s="112"/>
      <c r="B18" s="183"/>
      <c r="C18" s="183"/>
      <c r="D18" s="190" t="s">
        <v>39</v>
      </c>
      <c r="E18" s="149">
        <v>905.01447723000001</v>
      </c>
      <c r="F18" s="149">
        <v>10.077312930000002</v>
      </c>
      <c r="G18" s="149">
        <v>2091.20533578</v>
      </c>
      <c r="H18" s="149">
        <v>-31.435155170000016</v>
      </c>
      <c r="I18" s="130">
        <v>2974.86197077</v>
      </c>
      <c r="J18" s="188"/>
      <c r="K18" s="117"/>
      <c r="L18" s="117"/>
      <c r="M18" s="188"/>
      <c r="N18" s="149">
        <v>339.0391422200006</v>
      </c>
      <c r="O18" s="149">
        <v>-54.425845719999998</v>
      </c>
      <c r="P18" s="149">
        <v>6450.9970056899992</v>
      </c>
      <c r="Q18" s="149">
        <v>-478.90985671999999</v>
      </c>
      <c r="R18" s="130">
        <v>6256.70044547</v>
      </c>
      <c r="S18" s="112"/>
      <c r="T18" s="183"/>
      <c r="U18" s="183"/>
      <c r="V18" s="190" t="s">
        <v>39</v>
      </c>
    </row>
    <row r="19" spans="1:22" s="105" customFormat="1" ht="9.9499999999999993" customHeight="1" x14ac:dyDescent="0.25">
      <c r="A19" s="112"/>
      <c r="B19" s="183"/>
      <c r="C19" s="183"/>
      <c r="D19" s="190" t="s">
        <v>8</v>
      </c>
      <c r="E19" s="149">
        <v>276.74874754999973</v>
      </c>
      <c r="F19" s="149">
        <v>3.7628576100000082</v>
      </c>
      <c r="G19" s="149">
        <v>22.159757469999931</v>
      </c>
      <c r="H19" s="149">
        <v>2.8666999799999999</v>
      </c>
      <c r="I19" s="130">
        <v>305.53806260999971</v>
      </c>
      <c r="J19" s="188"/>
      <c r="K19" s="117"/>
      <c r="L19" s="117"/>
      <c r="M19" s="188"/>
      <c r="N19" s="149">
        <v>-398.58881395000009</v>
      </c>
      <c r="O19" s="149">
        <v>21.784519270000004</v>
      </c>
      <c r="P19" s="149">
        <v>-32.669276080001509</v>
      </c>
      <c r="Q19" s="149">
        <v>-3.3885824300000422</v>
      </c>
      <c r="R19" s="130">
        <v>-412.86215319000166</v>
      </c>
      <c r="S19" s="112"/>
      <c r="T19" s="183"/>
      <c r="U19" s="183"/>
      <c r="V19" s="190" t="s">
        <v>8</v>
      </c>
    </row>
    <row r="20" spans="1:22" s="36" customFormat="1" ht="9.9499999999999993" customHeight="1" x14ac:dyDescent="0.25">
      <c r="A20" s="291"/>
      <c r="B20" s="333" t="s">
        <v>12</v>
      </c>
      <c r="C20" s="333"/>
      <c r="D20" s="333"/>
      <c r="E20" s="271">
        <v>-4197.6960213599996</v>
      </c>
      <c r="F20" s="271">
        <v>53.317904220000294</v>
      </c>
      <c r="G20" s="271">
        <v>145.37265723000019</v>
      </c>
      <c r="H20" s="271">
        <v>-126.74696364999994</v>
      </c>
      <c r="I20" s="290">
        <v>-4125.7524235599994</v>
      </c>
      <c r="J20" s="273"/>
      <c r="K20" s="104"/>
      <c r="L20" s="104"/>
      <c r="M20" s="273"/>
      <c r="N20" s="271">
        <v>-4062.19982355</v>
      </c>
      <c r="O20" s="271">
        <v>-31.158346299999941</v>
      </c>
      <c r="P20" s="271">
        <v>-307.98927834000131</v>
      </c>
      <c r="Q20" s="271">
        <v>-824.68197270999997</v>
      </c>
      <c r="R20" s="290">
        <v>-5226.0294209000012</v>
      </c>
      <c r="S20" s="291"/>
      <c r="T20" s="333" t="s">
        <v>12</v>
      </c>
      <c r="U20" s="333"/>
      <c r="V20" s="333"/>
    </row>
    <row r="21" spans="1:22" s="105" customFormat="1" ht="9.9499999999999993" customHeight="1" x14ac:dyDescent="0.25">
      <c r="A21" s="112"/>
      <c r="B21" s="180"/>
      <c r="C21" s="335" t="s">
        <v>87</v>
      </c>
      <c r="D21" s="335"/>
      <c r="E21" s="108">
        <v>-4276.827316259999</v>
      </c>
      <c r="F21" s="108">
        <v>55.708055140000312</v>
      </c>
      <c r="G21" s="108">
        <v>-508.1363285299999</v>
      </c>
      <c r="H21" s="108">
        <v>5.5470879999999986E-2</v>
      </c>
      <c r="I21" s="109">
        <v>-4729.200118769998</v>
      </c>
      <c r="J21" s="119"/>
      <c r="K21" s="104"/>
      <c r="L21" s="104"/>
      <c r="M21" s="119"/>
      <c r="N21" s="108">
        <v>-4626.6355669800005</v>
      </c>
      <c r="O21" s="108">
        <v>59.78803357000006</v>
      </c>
      <c r="P21" s="108">
        <v>-1269.2299699000014</v>
      </c>
      <c r="Q21" s="108">
        <v>-168.30722788</v>
      </c>
      <c r="R21" s="109">
        <v>-6004.3847311900017</v>
      </c>
      <c r="S21" s="112"/>
      <c r="T21" s="180"/>
      <c r="U21" s="335" t="s">
        <v>87</v>
      </c>
      <c r="V21" s="335"/>
    </row>
    <row r="22" spans="1:22" s="105" customFormat="1" ht="9.9499999999999993" customHeight="1" x14ac:dyDescent="0.25">
      <c r="A22" s="112"/>
      <c r="B22" s="183"/>
      <c r="C22" s="183"/>
      <c r="D22" s="183" t="s">
        <v>40</v>
      </c>
      <c r="E22" s="115">
        <v>-4278.2438923999989</v>
      </c>
      <c r="F22" s="115">
        <v>-79.203065369999962</v>
      </c>
      <c r="G22" s="115">
        <v>-8.6826448899995796</v>
      </c>
      <c r="H22" s="115">
        <v>0</v>
      </c>
      <c r="I22" s="116">
        <v>-4366.1296026599985</v>
      </c>
      <c r="J22" s="129"/>
      <c r="K22" s="117"/>
      <c r="L22" s="117"/>
      <c r="M22" s="129"/>
      <c r="N22" s="115">
        <v>-4634.9311713600009</v>
      </c>
      <c r="O22" s="115">
        <v>53.219711580000009</v>
      </c>
      <c r="P22" s="115">
        <v>-199.63606338000051</v>
      </c>
      <c r="Q22" s="115">
        <v>0</v>
      </c>
      <c r="R22" s="116">
        <v>-4781.3475231600014</v>
      </c>
      <c r="S22" s="112"/>
      <c r="T22" s="183"/>
      <c r="U22" s="183"/>
      <c r="V22" s="183" t="s">
        <v>40</v>
      </c>
    </row>
    <row r="23" spans="1:22" s="36" customFormat="1" ht="9.9499999999999993" customHeight="1" x14ac:dyDescent="0.25">
      <c r="A23" s="112"/>
      <c r="B23" s="183"/>
      <c r="C23" s="183"/>
      <c r="D23" s="183" t="s">
        <v>13</v>
      </c>
      <c r="E23" s="149">
        <v>1.4165761400000001</v>
      </c>
      <c r="F23" s="149">
        <v>134.91112051000027</v>
      </c>
      <c r="G23" s="149">
        <v>-499.45368364000029</v>
      </c>
      <c r="H23" s="149">
        <v>5.5470879999999986E-2</v>
      </c>
      <c r="I23" s="130">
        <v>-363.07051611000003</v>
      </c>
      <c r="J23" s="188"/>
      <c r="K23" s="117"/>
      <c r="L23" s="117"/>
      <c r="M23" s="188"/>
      <c r="N23" s="149">
        <v>8.2956043800000003</v>
      </c>
      <c r="O23" s="149">
        <v>6.5683219900000509</v>
      </c>
      <c r="P23" s="149">
        <v>-1069.5939065200009</v>
      </c>
      <c r="Q23" s="149">
        <v>-168.30722788</v>
      </c>
      <c r="R23" s="130">
        <v>-1223.037208030001</v>
      </c>
      <c r="S23" s="112"/>
      <c r="T23" s="183"/>
      <c r="U23" s="183"/>
      <c r="V23" s="183" t="s">
        <v>13</v>
      </c>
    </row>
    <row r="24" spans="1:22" s="105" customFormat="1" ht="9.9499999999999993" customHeight="1" x14ac:dyDescent="0.25">
      <c r="A24" s="112"/>
      <c r="B24" s="180"/>
      <c r="C24" s="335" t="s">
        <v>14</v>
      </c>
      <c r="D24" s="335"/>
      <c r="E24" s="108">
        <v>79.131294899999588</v>
      </c>
      <c r="F24" s="108">
        <v>-2.3901509200000177</v>
      </c>
      <c r="G24" s="108">
        <v>653.50898576000009</v>
      </c>
      <c r="H24" s="108">
        <v>-126.80243452999994</v>
      </c>
      <c r="I24" s="109">
        <v>603.44769520999978</v>
      </c>
      <c r="J24" s="119"/>
      <c r="K24" s="104"/>
      <c r="L24" s="104"/>
      <c r="M24" s="119"/>
      <c r="N24" s="108">
        <v>564.43574343000034</v>
      </c>
      <c r="O24" s="108">
        <v>-90.946379870000001</v>
      </c>
      <c r="P24" s="108">
        <v>961.24069156000007</v>
      </c>
      <c r="Q24" s="108">
        <v>-656.37474482999994</v>
      </c>
      <c r="R24" s="109">
        <v>778.3553102900006</v>
      </c>
      <c r="S24" s="112"/>
      <c r="T24" s="180"/>
      <c r="U24" s="335" t="s">
        <v>14</v>
      </c>
      <c r="V24" s="335"/>
    </row>
    <row r="25" spans="1:22" s="36" customFormat="1" ht="9.9499999999999993" customHeight="1" x14ac:dyDescent="0.25">
      <c r="A25" s="112"/>
      <c r="B25" s="183"/>
      <c r="C25" s="183"/>
      <c r="D25" s="192" t="s">
        <v>16</v>
      </c>
      <c r="E25" s="149">
        <v>0</v>
      </c>
      <c r="F25" s="149">
        <v>-19.915632729999999</v>
      </c>
      <c r="G25" s="149">
        <v>-302.90896334000001</v>
      </c>
      <c r="H25" s="115">
        <v>100.14128736000002</v>
      </c>
      <c r="I25" s="130">
        <v>-222.68330870999995</v>
      </c>
      <c r="J25" s="129"/>
      <c r="K25" s="117"/>
      <c r="L25" s="117"/>
      <c r="M25" s="129"/>
      <c r="N25" s="149">
        <v>0</v>
      </c>
      <c r="O25" s="149">
        <v>-31.435829810000008</v>
      </c>
      <c r="P25" s="149">
        <v>146.30769567999997</v>
      </c>
      <c r="Q25" s="115">
        <v>-332.66099279000002</v>
      </c>
      <c r="R25" s="130">
        <v>-217.78912692000006</v>
      </c>
      <c r="S25" s="112"/>
      <c r="T25" s="183"/>
      <c r="U25" s="183"/>
      <c r="V25" s="192" t="s">
        <v>16</v>
      </c>
    </row>
    <row r="26" spans="1:22" s="36" customFormat="1" ht="9.9499999999999993" customHeight="1" x14ac:dyDescent="0.25">
      <c r="A26" s="112"/>
      <c r="B26" s="183"/>
      <c r="C26" s="183"/>
      <c r="D26" s="192" t="s">
        <v>15</v>
      </c>
      <c r="E26" s="149">
        <v>312.16387539999999</v>
      </c>
      <c r="F26" s="149">
        <v>25.985908259999999</v>
      </c>
      <c r="G26" s="149">
        <v>174.88138782999997</v>
      </c>
      <c r="H26" s="115">
        <v>-197.28612950999997</v>
      </c>
      <c r="I26" s="130">
        <v>315.74504197999994</v>
      </c>
      <c r="J26" s="129"/>
      <c r="K26" s="117"/>
      <c r="L26" s="117"/>
      <c r="M26" s="129"/>
      <c r="N26" s="149">
        <v>138.36885909</v>
      </c>
      <c r="O26" s="149">
        <v>-23.951220490000004</v>
      </c>
      <c r="P26" s="149">
        <v>-105.85949382999999</v>
      </c>
      <c r="Q26" s="115">
        <v>-38.639470380000006</v>
      </c>
      <c r="R26" s="130">
        <v>-30.081325609999993</v>
      </c>
      <c r="S26" s="112"/>
      <c r="T26" s="183"/>
      <c r="U26" s="183"/>
      <c r="V26" s="192" t="s">
        <v>15</v>
      </c>
    </row>
    <row r="27" spans="1:22" s="36" customFormat="1" ht="9.9499999999999993" customHeight="1" x14ac:dyDescent="0.25">
      <c r="A27" s="112"/>
      <c r="B27" s="183"/>
      <c r="C27" s="183"/>
      <c r="D27" s="192" t="s">
        <v>41</v>
      </c>
      <c r="E27" s="149">
        <v>5.9129987799999997</v>
      </c>
      <c r="F27" s="149">
        <v>-28.330843550000004</v>
      </c>
      <c r="G27" s="149">
        <v>919.57177862999993</v>
      </c>
      <c r="H27" s="115">
        <v>-60.987746010000002</v>
      </c>
      <c r="I27" s="130">
        <v>836.16618784999991</v>
      </c>
      <c r="J27" s="129"/>
      <c r="K27" s="117"/>
      <c r="L27" s="117"/>
      <c r="M27" s="129"/>
      <c r="N27" s="149">
        <v>11.496131269999994</v>
      </c>
      <c r="O27" s="149">
        <v>2.5051690399999988</v>
      </c>
      <c r="P27" s="149">
        <v>906.70831994000014</v>
      </c>
      <c r="Q27" s="115">
        <v>-279.63385407999994</v>
      </c>
      <c r="R27" s="130">
        <v>641.07576617000018</v>
      </c>
      <c r="S27" s="112"/>
      <c r="T27" s="183"/>
      <c r="U27" s="183"/>
      <c r="V27" s="192" t="s">
        <v>41</v>
      </c>
    </row>
    <row r="28" spans="1:22" s="36" customFormat="1" ht="9.9499999999999993" customHeight="1" x14ac:dyDescent="0.25">
      <c r="A28" s="122"/>
      <c r="B28" s="215"/>
      <c r="C28" s="216"/>
      <c r="D28" s="195" t="s">
        <v>8</v>
      </c>
      <c r="E28" s="115">
        <v>-238.9455792800004</v>
      </c>
      <c r="F28" s="115">
        <v>19.870417099999987</v>
      </c>
      <c r="G28" s="115">
        <v>-138.03521735999982</v>
      </c>
      <c r="H28" s="115">
        <v>31.330153630000005</v>
      </c>
      <c r="I28" s="116">
        <v>-325.78022591000024</v>
      </c>
      <c r="J28" s="129"/>
      <c r="K28" s="117"/>
      <c r="L28" s="117"/>
      <c r="M28" s="129"/>
      <c r="N28" s="115">
        <v>414.57075307000036</v>
      </c>
      <c r="O28" s="115">
        <v>-38.06449860999998</v>
      </c>
      <c r="P28" s="115">
        <v>14.084169769999903</v>
      </c>
      <c r="Q28" s="115">
        <v>-5.4404275799999482</v>
      </c>
      <c r="R28" s="116">
        <v>385.14999665000033</v>
      </c>
      <c r="S28" s="122"/>
      <c r="T28" s="215"/>
      <c r="U28" s="216"/>
      <c r="V28" s="195" t="s">
        <v>8</v>
      </c>
    </row>
    <row r="29" spans="1:22" s="36" customFormat="1" ht="9.9499999999999993" customHeight="1" x14ac:dyDescent="0.25">
      <c r="A29" s="291"/>
      <c r="B29" s="333" t="s">
        <v>17</v>
      </c>
      <c r="C29" s="333"/>
      <c r="D29" s="333"/>
      <c r="E29" s="271">
        <v>1237.5126667700004</v>
      </c>
      <c r="F29" s="271">
        <v>-1957.2598187999993</v>
      </c>
      <c r="G29" s="271">
        <v>-3033.6298398499998</v>
      </c>
      <c r="H29" s="271">
        <v>-1104.5663252400002</v>
      </c>
      <c r="I29" s="290">
        <v>-4857.9433171199989</v>
      </c>
      <c r="J29" s="273"/>
      <c r="K29" s="104"/>
      <c r="L29" s="104"/>
      <c r="M29" s="273"/>
      <c r="N29" s="271">
        <v>2429.1916121299992</v>
      </c>
      <c r="O29" s="271">
        <v>-800.05999146000022</v>
      </c>
      <c r="P29" s="271">
        <v>-8725.6524382900025</v>
      </c>
      <c r="Q29" s="271">
        <v>-1501.0696374999991</v>
      </c>
      <c r="R29" s="290">
        <v>-8597.5904551200019</v>
      </c>
      <c r="S29" s="291"/>
      <c r="T29" s="333" t="s">
        <v>17</v>
      </c>
      <c r="U29" s="333"/>
      <c r="V29" s="333"/>
    </row>
    <row r="30" spans="1:22" s="105" customFormat="1" ht="9.9499999999999993" customHeight="1" x14ac:dyDescent="0.25">
      <c r="A30" s="112"/>
      <c r="B30" s="183"/>
      <c r="C30" s="335" t="s">
        <v>18</v>
      </c>
      <c r="D30" s="335"/>
      <c r="E30" s="108">
        <v>618.57232012000009</v>
      </c>
      <c r="F30" s="108">
        <v>26.213228140000005</v>
      </c>
      <c r="G30" s="108">
        <v>-147.04606901000008</v>
      </c>
      <c r="H30" s="108">
        <v>327.74413688999999</v>
      </c>
      <c r="I30" s="109">
        <v>825.48361613999987</v>
      </c>
      <c r="J30" s="120"/>
      <c r="K30" s="104"/>
      <c r="L30" s="104"/>
      <c r="M30" s="120"/>
      <c r="N30" s="108">
        <v>3194.2067301999996</v>
      </c>
      <c r="O30" s="108">
        <v>5.8064920000003184E-2</v>
      </c>
      <c r="P30" s="108">
        <v>-59.64703114000028</v>
      </c>
      <c r="Q30" s="108">
        <v>217.52608120000002</v>
      </c>
      <c r="R30" s="109">
        <v>3352.1438451799995</v>
      </c>
      <c r="S30" s="112"/>
      <c r="T30" s="183"/>
      <c r="U30" s="335" t="s">
        <v>18</v>
      </c>
      <c r="V30" s="335"/>
    </row>
    <row r="31" spans="1:22" s="105" customFormat="1" ht="9.9499999999999993" customHeight="1" x14ac:dyDescent="0.25">
      <c r="B31" s="196"/>
      <c r="C31" s="196"/>
      <c r="D31" s="190" t="s">
        <v>19</v>
      </c>
      <c r="E31" s="149">
        <v>0</v>
      </c>
      <c r="F31" s="149">
        <v>-0.16392940000000006</v>
      </c>
      <c r="G31" s="149">
        <v>-63.173551140000015</v>
      </c>
      <c r="H31" s="149">
        <v>-1.3662355299999998</v>
      </c>
      <c r="I31" s="130">
        <v>-64.703716070000013</v>
      </c>
      <c r="J31" s="129"/>
      <c r="K31" s="117"/>
      <c r="L31" s="117"/>
      <c r="M31" s="129"/>
      <c r="N31" s="149">
        <v>0</v>
      </c>
      <c r="O31" s="149">
        <v>-2.7384993099999999</v>
      </c>
      <c r="P31" s="149">
        <v>-84.854214399999989</v>
      </c>
      <c r="Q31" s="149">
        <v>-11.412107989999999</v>
      </c>
      <c r="R31" s="130">
        <v>-99.00482169999998</v>
      </c>
      <c r="T31" s="196"/>
      <c r="U31" s="196"/>
      <c r="V31" s="190" t="s">
        <v>19</v>
      </c>
    </row>
    <row r="32" spans="1:22" s="105" customFormat="1" ht="9.9499999999999993" customHeight="1" x14ac:dyDescent="0.25">
      <c r="B32" s="196"/>
      <c r="C32" s="196"/>
      <c r="D32" s="190" t="s">
        <v>21</v>
      </c>
      <c r="E32" s="149">
        <v>22.560006989999984</v>
      </c>
      <c r="F32" s="149">
        <v>7.0090834299999969</v>
      </c>
      <c r="G32" s="149">
        <v>-51.075251510000101</v>
      </c>
      <c r="H32" s="149">
        <v>324.54521870999997</v>
      </c>
      <c r="I32" s="130">
        <v>303.03905761999988</v>
      </c>
      <c r="J32" s="129"/>
      <c r="K32" s="117"/>
      <c r="L32" s="117"/>
      <c r="M32" s="129"/>
      <c r="N32" s="149">
        <v>1.2193907099999985</v>
      </c>
      <c r="O32" s="149">
        <v>-14.868963649999996</v>
      </c>
      <c r="P32" s="149">
        <v>25.549386070000168</v>
      </c>
      <c r="Q32" s="149">
        <v>153.43564855</v>
      </c>
      <c r="R32" s="130">
        <v>165.33546168000018</v>
      </c>
      <c r="T32" s="196"/>
      <c r="U32" s="196"/>
      <c r="V32" s="190" t="s">
        <v>21</v>
      </c>
    </row>
    <row r="33" spans="1:26" s="36" customFormat="1" ht="9.9499999999999993" customHeight="1" x14ac:dyDescent="0.25">
      <c r="A33" s="144"/>
      <c r="B33" s="183"/>
      <c r="C33" s="183"/>
      <c r="D33" s="192" t="s">
        <v>8</v>
      </c>
      <c r="E33" s="115">
        <v>596.01231313000005</v>
      </c>
      <c r="F33" s="115">
        <v>19.368074110000009</v>
      </c>
      <c r="G33" s="115">
        <v>-32.797266359999966</v>
      </c>
      <c r="H33" s="115">
        <v>4.5651537100000041</v>
      </c>
      <c r="I33" s="116">
        <v>587.14827459000014</v>
      </c>
      <c r="J33" s="129"/>
      <c r="K33" s="117"/>
      <c r="L33" s="117"/>
      <c r="M33" s="129"/>
      <c r="N33" s="115">
        <v>3192.9873394899996</v>
      </c>
      <c r="O33" s="115">
        <v>17.665527879999999</v>
      </c>
      <c r="P33" s="115">
        <v>-0.34220281000045816</v>
      </c>
      <c r="Q33" s="115">
        <v>75.502540640000035</v>
      </c>
      <c r="R33" s="116">
        <v>3285.8132051999992</v>
      </c>
      <c r="S33" s="144"/>
      <c r="T33" s="183"/>
      <c r="U33" s="183"/>
      <c r="V33" s="192" t="s">
        <v>8</v>
      </c>
    </row>
    <row r="34" spans="1:26" s="36" customFormat="1" ht="9.9499999999999993" customHeight="1" x14ac:dyDescent="0.25">
      <c r="A34" s="140"/>
      <c r="B34" s="180"/>
      <c r="C34" s="336" t="s">
        <v>79</v>
      </c>
      <c r="D34" s="336"/>
      <c r="E34" s="124">
        <v>-533.69197898000004</v>
      </c>
      <c r="F34" s="124">
        <v>-61.773459910000014</v>
      </c>
      <c r="G34" s="124">
        <v>-686.05292429999986</v>
      </c>
      <c r="H34" s="124">
        <v>-84.20918036999997</v>
      </c>
      <c r="I34" s="125">
        <v>-1365.72754356</v>
      </c>
      <c r="J34" s="119"/>
      <c r="K34" s="104"/>
      <c r="L34" s="104"/>
      <c r="M34" s="119"/>
      <c r="N34" s="124">
        <v>-1314.25031274</v>
      </c>
      <c r="O34" s="124">
        <v>-187.51399788999998</v>
      </c>
      <c r="P34" s="124">
        <v>-2186.0345047700002</v>
      </c>
      <c r="Q34" s="124">
        <v>-89.897943290000001</v>
      </c>
      <c r="R34" s="125">
        <v>-3777.6967586900005</v>
      </c>
      <c r="S34" s="144"/>
      <c r="T34" s="180"/>
      <c r="U34" s="336" t="s">
        <v>79</v>
      </c>
      <c r="V34" s="336"/>
    </row>
    <row r="35" spans="1:26" s="36" customFormat="1" ht="9.9499999999999993" customHeight="1" x14ac:dyDescent="0.25">
      <c r="A35" s="144"/>
      <c r="B35" s="183"/>
      <c r="C35" s="183"/>
      <c r="D35" s="192" t="s">
        <v>22</v>
      </c>
      <c r="E35" s="115">
        <v>-5.0906216500000045</v>
      </c>
      <c r="F35" s="115">
        <v>-47.490548020000006</v>
      </c>
      <c r="G35" s="115">
        <v>20.983602549999972</v>
      </c>
      <c r="H35" s="115">
        <v>-81.637845499999969</v>
      </c>
      <c r="I35" s="116">
        <v>-113.23541262000001</v>
      </c>
      <c r="J35" s="129"/>
      <c r="K35" s="117"/>
      <c r="L35" s="117"/>
      <c r="M35" s="129"/>
      <c r="N35" s="115">
        <v>15.210795090000003</v>
      </c>
      <c r="O35" s="115">
        <v>-118.39814022999998</v>
      </c>
      <c r="P35" s="115">
        <v>-235.96063082000009</v>
      </c>
      <c r="Q35" s="115">
        <v>-84.994290290000009</v>
      </c>
      <c r="R35" s="116">
        <v>-424.14226625000003</v>
      </c>
      <c r="S35" s="144"/>
      <c r="T35" s="183"/>
      <c r="U35" s="183"/>
      <c r="V35" s="192" t="s">
        <v>22</v>
      </c>
    </row>
    <row r="36" spans="1:26" s="105" customFormat="1" ht="9.9499999999999993" customHeight="1" x14ac:dyDescent="0.25">
      <c r="B36" s="183"/>
      <c r="C36" s="183"/>
      <c r="D36" s="192" t="s">
        <v>8</v>
      </c>
      <c r="E36" s="149">
        <v>-528.60135733000004</v>
      </c>
      <c r="F36" s="149">
        <v>-14.282911890000008</v>
      </c>
      <c r="G36" s="149">
        <v>-707.03652684999986</v>
      </c>
      <c r="H36" s="115">
        <v>-2.5713348700000012</v>
      </c>
      <c r="I36" s="130">
        <v>-1252.4921309400002</v>
      </c>
      <c r="J36" s="129"/>
      <c r="K36" s="117"/>
      <c r="L36" s="117"/>
      <c r="M36" s="129"/>
      <c r="N36" s="149">
        <v>-1329.4611078299999</v>
      </c>
      <c r="O36" s="149">
        <v>-69.115857660000003</v>
      </c>
      <c r="P36" s="149">
        <v>-1950.0738739500002</v>
      </c>
      <c r="Q36" s="115">
        <v>-4.9036529999999914</v>
      </c>
      <c r="R36" s="130">
        <v>-3353.5544924400001</v>
      </c>
      <c r="T36" s="183"/>
      <c r="U36" s="183"/>
      <c r="V36" s="192" t="s">
        <v>8</v>
      </c>
    </row>
    <row r="37" spans="1:26" s="127" customFormat="1" ht="9.9499999999999993" customHeight="1" x14ac:dyDescent="0.25">
      <c r="A37" s="112"/>
      <c r="B37" s="183"/>
      <c r="C37" s="335" t="s">
        <v>92</v>
      </c>
      <c r="D37" s="335"/>
      <c r="E37" s="108">
        <v>43.146488699999999</v>
      </c>
      <c r="F37" s="108">
        <v>-471.94112822999892</v>
      </c>
      <c r="G37" s="108">
        <v>-555.84811841000032</v>
      </c>
      <c r="H37" s="108">
        <v>-93.162751310000004</v>
      </c>
      <c r="I37" s="109">
        <v>-1077.8055092499992</v>
      </c>
      <c r="J37" s="120"/>
      <c r="K37" s="104"/>
      <c r="L37" s="104"/>
      <c r="M37" s="120"/>
      <c r="N37" s="108">
        <v>136.29894855000003</v>
      </c>
      <c r="O37" s="108">
        <v>-48.760857979999898</v>
      </c>
      <c r="P37" s="108">
        <v>1319.6065040399994</v>
      </c>
      <c r="Q37" s="108">
        <v>-95.453473329999994</v>
      </c>
      <c r="R37" s="109">
        <v>1311.6911212799996</v>
      </c>
      <c r="S37" s="112"/>
      <c r="T37" s="183"/>
      <c r="U37" s="335" t="s">
        <v>92</v>
      </c>
      <c r="V37" s="335"/>
    </row>
    <row r="38" spans="1:26" s="139" customFormat="1" ht="9.9499999999999993" customHeight="1" x14ac:dyDescent="0.25">
      <c r="A38" s="112"/>
      <c r="B38" s="146"/>
      <c r="C38" s="146"/>
      <c r="D38" s="199" t="s">
        <v>43</v>
      </c>
      <c r="E38" s="115">
        <v>-22.00355879</v>
      </c>
      <c r="F38" s="115">
        <v>-607.26498704999904</v>
      </c>
      <c r="G38" s="115">
        <v>-597.6944591700003</v>
      </c>
      <c r="H38" s="115">
        <v>7.57601849</v>
      </c>
      <c r="I38" s="130">
        <v>-1219.3869865199993</v>
      </c>
      <c r="J38" s="111"/>
      <c r="K38" s="117"/>
      <c r="L38" s="117"/>
      <c r="M38" s="111"/>
      <c r="N38" s="149">
        <v>6.4251751099999979</v>
      </c>
      <c r="O38" s="149">
        <v>107.78160713</v>
      </c>
      <c r="P38" s="149">
        <v>-989.83682402000022</v>
      </c>
      <c r="Q38" s="115">
        <v>38.026933820000011</v>
      </c>
      <c r="R38" s="130">
        <v>-837.60310796000022</v>
      </c>
      <c r="S38" s="112"/>
      <c r="T38" s="146"/>
      <c r="U38" s="146"/>
      <c r="V38" s="199" t="s">
        <v>43</v>
      </c>
    </row>
    <row r="39" spans="1:26" s="36" customFormat="1" ht="9.9499999999999993" customHeight="1" x14ac:dyDescent="0.25">
      <c r="B39" s="180"/>
      <c r="C39" s="217"/>
      <c r="D39" s="192" t="s">
        <v>24</v>
      </c>
      <c r="E39" s="115">
        <v>1.1007670000000004E-2</v>
      </c>
      <c r="F39" s="115">
        <v>94.043328619999983</v>
      </c>
      <c r="G39" s="115">
        <v>25.550184740000002</v>
      </c>
      <c r="H39" s="115">
        <v>-0.10567430000000001</v>
      </c>
      <c r="I39" s="116">
        <v>119.49884672999998</v>
      </c>
      <c r="J39" s="188"/>
      <c r="K39" s="117"/>
      <c r="L39" s="117"/>
      <c r="M39" s="188"/>
      <c r="N39" s="115">
        <v>4.3814229999999996E-2</v>
      </c>
      <c r="O39" s="115">
        <v>-116.16087499000002</v>
      </c>
      <c r="P39" s="115">
        <v>-90.737331249999968</v>
      </c>
      <c r="Q39" s="115">
        <v>-2.1848329999999999E-2</v>
      </c>
      <c r="R39" s="116">
        <v>-206.87624034000001</v>
      </c>
      <c r="T39" s="180"/>
      <c r="U39" s="217"/>
      <c r="V39" s="192" t="s">
        <v>24</v>
      </c>
    </row>
    <row r="40" spans="1:26" s="127" customFormat="1" ht="9.9499999999999993" customHeight="1" x14ac:dyDescent="0.25">
      <c r="A40" s="147"/>
      <c r="B40" s="183"/>
      <c r="C40" s="183"/>
      <c r="D40" s="192" t="s">
        <v>23</v>
      </c>
      <c r="E40" s="115">
        <v>0</v>
      </c>
      <c r="F40" s="115">
        <v>-4.8044044999999915</v>
      </c>
      <c r="G40" s="115">
        <v>-234.10451667000001</v>
      </c>
      <c r="H40" s="115">
        <v>-14.44064805</v>
      </c>
      <c r="I40" s="204">
        <v>-253.34956922000001</v>
      </c>
      <c r="J40" s="200"/>
      <c r="K40" s="117"/>
      <c r="L40" s="117"/>
      <c r="M40" s="200"/>
      <c r="N40" s="203">
        <v>0</v>
      </c>
      <c r="O40" s="203">
        <v>-14.646570140000021</v>
      </c>
      <c r="P40" s="203">
        <v>-159.66127387999998</v>
      </c>
      <c r="Q40" s="203">
        <v>-5.7148609600000002</v>
      </c>
      <c r="R40" s="204">
        <v>-180.02270498000001</v>
      </c>
      <c r="S40" s="147"/>
      <c r="T40" s="183"/>
      <c r="U40" s="183"/>
      <c r="V40" s="192" t="s">
        <v>23</v>
      </c>
    </row>
    <row r="41" spans="1:26" s="127" customFormat="1" ht="9.9499999999999993" customHeight="1" x14ac:dyDescent="0.25">
      <c r="B41" s="146"/>
      <c r="C41" s="146"/>
      <c r="D41" s="199" t="s">
        <v>42</v>
      </c>
      <c r="E41" s="115">
        <v>65.145780000000002</v>
      </c>
      <c r="F41" s="115">
        <v>59.803170440000052</v>
      </c>
      <c r="G41" s="115">
        <v>169.45729555</v>
      </c>
      <c r="H41" s="115">
        <v>-86.192447450000003</v>
      </c>
      <c r="I41" s="116">
        <v>208.21379854000006</v>
      </c>
      <c r="J41" s="117"/>
      <c r="K41" s="117"/>
      <c r="L41" s="117"/>
      <c r="M41" s="117"/>
      <c r="N41" s="115">
        <v>129.85503207000002</v>
      </c>
      <c r="O41" s="115">
        <v>-108.68717311999984</v>
      </c>
      <c r="P41" s="115">
        <v>1665.0328915599996</v>
      </c>
      <c r="Q41" s="115">
        <v>-127.74369786000001</v>
      </c>
      <c r="R41" s="116">
        <v>1558.4570526499997</v>
      </c>
      <c r="T41" s="146"/>
      <c r="U41" s="146"/>
      <c r="V41" s="199" t="s">
        <v>42</v>
      </c>
    </row>
    <row r="42" spans="1:26" s="36" customFormat="1" ht="9.9499999999999993" customHeight="1" x14ac:dyDescent="0.25">
      <c r="B42" s="183"/>
      <c r="C42" s="183"/>
      <c r="D42" s="192" t="s">
        <v>8</v>
      </c>
      <c r="E42" s="115">
        <v>-6.7401800000084222E-3</v>
      </c>
      <c r="F42" s="115">
        <v>-13.718235739999919</v>
      </c>
      <c r="G42" s="115">
        <v>80.943377139999996</v>
      </c>
      <c r="H42" s="115">
        <v>0</v>
      </c>
      <c r="I42" s="116">
        <v>67.218401220000061</v>
      </c>
      <c r="J42" s="218"/>
      <c r="K42" s="218"/>
      <c r="L42" s="218"/>
      <c r="M42" s="218"/>
      <c r="N42" s="115">
        <v>-2.5072859999994535E-2</v>
      </c>
      <c r="O42" s="115">
        <v>82.952153139999979</v>
      </c>
      <c r="P42" s="115">
        <v>894.80904162999991</v>
      </c>
      <c r="Q42" s="115">
        <v>0</v>
      </c>
      <c r="R42" s="116">
        <v>977.73612190999984</v>
      </c>
      <c r="T42" s="183"/>
      <c r="U42" s="183"/>
      <c r="V42" s="192" t="s">
        <v>8</v>
      </c>
    </row>
    <row r="43" spans="1:26" s="36" customFormat="1" ht="9.9499999999999993" customHeight="1" x14ac:dyDescent="0.25">
      <c r="B43" s="183"/>
      <c r="C43" s="335" t="s">
        <v>80</v>
      </c>
      <c r="D43" s="335"/>
      <c r="E43" s="108">
        <v>1109.4858369300002</v>
      </c>
      <c r="F43" s="108">
        <v>-1449.7584588000004</v>
      </c>
      <c r="G43" s="108">
        <v>-1644.6827281299995</v>
      </c>
      <c r="H43" s="108">
        <v>-1254.9385304500001</v>
      </c>
      <c r="I43" s="125">
        <v>-3239.8938804499999</v>
      </c>
      <c r="J43" s="120"/>
      <c r="K43" s="104"/>
      <c r="L43" s="104"/>
      <c r="M43" s="120"/>
      <c r="N43" s="124">
        <v>412.93624611999979</v>
      </c>
      <c r="O43" s="124">
        <v>-563.84320051000032</v>
      </c>
      <c r="P43" s="124">
        <v>-7799.5774064200023</v>
      </c>
      <c r="Q43" s="124">
        <v>-1533.2443020799992</v>
      </c>
      <c r="R43" s="125">
        <v>-9483.7286628900019</v>
      </c>
      <c r="S43" s="105"/>
      <c r="T43" s="183"/>
      <c r="U43" s="341" t="s">
        <v>80</v>
      </c>
      <c r="V43" s="341"/>
    </row>
    <row r="44" spans="1:26" s="127" customFormat="1" ht="9.9499999999999993" customHeight="1" x14ac:dyDescent="0.25">
      <c r="B44" s="180"/>
      <c r="C44" s="217"/>
      <c r="D44" s="191" t="s">
        <v>81</v>
      </c>
      <c r="E44" s="115">
        <v>901.49437961000001</v>
      </c>
      <c r="F44" s="115">
        <v>-243.83522689000037</v>
      </c>
      <c r="G44" s="115">
        <v>-3926.4035994800001</v>
      </c>
      <c r="H44" s="115">
        <v>101.63850651999988</v>
      </c>
      <c r="I44" s="130">
        <v>-3167.105940240001</v>
      </c>
      <c r="J44" s="117"/>
      <c r="K44" s="117"/>
      <c r="L44" s="117"/>
      <c r="M44" s="117"/>
      <c r="N44" s="149">
        <v>535.08056269999986</v>
      </c>
      <c r="O44" s="149">
        <v>46.88374726</v>
      </c>
      <c r="P44" s="149">
        <v>-4752.9008634300017</v>
      </c>
      <c r="Q44" s="149">
        <v>772.75448473000006</v>
      </c>
      <c r="R44" s="130">
        <v>-3398.1820687400018</v>
      </c>
      <c r="T44" s="180"/>
      <c r="U44" s="217"/>
      <c r="V44" s="191" t="s">
        <v>81</v>
      </c>
    </row>
    <row r="45" spans="1:26" s="36" customFormat="1" ht="9.9499999999999993" customHeight="1" x14ac:dyDescent="0.25">
      <c r="B45" s="183"/>
      <c r="C45" s="183"/>
      <c r="D45" s="199" t="s">
        <v>95</v>
      </c>
      <c r="E45" s="149">
        <v>-84.750760319999927</v>
      </c>
      <c r="F45" s="149">
        <v>-25.287472479999956</v>
      </c>
      <c r="G45" s="149">
        <v>-322.21603957999992</v>
      </c>
      <c r="H45" s="149">
        <v>-520.5685623899999</v>
      </c>
      <c r="I45" s="130">
        <v>-952.82283476999964</v>
      </c>
      <c r="J45" s="188"/>
      <c r="K45" s="117"/>
      <c r="L45" s="117"/>
      <c r="M45" s="188"/>
      <c r="N45" s="149">
        <v>25.032664039999982</v>
      </c>
      <c r="O45" s="149">
        <v>-264.23963654999994</v>
      </c>
      <c r="P45" s="149">
        <v>-228.19785002999993</v>
      </c>
      <c r="Q45" s="149">
        <v>-1133.9925009399999</v>
      </c>
      <c r="R45" s="130">
        <v>-1601.3973234799998</v>
      </c>
      <c r="T45" s="183"/>
      <c r="U45" s="183"/>
      <c r="V45" s="199" t="s">
        <v>95</v>
      </c>
    </row>
    <row r="46" spans="1:26" s="127" customFormat="1" ht="9.9499999999999993" customHeight="1" x14ac:dyDescent="0.25">
      <c r="B46" s="183"/>
      <c r="C46" s="183"/>
      <c r="D46" s="192" t="s">
        <v>27</v>
      </c>
      <c r="E46" s="149">
        <v>148.22168335000009</v>
      </c>
      <c r="F46" s="149">
        <v>-559.54763891999994</v>
      </c>
      <c r="G46" s="149">
        <v>-179.56294828999998</v>
      </c>
      <c r="H46" s="115">
        <v>-4.9163328199999956</v>
      </c>
      <c r="I46" s="116">
        <v>-595.80523667999978</v>
      </c>
      <c r="J46" s="117"/>
      <c r="K46" s="117"/>
      <c r="L46" s="117"/>
      <c r="M46" s="117"/>
      <c r="N46" s="115">
        <v>-58.96656160000002</v>
      </c>
      <c r="O46" s="115">
        <v>-136.70388920999994</v>
      </c>
      <c r="P46" s="115">
        <v>-1191.3867334400002</v>
      </c>
      <c r="Q46" s="115">
        <v>-36.193798099999995</v>
      </c>
      <c r="R46" s="116">
        <v>-1423.2509823500002</v>
      </c>
      <c r="T46" s="183"/>
      <c r="U46" s="183"/>
      <c r="V46" s="192" t="s">
        <v>27</v>
      </c>
    </row>
    <row r="47" spans="1:26" s="36" customFormat="1" ht="9.9499999999999993" customHeight="1" x14ac:dyDescent="0.25">
      <c r="B47" s="183"/>
      <c r="C47" s="183"/>
      <c r="D47" s="192" t="s">
        <v>25</v>
      </c>
      <c r="E47" s="115">
        <v>-20.14976439000003</v>
      </c>
      <c r="F47" s="115">
        <v>-639.33748655000034</v>
      </c>
      <c r="G47" s="115">
        <v>3834.8288096799997</v>
      </c>
      <c r="H47" s="115">
        <v>-731.28941829000019</v>
      </c>
      <c r="I47" s="130">
        <v>2444.0521404499996</v>
      </c>
      <c r="J47" s="188"/>
      <c r="K47" s="117"/>
      <c r="L47" s="117"/>
      <c r="M47" s="188"/>
      <c r="N47" s="149">
        <v>4.9750513700000036</v>
      </c>
      <c r="O47" s="149">
        <v>-75.254544660000363</v>
      </c>
      <c r="P47" s="149">
        <v>-62.891114469999593</v>
      </c>
      <c r="Q47" s="149">
        <v>-1154.7772404899995</v>
      </c>
      <c r="R47" s="130">
        <v>-1287.9478482499994</v>
      </c>
      <c r="T47" s="183"/>
      <c r="U47" s="183"/>
      <c r="V47" s="192" t="s">
        <v>25</v>
      </c>
    </row>
    <row r="48" spans="1:26" s="36" customFormat="1" ht="9.9499999999999993" customHeight="1" x14ac:dyDescent="0.25">
      <c r="B48" s="183"/>
      <c r="C48" s="183"/>
      <c r="D48" s="192" t="s">
        <v>28</v>
      </c>
      <c r="E48" s="115">
        <v>-8.4934732400000001</v>
      </c>
      <c r="F48" s="115">
        <v>-6.9070208000000024</v>
      </c>
      <c r="G48" s="115">
        <v>-152.20410907000002</v>
      </c>
      <c r="H48" s="115">
        <v>0</v>
      </c>
      <c r="I48" s="116">
        <v>-167.60460311000003</v>
      </c>
      <c r="J48" s="188"/>
      <c r="K48" s="117"/>
      <c r="L48" s="117"/>
      <c r="M48" s="188"/>
      <c r="N48" s="115">
        <v>0.94647580000000009</v>
      </c>
      <c r="O48" s="115">
        <v>-212.77052549000007</v>
      </c>
      <c r="P48" s="115">
        <v>-688.7755308400001</v>
      </c>
      <c r="Q48" s="115">
        <v>0</v>
      </c>
      <c r="R48" s="116">
        <v>-900.59958053000014</v>
      </c>
      <c r="T48" s="183"/>
      <c r="U48" s="183"/>
      <c r="V48" s="192" t="s">
        <v>28</v>
      </c>
      <c r="Z48" s="219"/>
    </row>
    <row r="49" spans="1:22" s="127" customFormat="1" ht="9.9499999999999993" customHeight="1" x14ac:dyDescent="0.25">
      <c r="B49" s="146"/>
      <c r="C49" s="146"/>
      <c r="D49" s="199" t="s">
        <v>30</v>
      </c>
      <c r="E49" s="149">
        <v>10.619235559999996</v>
      </c>
      <c r="F49" s="149">
        <v>-3.8435300000000006E-2</v>
      </c>
      <c r="G49" s="149">
        <v>-11.585444509999999</v>
      </c>
      <c r="H49" s="115">
        <v>-3.2809003700000003</v>
      </c>
      <c r="I49" s="116">
        <v>-4.2855446200000022</v>
      </c>
      <c r="J49" s="117"/>
      <c r="K49" s="117"/>
      <c r="L49" s="117"/>
      <c r="M49" s="117"/>
      <c r="N49" s="115">
        <v>-74.41263382999999</v>
      </c>
      <c r="O49" s="115">
        <v>7.4459920000000013E-2</v>
      </c>
      <c r="P49" s="115">
        <v>-18.50580085999999</v>
      </c>
      <c r="Q49" s="115">
        <v>-0.60201592000000592</v>
      </c>
      <c r="R49" s="116">
        <v>-93.445990689999988</v>
      </c>
      <c r="T49" s="146"/>
      <c r="U49" s="146"/>
      <c r="V49" s="199" t="s">
        <v>30</v>
      </c>
    </row>
    <row r="50" spans="1:22" s="127" customFormat="1" ht="9.9499999999999993" customHeight="1" x14ac:dyDescent="0.25">
      <c r="A50" s="112"/>
      <c r="B50" s="183"/>
      <c r="C50" s="183"/>
      <c r="D50" s="192" t="s">
        <v>8</v>
      </c>
      <c r="E50" s="149">
        <v>162.54453636000011</v>
      </c>
      <c r="F50" s="149">
        <v>25.194822140000042</v>
      </c>
      <c r="G50" s="149">
        <v>-887.53939687999946</v>
      </c>
      <c r="H50" s="149">
        <v>-96.521823100000006</v>
      </c>
      <c r="I50" s="130">
        <v>-796.32186147999926</v>
      </c>
      <c r="J50" s="117"/>
      <c r="K50" s="117"/>
      <c r="L50" s="117"/>
      <c r="M50" s="117"/>
      <c r="N50" s="149">
        <v>-19.719312360000046</v>
      </c>
      <c r="O50" s="149">
        <v>78.167188220000057</v>
      </c>
      <c r="P50" s="149">
        <v>-856.91951335000056</v>
      </c>
      <c r="Q50" s="149">
        <v>19.566768640000191</v>
      </c>
      <c r="R50" s="130">
        <v>-778.90486885000041</v>
      </c>
      <c r="S50" s="112"/>
      <c r="T50" s="113"/>
      <c r="U50" s="113"/>
      <c r="V50" s="131" t="s">
        <v>8</v>
      </c>
    </row>
    <row r="51" spans="1:22" s="152" customFormat="1" ht="9.9499999999999993" customHeight="1" x14ac:dyDescent="0.25">
      <c r="A51" s="284"/>
      <c r="B51" s="293"/>
      <c r="C51" s="342" t="s">
        <v>31</v>
      </c>
      <c r="D51" s="342"/>
      <c r="E51" s="295">
        <v>1109.4858369300002</v>
      </c>
      <c r="F51" s="295">
        <v>-1449.7584588000004</v>
      </c>
      <c r="G51" s="295">
        <v>-1644.6827281299995</v>
      </c>
      <c r="H51" s="295">
        <v>-1254.9385304500001</v>
      </c>
      <c r="I51" s="296">
        <v>-3239.8938804499999</v>
      </c>
      <c r="J51" s="297"/>
      <c r="K51" s="292"/>
      <c r="L51" s="292"/>
      <c r="M51" s="297"/>
      <c r="N51" s="295">
        <v>412.93624611999979</v>
      </c>
      <c r="O51" s="295">
        <v>-563.84320051000032</v>
      </c>
      <c r="P51" s="295">
        <v>-7799.5774064200023</v>
      </c>
      <c r="Q51" s="295">
        <v>-1533.2443020799992</v>
      </c>
      <c r="R51" s="296">
        <v>-9483.7286628900019</v>
      </c>
      <c r="S51" s="298"/>
      <c r="T51" s="293"/>
      <c r="U51" s="343" t="s">
        <v>31</v>
      </c>
      <c r="V51" s="343"/>
    </row>
    <row r="52" spans="1:22" s="105" customFormat="1" ht="9.9499999999999993" customHeight="1" x14ac:dyDescent="0.25">
      <c r="A52" s="291"/>
      <c r="B52" s="333" t="s">
        <v>32</v>
      </c>
      <c r="C52" s="333"/>
      <c r="D52" s="333"/>
      <c r="E52" s="271">
        <v>925.84964308000019</v>
      </c>
      <c r="F52" s="271">
        <v>118.88057806000008</v>
      </c>
      <c r="G52" s="271">
        <v>-493.59387152999983</v>
      </c>
      <c r="H52" s="271">
        <v>-299.67020730999991</v>
      </c>
      <c r="I52" s="290">
        <v>251.46614230000057</v>
      </c>
      <c r="J52" s="273"/>
      <c r="K52" s="104"/>
      <c r="L52" s="104"/>
      <c r="M52" s="273"/>
      <c r="N52" s="271">
        <v>185.62494319000021</v>
      </c>
      <c r="O52" s="271">
        <v>-157.30294704999997</v>
      </c>
      <c r="P52" s="271">
        <v>42.447649450000128</v>
      </c>
      <c r="Q52" s="271">
        <v>-54.680675800000046</v>
      </c>
      <c r="R52" s="290">
        <v>16.08896979000032</v>
      </c>
      <c r="S52" s="291"/>
      <c r="T52" s="333" t="s">
        <v>32</v>
      </c>
      <c r="U52" s="333"/>
      <c r="V52" s="333"/>
    </row>
    <row r="53" spans="1:22" s="36" customFormat="1" ht="9.9499999999999993" customHeight="1" x14ac:dyDescent="0.25">
      <c r="B53" s="183"/>
      <c r="C53" s="183"/>
      <c r="D53" s="192" t="s">
        <v>33</v>
      </c>
      <c r="E53" s="188">
        <v>0</v>
      </c>
      <c r="F53" s="188">
        <v>0.1399440999999999</v>
      </c>
      <c r="G53" s="188">
        <v>-19.835255499999999</v>
      </c>
      <c r="H53" s="188">
        <v>0</v>
      </c>
      <c r="I53" s="225">
        <v>-19.695311399999998</v>
      </c>
      <c r="J53" s="188"/>
      <c r="K53" s="117"/>
      <c r="L53" s="117"/>
      <c r="M53" s="188"/>
      <c r="N53" s="188">
        <v>0</v>
      </c>
      <c r="O53" s="188">
        <v>-2.2464246699999992</v>
      </c>
      <c r="P53" s="188">
        <v>-26.346925199999998</v>
      </c>
      <c r="Q53" s="188">
        <v>0</v>
      </c>
      <c r="R53" s="225">
        <v>-28.593349869999997</v>
      </c>
      <c r="T53" s="183"/>
      <c r="U53" s="183"/>
      <c r="V53" s="192" t="s">
        <v>33</v>
      </c>
    </row>
    <row r="54" spans="1:22" s="224" customFormat="1" ht="9.9499999999999993" customHeight="1" x14ac:dyDescent="0.25">
      <c r="A54" s="222"/>
      <c r="B54" s="223"/>
      <c r="C54" s="223"/>
      <c r="D54" s="190" t="s">
        <v>94</v>
      </c>
      <c r="E54" s="189">
        <v>0</v>
      </c>
      <c r="F54" s="189">
        <v>3.1488818600000013</v>
      </c>
      <c r="G54" s="189">
        <v>39.746836230000014</v>
      </c>
      <c r="H54" s="189">
        <v>-193.82462776999995</v>
      </c>
      <c r="I54" s="151">
        <v>-150.92890967999995</v>
      </c>
      <c r="J54" s="111"/>
      <c r="K54" s="111"/>
      <c r="L54" s="111"/>
      <c r="M54" s="111"/>
      <c r="N54" s="189">
        <v>0</v>
      </c>
      <c r="O54" s="189">
        <v>-16.72565505</v>
      </c>
      <c r="P54" s="189">
        <v>3.879369429999997</v>
      </c>
      <c r="Q54" s="189">
        <v>-7.4744506200000558</v>
      </c>
      <c r="R54" s="151">
        <v>-20.320736240000059</v>
      </c>
      <c r="S54" s="222"/>
      <c r="T54" s="223"/>
      <c r="U54" s="223"/>
      <c r="V54" s="190" t="s">
        <v>94</v>
      </c>
    </row>
    <row r="55" spans="1:22" s="36" customFormat="1" ht="9.9499999999999993" customHeight="1" x14ac:dyDescent="0.25">
      <c r="A55" s="112"/>
      <c r="B55" s="183"/>
      <c r="C55" s="183"/>
      <c r="D55" s="192" t="s">
        <v>45</v>
      </c>
      <c r="E55" s="149">
        <v>796.9338532500002</v>
      </c>
      <c r="F55" s="149">
        <v>125.84248122000008</v>
      </c>
      <c r="G55" s="149">
        <v>-516.10326738999981</v>
      </c>
      <c r="H55" s="149">
        <v>-105.84557953999997</v>
      </c>
      <c r="I55" s="225">
        <v>300.8274875400005</v>
      </c>
      <c r="J55" s="188"/>
      <c r="K55" s="117"/>
      <c r="L55" s="117"/>
      <c r="M55" s="188"/>
      <c r="N55" s="188">
        <v>181.53442272000021</v>
      </c>
      <c r="O55" s="188">
        <v>-128.25220469999996</v>
      </c>
      <c r="P55" s="188">
        <v>279.43784678000014</v>
      </c>
      <c r="Q55" s="188">
        <v>-47.20622517999999</v>
      </c>
      <c r="R55" s="225">
        <v>285.5138396200004</v>
      </c>
      <c r="S55" s="112"/>
      <c r="T55" s="183"/>
      <c r="U55" s="183"/>
      <c r="V55" s="192" t="s">
        <v>45</v>
      </c>
    </row>
    <row r="56" spans="1:22" s="36" customFormat="1" ht="9.9499999999999993" customHeight="1" x14ac:dyDescent="0.25">
      <c r="A56" s="112"/>
      <c r="B56" s="146"/>
      <c r="C56" s="146"/>
      <c r="D56" s="199" t="s">
        <v>8</v>
      </c>
      <c r="E56" s="149">
        <v>128.91578982999999</v>
      </c>
      <c r="F56" s="149">
        <v>-10.250729120000003</v>
      </c>
      <c r="G56" s="149">
        <v>2.5978151299999581</v>
      </c>
      <c r="H56" s="149">
        <v>0</v>
      </c>
      <c r="I56" s="130">
        <v>121.26287583999995</v>
      </c>
      <c r="J56" s="188"/>
      <c r="K56" s="117"/>
      <c r="L56" s="117"/>
      <c r="M56" s="188"/>
      <c r="N56" s="149">
        <v>4.0905204700000013</v>
      </c>
      <c r="O56" s="149">
        <v>-10.078662629999997</v>
      </c>
      <c r="P56" s="149">
        <v>-214.52264156000001</v>
      </c>
      <c r="Q56" s="149">
        <v>0</v>
      </c>
      <c r="R56" s="130">
        <v>-220.51078372000001</v>
      </c>
      <c r="S56" s="112"/>
      <c r="T56" s="146"/>
      <c r="U56" s="146"/>
      <c r="V56" s="199" t="s">
        <v>8</v>
      </c>
    </row>
    <row r="57" spans="1:22" s="105" customFormat="1" ht="9.9499999999999993" customHeight="1" x14ac:dyDescent="0.25">
      <c r="A57" s="291"/>
      <c r="B57" s="333" t="s">
        <v>34</v>
      </c>
      <c r="C57" s="333"/>
      <c r="D57" s="333"/>
      <c r="E57" s="271">
        <v>-226.81489368999999</v>
      </c>
      <c r="F57" s="271">
        <v>0</v>
      </c>
      <c r="G57" s="271">
        <v>0.57349561000000904</v>
      </c>
      <c r="H57" s="271">
        <v>0</v>
      </c>
      <c r="I57" s="290">
        <v>-226.24139807999998</v>
      </c>
      <c r="J57" s="273"/>
      <c r="K57" s="104"/>
      <c r="L57" s="104"/>
      <c r="M57" s="273"/>
      <c r="N57" s="271">
        <v>-281.95234945999999</v>
      </c>
      <c r="O57" s="271">
        <v>0</v>
      </c>
      <c r="P57" s="271">
        <v>-2.6082275800000048</v>
      </c>
      <c r="Q57" s="271">
        <v>0</v>
      </c>
      <c r="R57" s="290">
        <v>-284.56057704</v>
      </c>
      <c r="S57" s="291"/>
      <c r="T57" s="333" t="s">
        <v>34</v>
      </c>
      <c r="U57" s="333"/>
      <c r="V57" s="333"/>
    </row>
    <row r="58" spans="1:22" s="36" customFormat="1" ht="9.9499999999999993" customHeight="1" x14ac:dyDescent="0.25">
      <c r="B58" s="226"/>
      <c r="C58" s="226"/>
      <c r="D58" s="227"/>
      <c r="E58" s="188"/>
      <c r="F58" s="188"/>
      <c r="G58" s="188"/>
      <c r="H58" s="188"/>
      <c r="I58" s="225"/>
      <c r="J58" s="188"/>
      <c r="K58" s="117"/>
      <c r="L58" s="117"/>
      <c r="M58" s="188"/>
      <c r="N58" s="188"/>
      <c r="O58" s="188"/>
      <c r="P58" s="188"/>
      <c r="Q58" s="188"/>
      <c r="R58" s="225"/>
      <c r="T58" s="226"/>
      <c r="U58" s="226"/>
      <c r="V58" s="227"/>
    </row>
    <row r="59" spans="1:22" s="40" customFormat="1" ht="15" customHeight="1" x14ac:dyDescent="0.25">
      <c r="A59" s="267"/>
      <c r="B59" s="329" t="s">
        <v>96</v>
      </c>
      <c r="C59" s="329"/>
      <c r="D59" s="329"/>
      <c r="E59" s="268">
        <v>-1906.1047623499987</v>
      </c>
      <c r="F59" s="268">
        <v>-1670.3721209599989</v>
      </c>
      <c r="G59" s="268">
        <v>-5125.7118923800008</v>
      </c>
      <c r="H59" s="268">
        <v>-1467.6591495500002</v>
      </c>
      <c r="I59" s="268">
        <v>-10169.847925239999</v>
      </c>
      <c r="J59" s="268"/>
      <c r="K59" s="37"/>
      <c r="L59" s="37"/>
      <c r="M59" s="268"/>
      <c r="N59" s="268">
        <v>-2748.1926691699987</v>
      </c>
      <c r="O59" s="268">
        <v>-7960.3362573900004</v>
      </c>
      <c r="P59" s="268">
        <v>-5958.2456249500055</v>
      </c>
      <c r="Q59" s="268">
        <v>-3012.0461018499991</v>
      </c>
      <c r="R59" s="268">
        <v>-19678.820653360002</v>
      </c>
      <c r="S59" s="289"/>
      <c r="T59" s="330" t="s">
        <v>36</v>
      </c>
      <c r="U59" s="330"/>
      <c r="V59" s="330"/>
    </row>
    <row r="60" spans="1:22" ht="10.5" customHeight="1" x14ac:dyDescent="0.25">
      <c r="B60" s="344" t="s">
        <v>165</v>
      </c>
      <c r="C60" s="344"/>
      <c r="D60" s="344"/>
      <c r="E60" s="344"/>
      <c r="F60" s="344"/>
      <c r="G60" s="344"/>
      <c r="H60" s="344"/>
      <c r="I60" s="16"/>
      <c r="J60" s="16"/>
      <c r="L60" s="337" t="s">
        <v>164</v>
      </c>
      <c r="M60" s="337"/>
      <c r="N60" s="337"/>
      <c r="O60" s="337"/>
      <c r="P60" s="337"/>
      <c r="Q60" s="337"/>
      <c r="R60" s="337"/>
      <c r="T60" s="17"/>
      <c r="U60" s="17"/>
      <c r="V60" s="17"/>
    </row>
    <row r="61" spans="1:22" ht="14.45" customHeight="1" x14ac:dyDescent="0.25">
      <c r="E61" s="26"/>
      <c r="F61" s="26"/>
      <c r="G61" s="26"/>
      <c r="H61" s="26"/>
      <c r="I61" s="26"/>
      <c r="J61" s="26"/>
      <c r="K61" s="27"/>
      <c r="L61" s="27"/>
      <c r="M61" s="26"/>
      <c r="N61" s="26"/>
      <c r="O61" s="26"/>
      <c r="P61" s="26"/>
      <c r="Q61" s="26"/>
      <c r="R61" s="26"/>
    </row>
    <row r="62" spans="1:22" ht="14.45" customHeight="1" x14ac:dyDescent="0.25">
      <c r="E62" s="26"/>
      <c r="F62" s="26"/>
      <c r="G62" s="26"/>
      <c r="H62" s="26"/>
      <c r="I62" s="26"/>
      <c r="J62" s="26"/>
      <c r="K62" s="27"/>
      <c r="L62" s="27"/>
      <c r="M62" s="26"/>
      <c r="N62" s="26"/>
      <c r="O62" s="26"/>
      <c r="P62" s="26"/>
      <c r="Q62" s="26"/>
      <c r="R62" s="26"/>
    </row>
    <row r="63" spans="1:22" ht="14.45" customHeight="1" x14ac:dyDescent="0.25">
      <c r="E63" s="26"/>
      <c r="F63" s="26"/>
      <c r="G63" s="26"/>
      <c r="H63" s="26"/>
      <c r="I63" s="26"/>
      <c r="J63" s="26"/>
      <c r="K63" s="27"/>
      <c r="L63" s="27"/>
      <c r="M63" s="26"/>
      <c r="N63" s="26"/>
      <c r="O63" s="26"/>
      <c r="P63" s="26"/>
      <c r="Q63" s="26"/>
      <c r="R63" s="26"/>
    </row>
    <row r="64" spans="1:22" ht="14.45" customHeight="1" x14ac:dyDescent="0.25">
      <c r="E64" s="26"/>
      <c r="F64" s="26"/>
      <c r="G64" s="26"/>
      <c r="H64" s="26"/>
      <c r="I64" s="26"/>
      <c r="J64" s="26"/>
      <c r="K64" s="27"/>
      <c r="L64" s="27"/>
      <c r="M64" s="26"/>
      <c r="N64" s="26"/>
      <c r="O64" s="26"/>
      <c r="P64" s="26"/>
      <c r="Q64" s="26"/>
      <c r="R64" s="26"/>
    </row>
    <row r="65" spans="5:18" ht="14.45" customHeight="1" x14ac:dyDescent="0.25">
      <c r="E65" s="26"/>
      <c r="F65" s="26"/>
      <c r="G65" s="26"/>
      <c r="H65" s="26"/>
      <c r="I65" s="26"/>
      <c r="J65" s="26"/>
      <c r="K65" s="27"/>
      <c r="L65" s="27"/>
      <c r="M65" s="26"/>
      <c r="N65" s="26"/>
      <c r="O65" s="26"/>
      <c r="P65" s="26"/>
      <c r="Q65" s="26"/>
      <c r="R65" s="26"/>
    </row>
    <row r="66" spans="5:18" ht="14.45" customHeight="1" x14ac:dyDescent="0.25">
      <c r="E66" s="26"/>
      <c r="F66" s="26"/>
      <c r="G66" s="26"/>
      <c r="H66" s="26"/>
      <c r="I66" s="26"/>
      <c r="J66" s="26"/>
      <c r="K66" s="27"/>
      <c r="L66" s="27"/>
      <c r="M66" s="26"/>
      <c r="N66" s="26"/>
      <c r="O66" s="26"/>
      <c r="P66" s="26"/>
      <c r="Q66" s="26"/>
      <c r="R66" s="26"/>
    </row>
    <row r="67" spans="5:18" ht="14.45" customHeight="1" x14ac:dyDescent="0.25">
      <c r="E67" s="26"/>
      <c r="F67" s="26"/>
      <c r="G67" s="26"/>
      <c r="H67" s="26"/>
      <c r="I67" s="26"/>
      <c r="J67" s="26"/>
      <c r="K67" s="27"/>
      <c r="L67" s="27"/>
      <c r="M67" s="26"/>
      <c r="N67" s="26"/>
      <c r="O67" s="26"/>
      <c r="P67" s="26"/>
      <c r="Q67" s="26"/>
      <c r="R67" s="26"/>
    </row>
    <row r="68" spans="5:18" ht="14.45" customHeight="1" x14ac:dyDescent="0.25">
      <c r="E68" s="26"/>
      <c r="F68" s="26"/>
      <c r="G68" s="26"/>
      <c r="H68" s="26"/>
      <c r="I68" s="26"/>
      <c r="J68" s="26"/>
      <c r="K68" s="27"/>
      <c r="L68" s="27"/>
      <c r="M68" s="26"/>
      <c r="N68" s="26"/>
      <c r="O68" s="26"/>
      <c r="P68" s="26"/>
      <c r="Q68" s="26"/>
      <c r="R68" s="26"/>
    </row>
    <row r="69" spans="5:18" ht="14.45" customHeight="1" x14ac:dyDescent="0.25">
      <c r="E69" s="26"/>
      <c r="F69" s="26"/>
      <c r="G69" s="26"/>
      <c r="H69" s="26"/>
      <c r="I69" s="26"/>
      <c r="J69" s="26"/>
      <c r="K69" s="27"/>
      <c r="L69" s="27"/>
      <c r="M69" s="26"/>
      <c r="N69" s="26"/>
      <c r="O69" s="26"/>
      <c r="P69" s="26"/>
      <c r="Q69" s="26"/>
      <c r="R69" s="26"/>
    </row>
    <row r="70" spans="5:18" ht="14.45" customHeight="1" x14ac:dyDescent="0.25">
      <c r="E70" s="26"/>
      <c r="F70" s="26"/>
      <c r="G70" s="26"/>
      <c r="H70" s="26"/>
      <c r="I70" s="26"/>
      <c r="J70" s="26"/>
      <c r="K70" s="27"/>
      <c r="L70" s="27"/>
      <c r="M70" s="26"/>
      <c r="N70" s="26"/>
      <c r="O70" s="26"/>
      <c r="P70" s="26"/>
      <c r="Q70" s="26"/>
      <c r="R70" s="26"/>
    </row>
    <row r="71" spans="5:18" ht="14.45" customHeight="1" x14ac:dyDescent="0.25">
      <c r="E71" s="26"/>
      <c r="F71" s="26"/>
      <c r="G71" s="26"/>
      <c r="H71" s="26"/>
      <c r="I71" s="26"/>
      <c r="J71" s="26"/>
      <c r="K71" s="27"/>
      <c r="L71" s="27"/>
      <c r="M71" s="26"/>
      <c r="N71" s="26"/>
      <c r="O71" s="26"/>
      <c r="P71" s="26"/>
      <c r="Q71" s="26"/>
      <c r="R71" s="26"/>
    </row>
    <row r="72" spans="5:18" ht="14.45" customHeight="1" x14ac:dyDescent="0.25">
      <c r="E72" s="26"/>
      <c r="F72" s="26"/>
      <c r="G72" s="26"/>
      <c r="H72" s="26"/>
      <c r="I72" s="26"/>
      <c r="J72" s="26"/>
      <c r="K72" s="27"/>
      <c r="L72" s="27"/>
      <c r="M72" s="26"/>
      <c r="N72" s="26"/>
      <c r="O72" s="26"/>
      <c r="P72" s="26"/>
      <c r="Q72" s="26"/>
      <c r="R72" s="26"/>
    </row>
    <row r="73" spans="5:18" ht="14.45" customHeight="1" x14ac:dyDescent="0.25">
      <c r="E73" s="26"/>
      <c r="F73" s="26"/>
      <c r="G73" s="26"/>
      <c r="H73" s="26"/>
      <c r="I73" s="26"/>
      <c r="J73" s="26"/>
      <c r="K73" s="27"/>
      <c r="L73" s="27"/>
      <c r="M73" s="26"/>
      <c r="N73" s="26"/>
      <c r="O73" s="26"/>
      <c r="P73" s="26"/>
      <c r="Q73" s="26"/>
      <c r="R73" s="26"/>
    </row>
    <row r="74" spans="5:18" ht="14.45" customHeight="1" x14ac:dyDescent="0.25">
      <c r="E74" s="26"/>
      <c r="F74" s="26"/>
      <c r="G74" s="26"/>
      <c r="H74" s="26"/>
      <c r="I74" s="26"/>
      <c r="J74" s="26"/>
      <c r="K74" s="27"/>
      <c r="L74" s="27"/>
      <c r="M74" s="26"/>
      <c r="N74" s="26"/>
      <c r="O74" s="26"/>
      <c r="P74" s="26"/>
      <c r="Q74" s="26"/>
      <c r="R74" s="26"/>
    </row>
    <row r="75" spans="5:18" ht="14.45" customHeight="1" x14ac:dyDescent="0.25">
      <c r="E75" s="26"/>
      <c r="F75" s="26"/>
      <c r="G75" s="26"/>
      <c r="H75" s="26"/>
      <c r="I75" s="26"/>
      <c r="J75" s="26"/>
      <c r="K75" s="27"/>
      <c r="L75" s="27"/>
      <c r="M75" s="26"/>
      <c r="N75" s="26"/>
      <c r="O75" s="26"/>
      <c r="P75" s="26"/>
      <c r="Q75" s="26"/>
      <c r="R75" s="26"/>
    </row>
    <row r="76" spans="5:18" ht="14.45" customHeight="1" x14ac:dyDescent="0.25">
      <c r="E76" s="26"/>
      <c r="F76" s="26"/>
      <c r="G76" s="26"/>
      <c r="H76" s="26"/>
      <c r="I76" s="26"/>
      <c r="J76" s="26"/>
      <c r="K76" s="27"/>
      <c r="L76" s="27"/>
      <c r="M76" s="26"/>
      <c r="N76" s="26"/>
      <c r="O76" s="26"/>
      <c r="P76" s="26"/>
      <c r="Q76" s="26"/>
      <c r="R76" s="26"/>
    </row>
    <row r="77" spans="5:18" ht="14.45" customHeight="1" x14ac:dyDescent="0.25">
      <c r="E77" s="26"/>
      <c r="F77" s="26"/>
      <c r="G77" s="26"/>
      <c r="H77" s="26"/>
      <c r="I77" s="26"/>
      <c r="J77" s="26"/>
      <c r="K77" s="27"/>
      <c r="L77" s="27"/>
      <c r="M77" s="26"/>
      <c r="N77" s="26"/>
      <c r="O77" s="26"/>
      <c r="P77" s="26"/>
      <c r="Q77" s="26"/>
      <c r="R77" s="26"/>
    </row>
    <row r="78" spans="5:18" ht="14.45" customHeight="1" x14ac:dyDescent="0.25">
      <c r="E78" s="26"/>
      <c r="F78" s="26"/>
      <c r="G78" s="26"/>
      <c r="H78" s="26"/>
      <c r="I78" s="26"/>
      <c r="J78" s="26"/>
      <c r="K78" s="27"/>
      <c r="L78" s="27"/>
      <c r="M78" s="26"/>
      <c r="N78" s="26"/>
      <c r="O78" s="26"/>
      <c r="P78" s="26"/>
      <c r="Q78" s="26"/>
      <c r="R78" s="26"/>
    </row>
    <row r="79" spans="5:18" ht="14.45" customHeight="1" x14ac:dyDescent="0.25"/>
    <row r="80" spans="5:18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</sheetData>
  <mergeCells count="40">
    <mergeCell ref="B16:D16"/>
    <mergeCell ref="T16:V16"/>
    <mergeCell ref="B60:H60"/>
    <mergeCell ref="L60:R60"/>
    <mergeCell ref="B6:D6"/>
    <mergeCell ref="T6:V6"/>
    <mergeCell ref="C7:D7"/>
    <mergeCell ref="U7:V7"/>
    <mergeCell ref="C12:D12"/>
    <mergeCell ref="U12:V12"/>
    <mergeCell ref="B20:D20"/>
    <mergeCell ref="T20:V20"/>
    <mergeCell ref="C21:D21"/>
    <mergeCell ref="U21:V21"/>
    <mergeCell ref="C24:D24"/>
    <mergeCell ref="U24:V24"/>
    <mergeCell ref="A1:J1"/>
    <mergeCell ref="M1:V1"/>
    <mergeCell ref="A2:D2"/>
    <mergeCell ref="E2:I2"/>
    <mergeCell ref="N2:R2"/>
    <mergeCell ref="T2:V2"/>
    <mergeCell ref="B29:D29"/>
    <mergeCell ref="T29:V29"/>
    <mergeCell ref="C30:D30"/>
    <mergeCell ref="U30:V30"/>
    <mergeCell ref="C34:D34"/>
    <mergeCell ref="U34:V34"/>
    <mergeCell ref="B57:D57"/>
    <mergeCell ref="T57:V57"/>
    <mergeCell ref="B59:D59"/>
    <mergeCell ref="T59:V59"/>
    <mergeCell ref="C37:D37"/>
    <mergeCell ref="U37:V37"/>
    <mergeCell ref="C43:D43"/>
    <mergeCell ref="U43:V43"/>
    <mergeCell ref="B52:D52"/>
    <mergeCell ref="T52:V52"/>
    <mergeCell ref="C51:D51"/>
    <mergeCell ref="U51:V51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11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86"/>
  <sheetViews>
    <sheetView zoomScaleNormal="100" zoomScaleSheetLayoutView="85" workbookViewId="0">
      <pane xSplit="4" ySplit="6" topLeftCell="E7" activePane="bottomRight" state="frozen"/>
      <selection activeCell="N21" sqref="N21"/>
      <selection pane="topRight" activeCell="N21" sqref="N21"/>
      <selection pane="bottomLeft" activeCell="N21" sqref="N21"/>
      <selection pane="bottomRight" activeCell="G22" sqref="G22"/>
    </sheetView>
  </sheetViews>
  <sheetFormatPr defaultRowHeight="11.25" x14ac:dyDescent="0.25"/>
  <cols>
    <col min="1" max="1" width="1.5703125" style="17" customWidth="1"/>
    <col min="2" max="2" width="2.85546875" style="17" customWidth="1"/>
    <col min="3" max="3" width="5.7109375" style="17" customWidth="1"/>
    <col min="4" max="4" width="27.710937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7109375" style="17" customWidth="1"/>
    <col min="14" max="14" width="18.7109375" style="17" customWidth="1"/>
    <col min="15" max="15" width="7.42578125" style="17" customWidth="1"/>
    <col min="16" max="16" width="2.85546875" style="18" customWidth="1"/>
    <col min="17" max="17" width="5.7109375" style="18" customWidth="1"/>
    <col min="18" max="18" width="27.7109375" style="18" customWidth="1"/>
    <col min="19" max="19" width="9.140625" style="17" customWidth="1"/>
    <col min="20" max="16384" width="9.140625" style="17"/>
  </cols>
  <sheetData>
    <row r="1" spans="1:18" s="15" customFormat="1" ht="24.75" customHeight="1" x14ac:dyDescent="0.25">
      <c r="A1" s="323" t="s">
        <v>146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147</v>
      </c>
      <c r="L1" s="324"/>
      <c r="M1" s="324"/>
      <c r="N1" s="324"/>
      <c r="O1" s="324"/>
      <c r="P1" s="324"/>
      <c r="Q1" s="324"/>
      <c r="R1" s="324"/>
    </row>
    <row r="2" spans="1:18" s="40" customFormat="1" ht="20.25" customHeight="1" x14ac:dyDescent="0.25">
      <c r="A2" s="325" t="s">
        <v>73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72</v>
      </c>
      <c r="Q2" s="326"/>
      <c r="R2" s="326"/>
    </row>
    <row r="3" spans="1:18" s="40" customFormat="1" ht="3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18" s="170" customFormat="1" ht="45.75" customHeight="1" thickBot="1" x14ac:dyDescent="0.3">
      <c r="A4" s="263"/>
      <c r="B4" s="263"/>
      <c r="C4" s="263"/>
      <c r="D4" s="263"/>
      <c r="E4" s="264" t="s">
        <v>125</v>
      </c>
      <c r="F4" s="264" t="s">
        <v>126</v>
      </c>
      <c r="G4" s="264" t="s">
        <v>127</v>
      </c>
      <c r="H4" s="265"/>
      <c r="I4" s="169"/>
      <c r="J4" s="169"/>
      <c r="K4" s="265"/>
      <c r="L4" s="264" t="s">
        <v>125</v>
      </c>
      <c r="M4" s="264" t="s">
        <v>126</v>
      </c>
      <c r="N4" s="264" t="s">
        <v>127</v>
      </c>
      <c r="O4" s="265"/>
      <c r="P4" s="266"/>
      <c r="Q4" s="266"/>
      <c r="R4" s="266"/>
    </row>
    <row r="5" spans="1:18" s="25" customFormat="1" ht="9.75" customHeight="1" x14ac:dyDescent="0.2">
      <c r="A5" s="21"/>
      <c r="B5" s="21"/>
      <c r="C5" s="21"/>
      <c r="D5" s="21"/>
      <c r="E5" s="21"/>
      <c r="F5" s="21"/>
      <c r="G5" s="34"/>
      <c r="H5" s="22"/>
      <c r="I5" s="23"/>
      <c r="J5" s="23"/>
      <c r="K5" s="24"/>
      <c r="L5" s="24"/>
      <c r="M5" s="24"/>
      <c r="N5" s="34"/>
      <c r="O5" s="24"/>
      <c r="P5" s="24"/>
    </row>
    <row r="6" spans="1:18" s="72" customFormat="1" ht="33.75" customHeight="1" x14ac:dyDescent="0.25">
      <c r="A6" s="66"/>
      <c r="B6" s="332" t="s">
        <v>132</v>
      </c>
      <c r="C6" s="332"/>
      <c r="D6" s="332"/>
      <c r="E6" s="67">
        <v>37852.102084930004</v>
      </c>
      <c r="F6" s="67">
        <v>7035.6546633000007</v>
      </c>
      <c r="G6" s="68">
        <v>44887.756748230007</v>
      </c>
      <c r="H6" s="69"/>
      <c r="I6" s="174"/>
      <c r="J6" s="174"/>
      <c r="K6" s="69"/>
      <c r="L6" s="67">
        <v>36663.335960369994</v>
      </c>
      <c r="M6" s="67">
        <v>7483.1442479500001</v>
      </c>
      <c r="N6" s="68">
        <v>44146.480208319997</v>
      </c>
      <c r="O6" s="71"/>
      <c r="P6" s="327" t="s">
        <v>133</v>
      </c>
      <c r="Q6" s="327"/>
      <c r="R6" s="327"/>
    </row>
    <row r="7" spans="1:18" s="72" customFormat="1" ht="33.75" customHeight="1" x14ac:dyDescent="0.25">
      <c r="A7" s="73"/>
      <c r="B7" s="331" t="s">
        <v>46</v>
      </c>
      <c r="C7" s="331"/>
      <c r="D7" s="331"/>
      <c r="E7" s="74">
        <v>-5782.0192787000124</v>
      </c>
      <c r="F7" s="74">
        <v>73108.130739780026</v>
      </c>
      <c r="G7" s="75">
        <v>67326.111461080014</v>
      </c>
      <c r="H7" s="69"/>
      <c r="I7" s="174"/>
      <c r="J7" s="174"/>
      <c r="K7" s="69"/>
      <c r="L7" s="74">
        <v>-7392.9009431000159</v>
      </c>
      <c r="M7" s="74">
        <v>72634.075895050002</v>
      </c>
      <c r="N7" s="75">
        <v>65241.174951949986</v>
      </c>
      <c r="O7" s="71"/>
      <c r="P7" s="328" t="s">
        <v>59</v>
      </c>
      <c r="Q7" s="328"/>
      <c r="R7" s="328"/>
    </row>
    <row r="8" spans="1:18" s="76" customFormat="1" ht="33.75" customHeight="1" x14ac:dyDescent="0.25">
      <c r="A8" s="73"/>
      <c r="B8" s="331" t="s">
        <v>47</v>
      </c>
      <c r="C8" s="331"/>
      <c r="D8" s="331"/>
      <c r="E8" s="74">
        <v>28413.698066630001</v>
      </c>
      <c r="F8" s="74">
        <v>8147.3598544199986</v>
      </c>
      <c r="G8" s="75">
        <v>36561.05792105</v>
      </c>
      <c r="H8" s="176"/>
      <c r="I8" s="174"/>
      <c r="J8" s="174"/>
      <c r="K8" s="176"/>
      <c r="L8" s="74">
        <v>39023.891264959995</v>
      </c>
      <c r="M8" s="74">
        <v>14707.432611080003</v>
      </c>
      <c r="N8" s="75">
        <v>53731.323876039998</v>
      </c>
      <c r="P8" s="328" t="s">
        <v>60</v>
      </c>
      <c r="Q8" s="328"/>
      <c r="R8" s="328"/>
    </row>
    <row r="9" spans="1:18" s="76" customFormat="1" ht="31.5" customHeight="1" x14ac:dyDescent="0.25">
      <c r="A9" s="73"/>
      <c r="B9" s="77"/>
      <c r="C9" s="78">
        <v>3.1</v>
      </c>
      <c r="D9" s="79" t="s">
        <v>48</v>
      </c>
      <c r="E9" s="80">
        <v>3479.05190571</v>
      </c>
      <c r="F9" s="80">
        <v>2457.4006165999999</v>
      </c>
      <c r="G9" s="81">
        <v>5936.4525223099999</v>
      </c>
      <c r="H9" s="179"/>
      <c r="I9" s="175"/>
      <c r="J9" s="175"/>
      <c r="K9" s="179"/>
      <c r="L9" s="80">
        <v>3744.294816760002</v>
      </c>
      <c r="M9" s="80">
        <v>2494.0564294799992</v>
      </c>
      <c r="N9" s="81">
        <v>6238.3512462400013</v>
      </c>
      <c r="P9" s="78"/>
      <c r="Q9" s="82">
        <v>3.1</v>
      </c>
      <c r="R9" s="83" t="s">
        <v>61</v>
      </c>
    </row>
    <row r="10" spans="1:18" s="72" customFormat="1" ht="31.5" customHeight="1" x14ac:dyDescent="0.25">
      <c r="A10" s="73"/>
      <c r="B10" s="77"/>
      <c r="C10" s="78">
        <v>3.2</v>
      </c>
      <c r="D10" s="84" t="s">
        <v>49</v>
      </c>
      <c r="E10" s="80">
        <v>3679.30230351</v>
      </c>
      <c r="F10" s="80">
        <v>771.63233608999997</v>
      </c>
      <c r="G10" s="81">
        <v>4450.9346396000001</v>
      </c>
      <c r="H10" s="85"/>
      <c r="I10" s="175"/>
      <c r="J10" s="175"/>
      <c r="K10" s="85"/>
      <c r="L10" s="80">
        <v>2994.9961994200003</v>
      </c>
      <c r="M10" s="80">
        <v>780.51125458000001</v>
      </c>
      <c r="N10" s="81">
        <v>3775.5074540000001</v>
      </c>
      <c r="O10" s="71"/>
      <c r="P10" s="78"/>
      <c r="Q10" s="82">
        <v>3.2</v>
      </c>
      <c r="R10" s="83" t="s">
        <v>62</v>
      </c>
    </row>
    <row r="11" spans="1:18" s="72" customFormat="1" ht="31.5" customHeight="1" x14ac:dyDescent="0.25">
      <c r="A11" s="86"/>
      <c r="B11" s="77"/>
      <c r="C11" s="78">
        <v>3.3</v>
      </c>
      <c r="D11" s="79" t="s">
        <v>50</v>
      </c>
      <c r="E11" s="80">
        <v>5337.2132221399997</v>
      </c>
      <c r="F11" s="80">
        <v>-80.030736749999818</v>
      </c>
      <c r="G11" s="81">
        <v>5257.1824853899998</v>
      </c>
      <c r="H11" s="85"/>
      <c r="I11" s="175"/>
      <c r="J11" s="175"/>
      <c r="K11" s="85"/>
      <c r="L11" s="80">
        <v>5738.7538434099997</v>
      </c>
      <c r="M11" s="80">
        <v>946.83050528000001</v>
      </c>
      <c r="N11" s="81">
        <v>6685.5843486899994</v>
      </c>
      <c r="O11" s="87"/>
      <c r="P11" s="78"/>
      <c r="Q11" s="82">
        <v>3.3</v>
      </c>
      <c r="R11" s="88" t="s">
        <v>63</v>
      </c>
    </row>
    <row r="12" spans="1:18" s="72" customFormat="1" ht="48" customHeight="1" x14ac:dyDescent="0.25">
      <c r="A12" s="86"/>
      <c r="B12" s="77"/>
      <c r="C12" s="78">
        <v>3.4</v>
      </c>
      <c r="D12" s="84" t="s">
        <v>51</v>
      </c>
      <c r="E12" s="80">
        <v>6103.6183088100015</v>
      </c>
      <c r="F12" s="80">
        <v>1896.7488347400003</v>
      </c>
      <c r="G12" s="81">
        <v>8000.3671435500019</v>
      </c>
      <c r="H12" s="85"/>
      <c r="I12" s="175"/>
      <c r="J12" s="175"/>
      <c r="K12" s="85"/>
      <c r="L12" s="80">
        <v>6789.3631021800056</v>
      </c>
      <c r="M12" s="80">
        <v>2152.4957085800006</v>
      </c>
      <c r="N12" s="81">
        <v>8941.8588107600062</v>
      </c>
      <c r="O12" s="87"/>
      <c r="P12" s="78"/>
      <c r="Q12" s="82">
        <v>3.4</v>
      </c>
      <c r="R12" s="88" t="s">
        <v>64</v>
      </c>
    </row>
    <row r="13" spans="1:18" s="40" customFormat="1" ht="48" customHeight="1" x14ac:dyDescent="0.25">
      <c r="A13" s="43"/>
      <c r="B13" s="1"/>
      <c r="C13" s="78">
        <v>3.5</v>
      </c>
      <c r="D13" s="84" t="s">
        <v>57</v>
      </c>
      <c r="E13" s="80">
        <v>9814.512326459997</v>
      </c>
      <c r="F13" s="80">
        <v>3101.6088037400004</v>
      </c>
      <c r="G13" s="81">
        <v>12916.121130199997</v>
      </c>
      <c r="H13" s="179"/>
      <c r="I13" s="175"/>
      <c r="J13" s="175"/>
      <c r="K13" s="179"/>
      <c r="L13" s="80">
        <v>19756.483303189998</v>
      </c>
      <c r="M13" s="80">
        <v>8333.5387131599982</v>
      </c>
      <c r="N13" s="81">
        <v>28090.022016349998</v>
      </c>
      <c r="P13" s="78"/>
      <c r="Q13" s="82">
        <v>3.5</v>
      </c>
      <c r="R13" s="88" t="s">
        <v>65</v>
      </c>
    </row>
    <row r="14" spans="1:18" s="40" customFormat="1" ht="33.75" customHeight="1" x14ac:dyDescent="0.25">
      <c r="A14" s="41"/>
      <c r="B14" s="331" t="s">
        <v>52</v>
      </c>
      <c r="C14" s="331"/>
      <c r="D14" s="331"/>
      <c r="E14" s="74">
        <v>3716.186038079999</v>
      </c>
      <c r="F14" s="74">
        <v>3928.7239686000003</v>
      </c>
      <c r="G14" s="75">
        <v>7644.9100066799992</v>
      </c>
      <c r="H14" s="228"/>
      <c r="I14" s="174"/>
      <c r="J14" s="174"/>
      <c r="K14" s="228"/>
      <c r="L14" s="74">
        <v>5384.5311468899981</v>
      </c>
      <c r="M14" s="74">
        <v>4355.9103051900001</v>
      </c>
      <c r="N14" s="75">
        <v>9740.4414520799983</v>
      </c>
      <c r="O14" s="37"/>
      <c r="P14" s="89" t="s">
        <v>66</v>
      </c>
      <c r="Q14" s="78"/>
      <c r="R14" s="84"/>
    </row>
    <row r="15" spans="1:18" s="40" customFormat="1" ht="33.75" customHeight="1" x14ac:dyDescent="0.25">
      <c r="A15" s="44"/>
      <c r="B15" s="331" t="s">
        <v>53</v>
      </c>
      <c r="C15" s="331"/>
      <c r="D15" s="331"/>
      <c r="E15" s="74">
        <v>283608.32498084992</v>
      </c>
      <c r="F15" s="74">
        <v>75116.50642193995</v>
      </c>
      <c r="G15" s="75">
        <v>358724.83140278986</v>
      </c>
      <c r="H15" s="228"/>
      <c r="I15" s="174"/>
      <c r="J15" s="174"/>
      <c r="K15" s="228"/>
      <c r="L15" s="74">
        <v>294852.1300696999</v>
      </c>
      <c r="M15" s="74">
        <v>79254.449351710049</v>
      </c>
      <c r="N15" s="75">
        <v>374106.57942140993</v>
      </c>
      <c r="O15" s="47"/>
      <c r="P15" s="89" t="s">
        <v>67</v>
      </c>
      <c r="Q15" s="78"/>
      <c r="R15" s="84"/>
    </row>
    <row r="16" spans="1:18" s="40" customFormat="1" ht="31.5" customHeight="1" x14ac:dyDescent="0.25">
      <c r="A16" s="44"/>
      <c r="B16" s="162"/>
      <c r="C16" s="78">
        <v>5.0999999999999996</v>
      </c>
      <c r="D16" s="84" t="s">
        <v>82</v>
      </c>
      <c r="E16" s="80">
        <v>21351.200251910002</v>
      </c>
      <c r="F16" s="80">
        <v>3077.28876588</v>
      </c>
      <c r="G16" s="81">
        <v>24428.489017790002</v>
      </c>
      <c r="H16" s="178"/>
      <c r="I16" s="175"/>
      <c r="J16" s="175"/>
      <c r="K16" s="178"/>
      <c r="L16" s="80">
        <v>21808.726137519996</v>
      </c>
      <c r="M16" s="80">
        <v>2240.9880917900005</v>
      </c>
      <c r="N16" s="81">
        <v>24049.714229309997</v>
      </c>
      <c r="O16" s="45"/>
      <c r="P16" s="89"/>
      <c r="Q16" s="82">
        <v>5.0999999999999996</v>
      </c>
      <c r="R16" s="83" t="s">
        <v>83</v>
      </c>
    </row>
    <row r="17" spans="1:18" s="38" customFormat="1" ht="48" customHeight="1" x14ac:dyDescent="0.25">
      <c r="A17" s="41"/>
      <c r="B17" s="1"/>
      <c r="C17" s="78">
        <v>5.2</v>
      </c>
      <c r="D17" s="84" t="s">
        <v>58</v>
      </c>
      <c r="E17" s="80">
        <v>6907.4304890000003</v>
      </c>
      <c r="F17" s="80">
        <v>4009.8482789599998</v>
      </c>
      <c r="G17" s="81">
        <v>10917.278767960001</v>
      </c>
      <c r="H17" s="229"/>
      <c r="I17" s="175"/>
      <c r="J17" s="175"/>
      <c r="K17" s="229"/>
      <c r="L17" s="80">
        <v>6607.3051598500006</v>
      </c>
      <c r="M17" s="80">
        <v>5141.3527561600004</v>
      </c>
      <c r="N17" s="81">
        <v>11748.657916010001</v>
      </c>
      <c r="P17" s="78"/>
      <c r="Q17" s="82">
        <v>5.2</v>
      </c>
      <c r="R17" s="88" t="s">
        <v>71</v>
      </c>
    </row>
    <row r="18" spans="1:18" s="38" customFormat="1" ht="31.5" customHeight="1" x14ac:dyDescent="0.25">
      <c r="A18" s="41"/>
      <c r="B18" s="1"/>
      <c r="C18" s="78">
        <v>5.3</v>
      </c>
      <c r="D18" s="84" t="s">
        <v>84</v>
      </c>
      <c r="E18" s="80">
        <v>14916.303143240002</v>
      </c>
      <c r="F18" s="80">
        <v>6770.7893018300028</v>
      </c>
      <c r="G18" s="81">
        <v>21687.092445070004</v>
      </c>
      <c r="H18" s="229"/>
      <c r="I18" s="175"/>
      <c r="J18" s="175"/>
      <c r="K18" s="229"/>
      <c r="L18" s="80">
        <v>14453.262998870003</v>
      </c>
      <c r="M18" s="80">
        <v>10087.656862290001</v>
      </c>
      <c r="N18" s="81">
        <v>24540.919861160004</v>
      </c>
      <c r="P18" s="78"/>
      <c r="Q18" s="82">
        <v>5.3</v>
      </c>
      <c r="R18" s="88" t="s">
        <v>85</v>
      </c>
    </row>
    <row r="19" spans="1:18" s="38" customFormat="1" ht="31.5" customHeight="1" x14ac:dyDescent="0.25">
      <c r="A19" s="41"/>
      <c r="B19" s="1"/>
      <c r="C19" s="78">
        <v>5.4</v>
      </c>
      <c r="D19" s="84" t="s">
        <v>54</v>
      </c>
      <c r="E19" s="100">
        <v>-479.65195508000033</v>
      </c>
      <c r="F19" s="100">
        <v>3058.4202278400007</v>
      </c>
      <c r="G19" s="102">
        <v>2578.7682727600004</v>
      </c>
      <c r="H19" s="229"/>
      <c r="I19" s="175"/>
      <c r="J19" s="175"/>
      <c r="K19" s="229"/>
      <c r="L19" s="100">
        <v>-297.56610036999928</v>
      </c>
      <c r="M19" s="100">
        <v>2664.4350116999999</v>
      </c>
      <c r="N19" s="102">
        <v>2366.8689113300006</v>
      </c>
      <c r="P19" s="78"/>
      <c r="Q19" s="82">
        <v>5.4</v>
      </c>
      <c r="R19" s="83" t="s">
        <v>68</v>
      </c>
    </row>
    <row r="20" spans="1:18" s="40" customFormat="1" ht="31.5" customHeight="1" x14ac:dyDescent="0.25">
      <c r="A20" s="41"/>
      <c r="B20" s="1"/>
      <c r="C20" s="78">
        <v>5.5</v>
      </c>
      <c r="D20" s="84" t="s">
        <v>55</v>
      </c>
      <c r="E20" s="80">
        <v>192067.33376140997</v>
      </c>
      <c r="F20" s="80">
        <v>36403.465436959996</v>
      </c>
      <c r="G20" s="81">
        <v>228470.79919836996</v>
      </c>
      <c r="H20" s="179"/>
      <c r="I20" s="175"/>
      <c r="J20" s="175"/>
      <c r="K20" s="179"/>
      <c r="L20" s="80">
        <v>197550.30823937996</v>
      </c>
      <c r="M20" s="80">
        <v>38516.058690570004</v>
      </c>
      <c r="N20" s="81">
        <v>236066.36692994996</v>
      </c>
      <c r="P20" s="78"/>
      <c r="Q20" s="82">
        <v>5.5</v>
      </c>
      <c r="R20" s="88" t="s">
        <v>70</v>
      </c>
    </row>
    <row r="21" spans="1:18" s="38" customFormat="1" ht="31.5" customHeight="1" x14ac:dyDescent="0.25">
      <c r="A21" s="41"/>
      <c r="B21" s="6"/>
      <c r="C21" s="78">
        <v>5.6</v>
      </c>
      <c r="D21" s="84" t="s">
        <v>56</v>
      </c>
      <c r="E21" s="80">
        <v>48845.709290369945</v>
      </c>
      <c r="F21" s="80">
        <v>21796.694410469958</v>
      </c>
      <c r="G21" s="81">
        <v>70642.403700839903</v>
      </c>
      <c r="H21" s="179"/>
      <c r="I21" s="175"/>
      <c r="J21" s="175"/>
      <c r="K21" s="179"/>
      <c r="L21" s="80">
        <v>54730.093634449942</v>
      </c>
      <c r="M21" s="80">
        <v>20603.957939200038</v>
      </c>
      <c r="N21" s="81">
        <v>75334.05157364998</v>
      </c>
      <c r="P21" s="90"/>
      <c r="Q21" s="82">
        <v>5.6</v>
      </c>
      <c r="R21" s="88" t="s">
        <v>69</v>
      </c>
    </row>
    <row r="22" spans="1:18" s="38" customFormat="1" ht="15" customHeight="1" x14ac:dyDescent="0.25">
      <c r="A22" s="289"/>
      <c r="B22" s="329" t="s">
        <v>35</v>
      </c>
      <c r="C22" s="329"/>
      <c r="D22" s="329"/>
      <c r="E22" s="268">
        <v>347808.29189178994</v>
      </c>
      <c r="F22" s="268">
        <v>167336.37564803998</v>
      </c>
      <c r="G22" s="268">
        <v>515144.66753982991</v>
      </c>
      <c r="H22" s="268"/>
      <c r="I22" s="37"/>
      <c r="J22" s="37"/>
      <c r="K22" s="268"/>
      <c r="L22" s="268">
        <v>368530.98749881983</v>
      </c>
      <c r="M22" s="268">
        <v>178435.01241098004</v>
      </c>
      <c r="N22" s="268">
        <v>546965.9999097999</v>
      </c>
      <c r="O22" s="289"/>
      <c r="P22" s="330" t="s">
        <v>36</v>
      </c>
      <c r="Q22" s="330"/>
      <c r="R22" s="330"/>
    </row>
    <row r="23" spans="1:18" ht="14.45" customHeight="1" x14ac:dyDescent="0.25"/>
    <row r="24" spans="1:18" ht="14.45" customHeight="1" x14ac:dyDescent="0.25"/>
    <row r="25" spans="1:18" ht="14.45" customHeight="1" x14ac:dyDescent="0.25"/>
    <row r="26" spans="1:18" ht="14.45" customHeight="1" x14ac:dyDescent="0.25"/>
    <row r="27" spans="1:18" ht="14.45" customHeight="1" x14ac:dyDescent="0.25"/>
    <row r="28" spans="1:18" ht="14.45" customHeight="1" x14ac:dyDescent="0.25"/>
    <row r="29" spans="1:18" ht="14.45" customHeight="1" x14ac:dyDescent="0.25"/>
    <row r="30" spans="1:18" ht="14.45" customHeight="1" x14ac:dyDescent="0.25"/>
    <row r="31" spans="1:18" ht="14.45" customHeight="1" x14ac:dyDescent="0.25"/>
    <row r="32" spans="1:1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</sheetData>
  <mergeCells count="16">
    <mergeCell ref="A1:H1"/>
    <mergeCell ref="K1:R1"/>
    <mergeCell ref="A2:D2"/>
    <mergeCell ref="E2:G2"/>
    <mergeCell ref="L2:N2"/>
    <mergeCell ref="P2:R2"/>
    <mergeCell ref="B14:D14"/>
    <mergeCell ref="B15:D15"/>
    <mergeCell ref="B22:D22"/>
    <mergeCell ref="P22:R22"/>
    <mergeCell ref="B6:D6"/>
    <mergeCell ref="P6:R6"/>
    <mergeCell ref="B7:D7"/>
    <mergeCell ref="P7:R7"/>
    <mergeCell ref="B8:D8"/>
    <mergeCell ref="P8:R8"/>
  </mergeCells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9" max="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132"/>
  <sheetViews>
    <sheetView zoomScaleNormal="100" zoomScaleSheetLayoutView="90" workbookViewId="0">
      <pane xSplit="4" ySplit="5" topLeftCell="G66" activePane="bottomRight" state="frozen"/>
      <selection activeCell="N21" sqref="N21"/>
      <selection pane="topRight" activeCell="N21" sqref="N21"/>
      <selection pane="bottomLeft" activeCell="N21" sqref="N21"/>
      <selection pane="bottomRight" activeCell="H83" sqref="H83"/>
    </sheetView>
  </sheetViews>
  <sheetFormatPr defaultRowHeight="11.25" x14ac:dyDescent="0.25"/>
  <cols>
    <col min="1" max="1" width="1.5703125" style="17" customWidth="1"/>
    <col min="2" max="3" width="5.7109375" style="17" customWidth="1"/>
    <col min="4" max="4" width="23.14062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7109375" style="17" customWidth="1"/>
    <col min="14" max="14" width="18.7109375" style="17" customWidth="1"/>
    <col min="15" max="15" width="5.5703125" style="17" customWidth="1"/>
    <col min="16" max="17" width="5.7109375" style="18" customWidth="1"/>
    <col min="18" max="18" width="23.140625" style="18" customWidth="1"/>
    <col min="19" max="16384" width="9.140625" style="17"/>
  </cols>
  <sheetData>
    <row r="1" spans="1:18" s="15" customFormat="1" ht="24.75" customHeight="1" x14ac:dyDescent="0.25">
      <c r="A1" s="323" t="s">
        <v>148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149</v>
      </c>
      <c r="L1" s="324"/>
      <c r="M1" s="324"/>
      <c r="N1" s="324"/>
      <c r="O1" s="324"/>
      <c r="P1" s="324"/>
      <c r="Q1" s="324"/>
      <c r="R1" s="324"/>
    </row>
    <row r="2" spans="1:18" s="40" customFormat="1" ht="20.25" customHeight="1" x14ac:dyDescent="0.25">
      <c r="A2" s="325" t="s">
        <v>74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75</v>
      </c>
      <c r="Q2" s="326"/>
      <c r="R2" s="326"/>
    </row>
    <row r="3" spans="1:18" s="40" customFormat="1" ht="3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18" s="170" customFormat="1" ht="45.75" customHeight="1" thickBot="1" x14ac:dyDescent="0.3">
      <c r="A4" s="263"/>
      <c r="B4" s="263"/>
      <c r="C4" s="263"/>
      <c r="D4" s="263"/>
      <c r="E4" s="264" t="s">
        <v>125</v>
      </c>
      <c r="F4" s="264" t="s">
        <v>126</v>
      </c>
      <c r="G4" s="264" t="s">
        <v>127</v>
      </c>
      <c r="H4" s="265"/>
      <c r="I4" s="169"/>
      <c r="J4" s="169"/>
      <c r="K4" s="265"/>
      <c r="L4" s="264" t="s">
        <v>125</v>
      </c>
      <c r="M4" s="264" t="s">
        <v>126</v>
      </c>
      <c r="N4" s="264" t="s">
        <v>127</v>
      </c>
      <c r="O4" s="265"/>
      <c r="P4" s="266"/>
      <c r="Q4" s="266"/>
      <c r="R4" s="266"/>
    </row>
    <row r="5" spans="1:18" s="256" customFormat="1" ht="9.6" customHeight="1" x14ac:dyDescent="0.2">
      <c r="A5" s="252"/>
      <c r="B5" s="252"/>
      <c r="C5" s="252"/>
      <c r="D5" s="252"/>
      <c r="E5" s="252"/>
      <c r="F5" s="252"/>
      <c r="G5" s="252"/>
      <c r="H5" s="253"/>
      <c r="I5" s="254"/>
      <c r="J5" s="254"/>
      <c r="K5" s="255"/>
      <c r="L5" s="255"/>
      <c r="M5" s="255"/>
      <c r="N5" s="255"/>
      <c r="O5" s="255"/>
      <c r="P5" s="255"/>
    </row>
    <row r="6" spans="1:18" s="105" customFormat="1" ht="9.75" customHeight="1" x14ac:dyDescent="0.25">
      <c r="A6" s="270"/>
      <c r="B6" s="333" t="s">
        <v>4</v>
      </c>
      <c r="C6" s="333"/>
      <c r="D6" s="333"/>
      <c r="E6" s="271">
        <v>71937.56542129998</v>
      </c>
      <c r="F6" s="271">
        <v>23327.832874329997</v>
      </c>
      <c r="G6" s="272">
        <v>95265.398295629973</v>
      </c>
      <c r="H6" s="273"/>
      <c r="I6" s="104"/>
      <c r="J6" s="104"/>
      <c r="K6" s="273"/>
      <c r="L6" s="287">
        <v>82710.837289939998</v>
      </c>
      <c r="M6" s="287">
        <v>31777.902264190005</v>
      </c>
      <c r="N6" s="272">
        <v>114488.73955413001</v>
      </c>
      <c r="O6" s="288"/>
      <c r="P6" s="345" t="s">
        <v>4</v>
      </c>
      <c r="Q6" s="345"/>
      <c r="R6" s="345"/>
    </row>
    <row r="7" spans="1:18" s="36" customFormat="1" ht="9.75" customHeight="1" x14ac:dyDescent="0.25">
      <c r="A7" s="106"/>
      <c r="B7" s="107"/>
      <c r="C7" s="351" t="s">
        <v>78</v>
      </c>
      <c r="D7" s="351"/>
      <c r="E7" s="108">
        <v>17121.97552167</v>
      </c>
      <c r="F7" s="108">
        <v>7300.2116528600009</v>
      </c>
      <c r="G7" s="109">
        <v>24422.187174530001</v>
      </c>
      <c r="H7" s="110"/>
      <c r="I7" s="104"/>
      <c r="J7" s="104"/>
      <c r="K7" s="110"/>
      <c r="L7" s="181">
        <v>27231.019517879999</v>
      </c>
      <c r="M7" s="181">
        <v>13289.965710229999</v>
      </c>
      <c r="N7" s="182">
        <v>40520.985228109996</v>
      </c>
      <c r="O7" s="111"/>
      <c r="P7" s="107"/>
      <c r="Q7" s="351" t="s">
        <v>78</v>
      </c>
      <c r="R7" s="351"/>
    </row>
    <row r="8" spans="1:18" s="105" customFormat="1" ht="9.75" customHeight="1" x14ac:dyDescent="0.25">
      <c r="A8" s="112"/>
      <c r="B8" s="113"/>
      <c r="C8" s="113"/>
      <c r="D8" s="114" t="s">
        <v>5</v>
      </c>
      <c r="E8" s="115">
        <v>9020.3518576799997</v>
      </c>
      <c r="F8" s="115">
        <v>2338.8223584200009</v>
      </c>
      <c r="G8" s="116">
        <v>11359.1742161</v>
      </c>
      <c r="H8" s="120"/>
      <c r="I8" s="117"/>
      <c r="J8" s="117"/>
      <c r="K8" s="120"/>
      <c r="L8" s="184">
        <v>18613.624856310002</v>
      </c>
      <c r="M8" s="184">
        <v>6662.4262040000003</v>
      </c>
      <c r="N8" s="150">
        <v>25276.051060310001</v>
      </c>
      <c r="P8" s="113"/>
      <c r="Q8" s="113"/>
      <c r="R8" s="114" t="s">
        <v>5</v>
      </c>
    </row>
    <row r="9" spans="1:18" s="105" customFormat="1" ht="9.75" customHeight="1" x14ac:dyDescent="0.25">
      <c r="A9" s="112"/>
      <c r="B9" s="113"/>
      <c r="C9" s="113"/>
      <c r="D9" s="114" t="s">
        <v>7</v>
      </c>
      <c r="E9" s="115">
        <v>3494.4341974399999</v>
      </c>
      <c r="F9" s="115">
        <v>102.09440782999999</v>
      </c>
      <c r="G9" s="116">
        <v>3596.5286052699998</v>
      </c>
      <c r="H9" s="119"/>
      <c r="I9" s="117"/>
      <c r="J9" s="117"/>
      <c r="K9" s="119"/>
      <c r="L9" s="184">
        <v>3641.6624118300001</v>
      </c>
      <c r="M9" s="184">
        <v>270.78083222999993</v>
      </c>
      <c r="N9" s="150">
        <v>3912.4432440599999</v>
      </c>
      <c r="P9" s="113"/>
      <c r="Q9" s="113"/>
      <c r="R9" s="114" t="s">
        <v>7</v>
      </c>
    </row>
    <row r="10" spans="1:18" s="36" customFormat="1" ht="9.75" customHeight="1" x14ac:dyDescent="0.25">
      <c r="A10" s="122"/>
      <c r="B10" s="113"/>
      <c r="C10" s="113"/>
      <c r="D10" s="114" t="s">
        <v>108</v>
      </c>
      <c r="E10" s="115">
        <v>-335.26183173000004</v>
      </c>
      <c r="F10" s="115">
        <v>2220.2937333099999</v>
      </c>
      <c r="G10" s="116">
        <v>1885.0319015799998</v>
      </c>
      <c r="H10" s="110"/>
      <c r="I10" s="117"/>
      <c r="J10" s="117"/>
      <c r="K10" s="110"/>
      <c r="L10" s="184">
        <v>-501.01635634000013</v>
      </c>
      <c r="M10" s="184">
        <v>3115.5022983700001</v>
      </c>
      <c r="N10" s="150">
        <v>2614.4859420299999</v>
      </c>
      <c r="O10" s="123"/>
      <c r="P10" s="113"/>
      <c r="Q10" s="113"/>
      <c r="R10" s="114" t="s">
        <v>108</v>
      </c>
    </row>
    <row r="11" spans="1:18" s="36" customFormat="1" ht="9.75" customHeight="1" x14ac:dyDescent="0.25">
      <c r="A11" s="112"/>
      <c r="B11" s="113"/>
      <c r="C11" s="113"/>
      <c r="D11" s="114" t="s">
        <v>37</v>
      </c>
      <c r="E11" s="115">
        <v>673.65390438000009</v>
      </c>
      <c r="F11" s="115">
        <v>73.472991379999996</v>
      </c>
      <c r="G11" s="116">
        <v>747.12689576000002</v>
      </c>
      <c r="H11" s="110"/>
      <c r="I11" s="104"/>
      <c r="J11" s="104"/>
      <c r="K11" s="110"/>
      <c r="L11" s="184">
        <v>956.17234530999997</v>
      </c>
      <c r="M11" s="184">
        <v>208.86535721999999</v>
      </c>
      <c r="N11" s="150">
        <v>1165.0377025299999</v>
      </c>
      <c r="O11" s="111"/>
      <c r="P11" s="113"/>
      <c r="Q11" s="113"/>
      <c r="R11" s="114" t="s">
        <v>37</v>
      </c>
    </row>
    <row r="12" spans="1:18" s="36" customFormat="1" ht="9.75" customHeight="1" x14ac:dyDescent="0.25">
      <c r="A12" s="122"/>
      <c r="B12" s="113"/>
      <c r="C12" s="113"/>
      <c r="D12" s="114" t="s">
        <v>6</v>
      </c>
      <c r="E12" s="115">
        <v>363.34297926000005</v>
      </c>
      <c r="F12" s="115">
        <v>-37.169815640000003</v>
      </c>
      <c r="G12" s="116">
        <v>326.17316362000003</v>
      </c>
      <c r="H12" s="110"/>
      <c r="I12" s="104"/>
      <c r="J12" s="104"/>
      <c r="K12" s="110"/>
      <c r="L12" s="184">
        <v>353.16589271999999</v>
      </c>
      <c r="M12" s="184">
        <v>4.56744941</v>
      </c>
      <c r="N12" s="150">
        <v>357.73334212999998</v>
      </c>
      <c r="O12" s="123"/>
      <c r="P12" s="113"/>
      <c r="Q12" s="113"/>
      <c r="R12" s="114" t="s">
        <v>6</v>
      </c>
    </row>
    <row r="13" spans="1:18" s="36" customFormat="1" ht="9.75" customHeight="1" x14ac:dyDescent="0.25">
      <c r="A13" s="122"/>
      <c r="B13" s="113"/>
      <c r="C13" s="113"/>
      <c r="D13" s="114" t="s">
        <v>8</v>
      </c>
      <c r="E13" s="115">
        <v>3905.4544146400021</v>
      </c>
      <c r="F13" s="115">
        <v>2602.6979775599993</v>
      </c>
      <c r="G13" s="116">
        <v>6508.1523922000015</v>
      </c>
      <c r="H13" s="110"/>
      <c r="I13" s="117"/>
      <c r="J13" s="117"/>
      <c r="K13" s="110"/>
      <c r="L13" s="184">
        <v>4167.4103680499975</v>
      </c>
      <c r="M13" s="184">
        <v>3027.8235689999983</v>
      </c>
      <c r="N13" s="150">
        <v>7195.2339370499958</v>
      </c>
      <c r="O13" s="123"/>
      <c r="P13" s="113"/>
      <c r="Q13" s="113"/>
      <c r="R13" s="114" t="s">
        <v>8</v>
      </c>
    </row>
    <row r="14" spans="1:18" s="105" customFormat="1" ht="9.75" customHeight="1" x14ac:dyDescent="0.25">
      <c r="A14" s="112"/>
      <c r="B14" s="113"/>
      <c r="C14" s="348" t="s">
        <v>9</v>
      </c>
      <c r="D14" s="348"/>
      <c r="E14" s="124">
        <v>54815.58989962998</v>
      </c>
      <c r="F14" s="124">
        <v>16027.621221469995</v>
      </c>
      <c r="G14" s="125">
        <v>70843.211121099972</v>
      </c>
      <c r="H14" s="119"/>
      <c r="I14" s="117"/>
      <c r="J14" s="117"/>
      <c r="K14" s="119"/>
      <c r="L14" s="185">
        <v>55479.817772060014</v>
      </c>
      <c r="M14" s="185">
        <v>18487.936553960004</v>
      </c>
      <c r="N14" s="186">
        <v>73967.754326020018</v>
      </c>
      <c r="P14" s="113"/>
      <c r="Q14" s="348" t="s">
        <v>9</v>
      </c>
      <c r="R14" s="348"/>
    </row>
    <row r="15" spans="1:18" s="36" customFormat="1" ht="9.75" customHeight="1" x14ac:dyDescent="0.25">
      <c r="A15" s="112"/>
      <c r="B15" s="113"/>
      <c r="C15" s="113"/>
      <c r="D15" s="114" t="s">
        <v>163</v>
      </c>
      <c r="E15" s="115">
        <v>22817.798670249998</v>
      </c>
      <c r="F15" s="115">
        <v>10911.953766229999</v>
      </c>
      <c r="G15" s="116">
        <v>33729.752436479997</v>
      </c>
      <c r="H15" s="110"/>
      <c r="I15" s="117"/>
      <c r="J15" s="117"/>
      <c r="K15" s="110"/>
      <c r="L15" s="184">
        <v>23724.860252429993</v>
      </c>
      <c r="M15" s="184">
        <v>11459.243195170004</v>
      </c>
      <c r="N15" s="150">
        <v>35184.103447599999</v>
      </c>
      <c r="O15" s="111"/>
      <c r="P15" s="113"/>
      <c r="Q15" s="113"/>
      <c r="R15" s="114" t="s">
        <v>163</v>
      </c>
    </row>
    <row r="16" spans="1:18" s="36" customFormat="1" ht="9.75" customHeight="1" x14ac:dyDescent="0.25">
      <c r="A16" s="112"/>
      <c r="B16" s="113"/>
      <c r="C16" s="113"/>
      <c r="D16" s="114" t="s">
        <v>86</v>
      </c>
      <c r="E16" s="115">
        <v>25126.547225059992</v>
      </c>
      <c r="F16" s="115">
        <v>2501.9877249000001</v>
      </c>
      <c r="G16" s="116">
        <v>27628.534949959994</v>
      </c>
      <c r="H16" s="111"/>
      <c r="I16" s="104"/>
      <c r="J16" s="104"/>
      <c r="K16" s="111"/>
      <c r="L16" s="184">
        <v>25208.355875489993</v>
      </c>
      <c r="M16" s="184">
        <v>3380.4342377400003</v>
      </c>
      <c r="N16" s="150">
        <v>28588.790113229992</v>
      </c>
      <c r="O16" s="104"/>
      <c r="P16" s="113"/>
      <c r="Q16" s="113"/>
      <c r="R16" s="114" t="s">
        <v>86</v>
      </c>
    </row>
    <row r="17" spans="1:18" s="36" customFormat="1" ht="9.75" customHeight="1" x14ac:dyDescent="0.25">
      <c r="A17" s="126"/>
      <c r="B17" s="113"/>
      <c r="C17" s="113"/>
      <c r="D17" s="114" t="s">
        <v>161</v>
      </c>
      <c r="E17" s="115">
        <v>4810.5865988400001</v>
      </c>
      <c r="F17" s="115">
        <v>2511.7386691300003</v>
      </c>
      <c r="G17" s="116">
        <v>7322.3252679699999</v>
      </c>
      <c r="H17" s="111"/>
      <c r="I17" s="104"/>
      <c r="J17" s="104"/>
      <c r="K17" s="111"/>
      <c r="L17" s="184">
        <v>4654.4703477799994</v>
      </c>
      <c r="M17" s="184">
        <v>3640.5097963400003</v>
      </c>
      <c r="N17" s="150">
        <v>8294.9801441199997</v>
      </c>
      <c r="O17" s="127"/>
      <c r="P17" s="113"/>
      <c r="Q17" s="113"/>
      <c r="R17" s="114" t="s">
        <v>161</v>
      </c>
    </row>
    <row r="18" spans="1:18" s="36" customFormat="1" ht="9.75" customHeight="1" x14ac:dyDescent="0.25">
      <c r="A18" s="126"/>
      <c r="B18" s="113"/>
      <c r="C18" s="113"/>
      <c r="D18" s="114" t="s">
        <v>38</v>
      </c>
      <c r="E18" s="115">
        <v>2016.0805691100002</v>
      </c>
      <c r="F18" s="115">
        <v>223.50439655000005</v>
      </c>
      <c r="G18" s="116">
        <v>2239.5849656600003</v>
      </c>
      <c r="H18" s="111"/>
      <c r="I18" s="104"/>
      <c r="J18" s="104"/>
      <c r="K18" s="111"/>
      <c r="L18" s="184">
        <v>1524.6255574100001</v>
      </c>
      <c r="M18" s="184">
        <v>355.87517918000003</v>
      </c>
      <c r="N18" s="150">
        <v>1880.5007365900001</v>
      </c>
      <c r="O18" s="127"/>
      <c r="P18" s="113"/>
      <c r="Q18" s="113"/>
      <c r="R18" s="114" t="s">
        <v>38</v>
      </c>
    </row>
    <row r="19" spans="1:18" s="105" customFormat="1" ht="9.75" customHeight="1" x14ac:dyDescent="0.25">
      <c r="A19" s="112"/>
      <c r="B19" s="113"/>
      <c r="C19" s="113"/>
      <c r="D19" s="114" t="s">
        <v>8</v>
      </c>
      <c r="E19" s="115">
        <v>44.576836369984136</v>
      </c>
      <c r="F19" s="115">
        <v>-121.5633353400041</v>
      </c>
      <c r="G19" s="116">
        <v>-76.986498970019966</v>
      </c>
      <c r="H19" s="120"/>
      <c r="I19" s="117"/>
      <c r="J19" s="117"/>
      <c r="K19" s="120"/>
      <c r="L19" s="184">
        <v>367.50573895002799</v>
      </c>
      <c r="M19" s="184">
        <v>-348.12585447000038</v>
      </c>
      <c r="N19" s="150">
        <v>19.379884480027613</v>
      </c>
      <c r="P19" s="113"/>
      <c r="Q19" s="113"/>
      <c r="R19" s="114" t="s">
        <v>8</v>
      </c>
    </row>
    <row r="20" spans="1:18" s="105" customFormat="1" ht="9.75" customHeight="1" x14ac:dyDescent="0.25">
      <c r="A20" s="270"/>
      <c r="B20" s="333" t="s">
        <v>10</v>
      </c>
      <c r="C20" s="333"/>
      <c r="D20" s="333"/>
      <c r="E20" s="271">
        <v>2088.3172307499926</v>
      </c>
      <c r="F20" s="271">
        <v>6073.7620858599976</v>
      </c>
      <c r="G20" s="272">
        <v>8162.0793166099902</v>
      </c>
      <c r="H20" s="273"/>
      <c r="I20" s="117"/>
      <c r="J20" s="117"/>
      <c r="K20" s="273"/>
      <c r="L20" s="287">
        <v>-2772.2399710200043</v>
      </c>
      <c r="M20" s="287">
        <v>3467.6307638100006</v>
      </c>
      <c r="N20" s="272">
        <v>695.39079278999634</v>
      </c>
      <c r="O20" s="288"/>
      <c r="P20" s="345" t="s">
        <v>10</v>
      </c>
      <c r="Q20" s="345"/>
      <c r="R20" s="345"/>
    </row>
    <row r="21" spans="1:18" s="36" customFormat="1" ht="9.75" customHeight="1" x14ac:dyDescent="0.25">
      <c r="A21" s="112"/>
      <c r="B21" s="113"/>
      <c r="C21" s="113"/>
      <c r="D21" s="128" t="s">
        <v>11</v>
      </c>
      <c r="E21" s="115">
        <v>7845.7809627000006</v>
      </c>
      <c r="F21" s="115">
        <v>56.398616510000004</v>
      </c>
      <c r="G21" s="116">
        <v>7902.1795792100002</v>
      </c>
      <c r="H21" s="129"/>
      <c r="I21" s="117"/>
      <c r="J21" s="117"/>
      <c r="K21" s="129"/>
      <c r="L21" s="184">
        <v>7800.5780305000008</v>
      </c>
      <c r="M21" s="184">
        <v>58.722295639999999</v>
      </c>
      <c r="N21" s="150">
        <v>7859.3003261400008</v>
      </c>
      <c r="P21" s="113"/>
      <c r="Q21" s="113"/>
      <c r="R21" s="128" t="s">
        <v>11</v>
      </c>
    </row>
    <row r="22" spans="1:18" s="105" customFormat="1" ht="9.75" customHeight="1" x14ac:dyDescent="0.25">
      <c r="A22" s="112"/>
      <c r="B22" s="113"/>
      <c r="C22" s="113"/>
      <c r="D22" s="128" t="s">
        <v>39</v>
      </c>
      <c r="E22" s="115">
        <v>-4875.1711197300065</v>
      </c>
      <c r="F22" s="115">
        <v>4173.7768437199993</v>
      </c>
      <c r="G22" s="116">
        <v>-701.39427601000716</v>
      </c>
      <c r="H22" s="119"/>
      <c r="I22" s="117"/>
      <c r="J22" s="117"/>
      <c r="K22" s="119"/>
      <c r="L22" s="184">
        <v>-9186.938944280002</v>
      </c>
      <c r="M22" s="184">
        <v>2941.4212448800004</v>
      </c>
      <c r="N22" s="150">
        <v>-6245.5176994000012</v>
      </c>
      <c r="P22" s="113"/>
      <c r="Q22" s="113"/>
      <c r="R22" s="128" t="s">
        <v>39</v>
      </c>
    </row>
    <row r="23" spans="1:18" s="36" customFormat="1" ht="9.75" customHeight="1" x14ac:dyDescent="0.25">
      <c r="A23" s="122"/>
      <c r="B23" s="113"/>
      <c r="C23" s="113"/>
      <c r="D23" s="114" t="s">
        <v>8</v>
      </c>
      <c r="E23" s="115">
        <v>-882.2926122200015</v>
      </c>
      <c r="F23" s="149">
        <v>1843.5866256299987</v>
      </c>
      <c r="G23" s="130">
        <v>961.29401340999721</v>
      </c>
      <c r="H23" s="188"/>
      <c r="I23" s="117"/>
      <c r="J23" s="117"/>
      <c r="K23" s="188"/>
      <c r="L23" s="184">
        <v>-1385.8790572400035</v>
      </c>
      <c r="M23" s="189">
        <v>467.4872232900002</v>
      </c>
      <c r="N23" s="151">
        <v>-918.39183395000327</v>
      </c>
      <c r="P23" s="113"/>
      <c r="Q23" s="113"/>
      <c r="R23" s="114" t="s">
        <v>8</v>
      </c>
    </row>
    <row r="24" spans="1:18" s="36" customFormat="1" ht="9.75" customHeight="1" x14ac:dyDescent="0.25">
      <c r="A24" s="270"/>
      <c r="B24" s="333" t="s">
        <v>12</v>
      </c>
      <c r="C24" s="333"/>
      <c r="D24" s="333"/>
      <c r="E24" s="271">
        <v>79666.82568976999</v>
      </c>
      <c r="F24" s="271">
        <v>39553.210195519998</v>
      </c>
      <c r="G24" s="272">
        <v>119220.03588528998</v>
      </c>
      <c r="H24" s="273"/>
      <c r="I24" s="117"/>
      <c r="J24" s="117"/>
      <c r="K24" s="273"/>
      <c r="L24" s="287">
        <v>87030.966311010023</v>
      </c>
      <c r="M24" s="287">
        <v>41319.254137900003</v>
      </c>
      <c r="N24" s="272">
        <v>128350.22044891003</v>
      </c>
      <c r="O24" s="288"/>
      <c r="P24" s="345" t="s">
        <v>12</v>
      </c>
      <c r="Q24" s="345"/>
      <c r="R24" s="345"/>
    </row>
    <row r="25" spans="1:18" s="105" customFormat="1" ht="9.75" customHeight="1" x14ac:dyDescent="0.25">
      <c r="A25" s="112"/>
      <c r="B25" s="107"/>
      <c r="C25" s="348" t="s">
        <v>87</v>
      </c>
      <c r="D25" s="348"/>
      <c r="E25" s="124">
        <v>25234.266697409999</v>
      </c>
      <c r="F25" s="124">
        <v>9858.0756927600014</v>
      </c>
      <c r="G25" s="125">
        <v>35092.342390170001</v>
      </c>
      <c r="H25" s="119"/>
      <c r="I25" s="104"/>
      <c r="J25" s="104"/>
      <c r="K25" s="119"/>
      <c r="L25" s="185">
        <v>27787.167315539999</v>
      </c>
      <c r="M25" s="185">
        <v>14454.377896679996</v>
      </c>
      <c r="N25" s="186">
        <v>42241.545212219993</v>
      </c>
      <c r="P25" s="107"/>
      <c r="Q25" s="348" t="s">
        <v>87</v>
      </c>
      <c r="R25" s="348"/>
    </row>
    <row r="26" spans="1:18" s="36" customFormat="1" ht="9.75" customHeight="1" x14ac:dyDescent="0.25">
      <c r="A26" s="122"/>
      <c r="B26" s="113"/>
      <c r="C26" s="113"/>
      <c r="D26" s="113" t="s">
        <v>40</v>
      </c>
      <c r="E26" s="115">
        <v>8798.2646403100007</v>
      </c>
      <c r="F26" s="149">
        <v>8166.0946168200016</v>
      </c>
      <c r="G26" s="130">
        <v>16964.359257130003</v>
      </c>
      <c r="H26" s="188"/>
      <c r="I26" s="117"/>
      <c r="J26" s="117"/>
      <c r="K26" s="188"/>
      <c r="L26" s="184">
        <v>9657.2258678699964</v>
      </c>
      <c r="M26" s="189">
        <v>12703.580958819997</v>
      </c>
      <c r="N26" s="151">
        <v>22360.806826689994</v>
      </c>
      <c r="P26" s="113"/>
      <c r="Q26" s="113"/>
      <c r="R26" s="113" t="s">
        <v>40</v>
      </c>
    </row>
    <row r="27" spans="1:18" s="36" customFormat="1" ht="9.75" customHeight="1" x14ac:dyDescent="0.25">
      <c r="A27" s="122"/>
      <c r="B27" s="113"/>
      <c r="C27" s="113"/>
      <c r="D27" s="113" t="s">
        <v>13</v>
      </c>
      <c r="E27" s="115">
        <v>16436.002057099999</v>
      </c>
      <c r="F27" s="115">
        <v>1691.9810759399998</v>
      </c>
      <c r="G27" s="116">
        <v>18127.983133039997</v>
      </c>
      <c r="H27" s="129"/>
      <c r="I27" s="117"/>
      <c r="J27" s="117"/>
      <c r="K27" s="129"/>
      <c r="L27" s="184">
        <v>18129.941447670008</v>
      </c>
      <c r="M27" s="184">
        <v>1750.7969378599998</v>
      </c>
      <c r="N27" s="150">
        <v>19880.738385530007</v>
      </c>
      <c r="P27" s="113"/>
      <c r="Q27" s="113"/>
      <c r="R27" s="113" t="s">
        <v>13</v>
      </c>
    </row>
    <row r="28" spans="1:18" s="105" customFormat="1" ht="9.75" customHeight="1" x14ac:dyDescent="0.25">
      <c r="A28" s="132"/>
      <c r="B28" s="107"/>
      <c r="C28" s="348" t="s">
        <v>14</v>
      </c>
      <c r="D28" s="348"/>
      <c r="E28" s="124">
        <v>54432.558992359998</v>
      </c>
      <c r="F28" s="124">
        <v>29695.134502759996</v>
      </c>
      <c r="G28" s="125">
        <v>84127.693495119995</v>
      </c>
      <c r="H28" s="119"/>
      <c r="I28" s="104"/>
      <c r="J28" s="104"/>
      <c r="K28" s="119"/>
      <c r="L28" s="185">
        <v>59243.798995470002</v>
      </c>
      <c r="M28" s="185">
        <v>26864.876241220005</v>
      </c>
      <c r="N28" s="186">
        <v>86108.675236690004</v>
      </c>
      <c r="P28" s="107"/>
      <c r="Q28" s="348" t="s">
        <v>14</v>
      </c>
      <c r="R28" s="348"/>
    </row>
    <row r="29" spans="1:18" s="36" customFormat="1" ht="9.75" customHeight="1" x14ac:dyDescent="0.25">
      <c r="A29" s="122"/>
      <c r="B29" s="113"/>
      <c r="C29" s="133"/>
      <c r="D29" s="134" t="s">
        <v>41</v>
      </c>
      <c r="E29" s="115">
        <v>30889.171203020003</v>
      </c>
      <c r="F29" s="149">
        <v>3030.7097316900004</v>
      </c>
      <c r="G29" s="130">
        <v>33919.880934710003</v>
      </c>
      <c r="H29" s="129"/>
      <c r="I29" s="117"/>
      <c r="J29" s="117"/>
      <c r="K29" s="129"/>
      <c r="L29" s="184">
        <v>32378.679009260002</v>
      </c>
      <c r="M29" s="189">
        <v>2053.4349485800008</v>
      </c>
      <c r="N29" s="151">
        <v>34432.113957840003</v>
      </c>
      <c r="P29" s="113"/>
      <c r="Q29" s="133"/>
      <c r="R29" s="134" t="s">
        <v>41</v>
      </c>
    </row>
    <row r="30" spans="1:18" s="36" customFormat="1" ht="9.75" customHeight="1" x14ac:dyDescent="0.25">
      <c r="A30" s="122"/>
      <c r="B30" s="113"/>
      <c r="C30" s="113"/>
      <c r="D30" s="134" t="s">
        <v>15</v>
      </c>
      <c r="E30" s="115">
        <v>13401.06955686</v>
      </c>
      <c r="F30" s="115">
        <v>7899.3329257999994</v>
      </c>
      <c r="G30" s="130">
        <v>21300.40248266</v>
      </c>
      <c r="H30" s="129"/>
      <c r="I30" s="117"/>
      <c r="J30" s="117"/>
      <c r="K30" s="129"/>
      <c r="L30" s="184">
        <v>15142.452763029998</v>
      </c>
      <c r="M30" s="184">
        <v>6839.7917497500002</v>
      </c>
      <c r="N30" s="151">
        <v>21982.244512779998</v>
      </c>
      <c r="P30" s="113"/>
      <c r="Q30" s="113"/>
      <c r="R30" s="134" t="s">
        <v>15</v>
      </c>
    </row>
    <row r="31" spans="1:18" s="36" customFormat="1" ht="9.75" customHeight="1" x14ac:dyDescent="0.25">
      <c r="A31" s="122"/>
      <c r="B31" s="113"/>
      <c r="C31" s="113"/>
      <c r="D31" s="134" t="s">
        <v>16</v>
      </c>
      <c r="E31" s="115">
        <v>-1742.4205506499984</v>
      </c>
      <c r="F31" s="149">
        <v>14073.236851119998</v>
      </c>
      <c r="G31" s="130">
        <v>12330.81630047</v>
      </c>
      <c r="H31" s="188"/>
      <c r="I31" s="117"/>
      <c r="J31" s="117"/>
      <c r="K31" s="188"/>
      <c r="L31" s="184">
        <v>-1175.391851569997</v>
      </c>
      <c r="M31" s="189">
        <v>14285.452762590003</v>
      </c>
      <c r="N31" s="151">
        <v>13110.060911020006</v>
      </c>
      <c r="P31" s="113"/>
      <c r="Q31" s="113"/>
      <c r="R31" s="134" t="s">
        <v>16</v>
      </c>
    </row>
    <row r="32" spans="1:18" s="36" customFormat="1" ht="9.75" customHeight="1" x14ac:dyDescent="0.25">
      <c r="A32" s="122"/>
      <c r="B32" s="113"/>
      <c r="C32" s="113"/>
      <c r="D32" s="134" t="s">
        <v>112</v>
      </c>
      <c r="E32" s="115">
        <v>666.04778351000004</v>
      </c>
      <c r="F32" s="115">
        <v>3837.066777770001</v>
      </c>
      <c r="G32" s="116">
        <v>4503.114561280001</v>
      </c>
      <c r="H32" s="129"/>
      <c r="I32" s="117"/>
      <c r="J32" s="117"/>
      <c r="K32" s="129"/>
      <c r="L32" s="184">
        <v>1893.0401106699996</v>
      </c>
      <c r="M32" s="184">
        <v>2745.2669371000006</v>
      </c>
      <c r="N32" s="150">
        <v>4638.3070477700003</v>
      </c>
      <c r="P32" s="113"/>
      <c r="Q32" s="113"/>
      <c r="R32" s="134" t="s">
        <v>112</v>
      </c>
    </row>
    <row r="33" spans="1:18" s="36" customFormat="1" ht="9.75" customHeight="1" x14ac:dyDescent="0.25">
      <c r="A33" s="122"/>
      <c r="B33" s="113"/>
      <c r="C33" s="113"/>
      <c r="D33" s="134" t="s">
        <v>88</v>
      </c>
      <c r="E33" s="115">
        <v>-7.6828657599999133</v>
      </c>
      <c r="F33" s="115">
        <v>807.36998485999993</v>
      </c>
      <c r="G33" s="116">
        <v>799.68711910000002</v>
      </c>
      <c r="H33" s="129"/>
      <c r="I33" s="117"/>
      <c r="J33" s="117"/>
      <c r="K33" s="129"/>
      <c r="L33" s="184">
        <v>-118.71091698999999</v>
      </c>
      <c r="M33" s="184">
        <v>874.17509902000018</v>
      </c>
      <c r="N33" s="150">
        <v>755.46418203000019</v>
      </c>
      <c r="P33" s="113"/>
      <c r="Q33" s="113"/>
      <c r="R33" s="134" t="s">
        <v>88</v>
      </c>
    </row>
    <row r="34" spans="1:18" s="36" customFormat="1" ht="9.75" customHeight="1" x14ac:dyDescent="0.25">
      <c r="A34" s="122"/>
      <c r="B34" s="135"/>
      <c r="C34" s="136"/>
      <c r="D34" s="137" t="s">
        <v>8</v>
      </c>
      <c r="E34" s="115">
        <v>11226.37386537999</v>
      </c>
      <c r="F34" s="115">
        <v>47.418231519999608</v>
      </c>
      <c r="G34" s="116">
        <v>11273.79209689999</v>
      </c>
      <c r="H34" s="129"/>
      <c r="I34" s="117"/>
      <c r="J34" s="117"/>
      <c r="K34" s="129"/>
      <c r="L34" s="184">
        <v>11123.729881069998</v>
      </c>
      <c r="M34" s="184">
        <v>66.754744179997942</v>
      </c>
      <c r="N34" s="150">
        <v>11190.484625249996</v>
      </c>
      <c r="P34" s="135"/>
      <c r="Q34" s="136"/>
      <c r="R34" s="137" t="s">
        <v>8</v>
      </c>
    </row>
    <row r="35" spans="1:18" s="105" customFormat="1" ht="9.75" customHeight="1" x14ac:dyDescent="0.25">
      <c r="A35" s="270"/>
      <c r="B35" s="333" t="s">
        <v>17</v>
      </c>
      <c r="C35" s="333"/>
      <c r="D35" s="333"/>
      <c r="E35" s="271">
        <v>191026.74840575003</v>
      </c>
      <c r="F35" s="271">
        <v>78000.589153709996</v>
      </c>
      <c r="G35" s="272">
        <v>269027.33755946002</v>
      </c>
      <c r="H35" s="273"/>
      <c r="I35" s="104"/>
      <c r="J35" s="104"/>
      <c r="K35" s="273"/>
      <c r="L35" s="287">
        <v>202550.25800948005</v>
      </c>
      <c r="M35" s="287">
        <v>82065.03429173</v>
      </c>
      <c r="N35" s="272">
        <v>284615.29230121005</v>
      </c>
      <c r="O35" s="288"/>
      <c r="P35" s="345" t="s">
        <v>17</v>
      </c>
      <c r="Q35" s="345"/>
      <c r="R35" s="345"/>
    </row>
    <row r="36" spans="1:18" s="105" customFormat="1" ht="9.75" customHeight="1" x14ac:dyDescent="0.25">
      <c r="A36" s="112"/>
      <c r="B36" s="107"/>
      <c r="C36" s="348" t="s">
        <v>18</v>
      </c>
      <c r="D36" s="348"/>
      <c r="E36" s="108">
        <v>10602.71355801</v>
      </c>
      <c r="F36" s="108">
        <v>16398.56936705</v>
      </c>
      <c r="G36" s="109">
        <v>27001.282925060001</v>
      </c>
      <c r="H36" s="119"/>
      <c r="I36" s="104"/>
      <c r="J36" s="104"/>
      <c r="K36" s="119"/>
      <c r="L36" s="181">
        <v>10113.938077719999</v>
      </c>
      <c r="M36" s="181">
        <v>14718.054221940001</v>
      </c>
      <c r="N36" s="182">
        <v>24831.99229966</v>
      </c>
      <c r="P36" s="107"/>
      <c r="Q36" s="348" t="s">
        <v>18</v>
      </c>
      <c r="R36" s="348"/>
    </row>
    <row r="37" spans="1:18" s="36" customFormat="1" ht="9.75" customHeight="1" x14ac:dyDescent="0.25">
      <c r="B37" s="113"/>
      <c r="C37" s="113"/>
      <c r="D37" s="128" t="s">
        <v>20</v>
      </c>
      <c r="E37" s="149">
        <v>6232.4337602499991</v>
      </c>
      <c r="F37" s="149">
        <v>187.0351996</v>
      </c>
      <c r="G37" s="130">
        <v>6419.468959849999</v>
      </c>
      <c r="H37" s="129"/>
      <c r="I37" s="117"/>
      <c r="J37" s="117"/>
      <c r="K37" s="129"/>
      <c r="L37" s="189">
        <v>6155.4194494999992</v>
      </c>
      <c r="M37" s="189">
        <v>188.97970056</v>
      </c>
      <c r="N37" s="151">
        <v>6344.3991500599996</v>
      </c>
      <c r="P37" s="113"/>
      <c r="Q37" s="113"/>
      <c r="R37" s="128" t="s">
        <v>20</v>
      </c>
    </row>
    <row r="38" spans="1:18" s="36" customFormat="1" ht="9.75" customHeight="1" x14ac:dyDescent="0.25">
      <c r="A38" s="140"/>
      <c r="B38" s="141"/>
      <c r="C38" s="141"/>
      <c r="D38" s="128" t="s">
        <v>21</v>
      </c>
      <c r="E38" s="149">
        <v>539.17051195999989</v>
      </c>
      <c r="F38" s="115">
        <v>467.79813051999997</v>
      </c>
      <c r="G38" s="116">
        <v>1006.9686424799999</v>
      </c>
      <c r="H38" s="129"/>
      <c r="I38" s="117"/>
      <c r="J38" s="117"/>
      <c r="K38" s="129"/>
      <c r="L38" s="189">
        <v>389.15605133999986</v>
      </c>
      <c r="M38" s="184">
        <v>506.63641981000001</v>
      </c>
      <c r="N38" s="150">
        <v>895.79247114999987</v>
      </c>
      <c r="P38" s="141"/>
      <c r="Q38" s="141"/>
      <c r="R38" s="128" t="s">
        <v>21</v>
      </c>
    </row>
    <row r="39" spans="1:18" s="36" customFormat="1" ht="9.75" customHeight="1" x14ac:dyDescent="0.25">
      <c r="A39" s="140"/>
      <c r="B39" s="113"/>
      <c r="C39" s="113"/>
      <c r="D39" s="131" t="s">
        <v>19</v>
      </c>
      <c r="E39" s="149">
        <v>438.28661600999993</v>
      </c>
      <c r="F39" s="115">
        <v>29.465040990000009</v>
      </c>
      <c r="G39" s="116">
        <v>467.75165699999997</v>
      </c>
      <c r="H39" s="129"/>
      <c r="I39" s="117"/>
      <c r="J39" s="117"/>
      <c r="K39" s="129"/>
      <c r="L39" s="189">
        <v>540.35555079999995</v>
      </c>
      <c r="M39" s="184">
        <v>33.057684939999994</v>
      </c>
      <c r="N39" s="150">
        <v>573.41323573999989</v>
      </c>
      <c r="P39" s="113"/>
      <c r="Q39" s="113"/>
      <c r="R39" s="131" t="s">
        <v>19</v>
      </c>
    </row>
    <row r="40" spans="1:18" s="36" customFormat="1" ht="9.75" customHeight="1" x14ac:dyDescent="0.25">
      <c r="A40" s="140"/>
      <c r="B40" s="113"/>
      <c r="C40" s="113"/>
      <c r="D40" s="134" t="s">
        <v>8</v>
      </c>
      <c r="E40" s="149">
        <v>3392.8226697900009</v>
      </c>
      <c r="F40" s="115">
        <v>15714.27099594</v>
      </c>
      <c r="G40" s="116">
        <v>19107.093665730001</v>
      </c>
      <c r="H40" s="129"/>
      <c r="I40" s="117"/>
      <c r="J40" s="117"/>
      <c r="K40" s="129"/>
      <c r="L40" s="189">
        <v>3029.0070260800003</v>
      </c>
      <c r="M40" s="184">
        <v>13989.380416630001</v>
      </c>
      <c r="N40" s="150">
        <v>17018.387442710002</v>
      </c>
      <c r="P40" s="113"/>
      <c r="Q40" s="113"/>
      <c r="R40" s="134" t="s">
        <v>8</v>
      </c>
    </row>
    <row r="41" spans="1:18" s="105" customFormat="1" ht="9.75" customHeight="1" x14ac:dyDescent="0.25">
      <c r="A41" s="144"/>
      <c r="B41" s="107"/>
      <c r="C41" s="350" t="s">
        <v>79</v>
      </c>
      <c r="D41" s="350"/>
      <c r="E41" s="108">
        <v>-8143.2720395200013</v>
      </c>
      <c r="F41" s="124">
        <v>29112.746343040002</v>
      </c>
      <c r="G41" s="125">
        <v>20969.474303520001</v>
      </c>
      <c r="H41" s="119"/>
      <c r="I41" s="104"/>
      <c r="J41" s="104"/>
      <c r="K41" s="119"/>
      <c r="L41" s="181">
        <v>-1249.6063565500008</v>
      </c>
      <c r="M41" s="185">
        <v>30220.932412940001</v>
      </c>
      <c r="N41" s="186">
        <v>28971.32605639</v>
      </c>
      <c r="P41" s="107"/>
      <c r="Q41" s="350" t="s">
        <v>79</v>
      </c>
      <c r="R41" s="350"/>
    </row>
    <row r="42" spans="1:18" s="36" customFormat="1" ht="9.75" customHeight="1" x14ac:dyDescent="0.25">
      <c r="B42" s="113"/>
      <c r="C42" s="113"/>
      <c r="D42" s="145" t="s">
        <v>89</v>
      </c>
      <c r="E42" s="149">
        <v>-16485.091078149999</v>
      </c>
      <c r="F42" s="115">
        <v>27772.66236464</v>
      </c>
      <c r="G42" s="130">
        <v>11287.571286490002</v>
      </c>
      <c r="H42" s="129"/>
      <c r="I42" s="117"/>
      <c r="J42" s="117"/>
      <c r="K42" s="129"/>
      <c r="L42" s="189">
        <v>-9994.5142965300001</v>
      </c>
      <c r="M42" s="184">
        <v>28440.702499999999</v>
      </c>
      <c r="N42" s="151">
        <v>18446.188203469999</v>
      </c>
      <c r="P42" s="113"/>
      <c r="Q42" s="113"/>
      <c r="R42" s="145" t="s">
        <v>89</v>
      </c>
    </row>
    <row r="43" spans="1:18" s="36" customFormat="1" ht="9.75" customHeight="1" x14ac:dyDescent="0.25">
      <c r="A43" s="122"/>
      <c r="B43" s="113"/>
      <c r="C43" s="113"/>
      <c r="D43" s="134" t="s">
        <v>91</v>
      </c>
      <c r="E43" s="149">
        <v>3170.8329645100002</v>
      </c>
      <c r="F43" s="115">
        <v>54.371960809999997</v>
      </c>
      <c r="G43" s="116">
        <v>3225.2049253200003</v>
      </c>
      <c r="H43" s="129"/>
      <c r="I43" s="117"/>
      <c r="J43" s="117"/>
      <c r="K43" s="129"/>
      <c r="L43" s="189">
        <v>3349.5916290300006</v>
      </c>
      <c r="M43" s="184">
        <v>53.610791979999995</v>
      </c>
      <c r="N43" s="150">
        <v>3403.2024210100008</v>
      </c>
      <c r="P43" s="113"/>
      <c r="Q43" s="113"/>
      <c r="R43" s="134" t="s">
        <v>91</v>
      </c>
    </row>
    <row r="44" spans="1:18" s="127" customFormat="1" ht="9.75" customHeight="1" x14ac:dyDescent="0.25">
      <c r="A44" s="122"/>
      <c r="B44" s="113"/>
      <c r="C44" s="113"/>
      <c r="D44" s="134" t="s">
        <v>90</v>
      </c>
      <c r="E44" s="149">
        <v>1939.2123979799997</v>
      </c>
      <c r="F44" s="149">
        <v>156.62638403000003</v>
      </c>
      <c r="G44" s="130">
        <v>2095.8387820099997</v>
      </c>
      <c r="H44" s="188"/>
      <c r="I44" s="117"/>
      <c r="J44" s="117"/>
      <c r="K44" s="188"/>
      <c r="L44" s="189">
        <v>2066.6781957499998</v>
      </c>
      <c r="M44" s="189">
        <v>169.80304615</v>
      </c>
      <c r="N44" s="151">
        <v>2236.4812418999995</v>
      </c>
      <c r="O44" s="36"/>
      <c r="P44" s="113"/>
      <c r="Q44" s="113"/>
      <c r="R44" s="134" t="s">
        <v>90</v>
      </c>
    </row>
    <row r="45" spans="1:18" s="127" customFormat="1" ht="9.75" customHeight="1" x14ac:dyDescent="0.25">
      <c r="A45" s="122"/>
      <c r="B45" s="146"/>
      <c r="C45" s="146"/>
      <c r="D45" s="134" t="s">
        <v>22</v>
      </c>
      <c r="E45" s="149">
        <v>769.47951171</v>
      </c>
      <c r="F45" s="115">
        <v>786.08692606</v>
      </c>
      <c r="G45" s="116">
        <v>1555.56643777</v>
      </c>
      <c r="H45" s="111"/>
      <c r="I45" s="117"/>
      <c r="J45" s="117"/>
      <c r="K45" s="111"/>
      <c r="L45" s="189">
        <v>814.43792869000026</v>
      </c>
      <c r="M45" s="184">
        <v>1188.8343527500001</v>
      </c>
      <c r="N45" s="150">
        <v>2003.2722814400004</v>
      </c>
      <c r="P45" s="146"/>
      <c r="Q45" s="146"/>
      <c r="R45" s="134" t="s">
        <v>22</v>
      </c>
    </row>
    <row r="46" spans="1:18" s="127" customFormat="1" ht="9.75" customHeight="1" x14ac:dyDescent="0.25">
      <c r="B46" s="113"/>
      <c r="C46" s="113"/>
      <c r="D46" s="134" t="s">
        <v>8</v>
      </c>
      <c r="E46" s="149">
        <v>2462.2941644299976</v>
      </c>
      <c r="F46" s="115">
        <v>342.99870750000173</v>
      </c>
      <c r="G46" s="116">
        <v>2805.2928719299994</v>
      </c>
      <c r="H46" s="117"/>
      <c r="I46" s="117"/>
      <c r="J46" s="117"/>
      <c r="K46" s="117"/>
      <c r="L46" s="189">
        <v>2514.2001865099992</v>
      </c>
      <c r="M46" s="184">
        <v>367.98172206000163</v>
      </c>
      <c r="N46" s="150">
        <v>2882.1819085700008</v>
      </c>
      <c r="P46" s="113"/>
      <c r="Q46" s="113"/>
      <c r="R46" s="134" t="s">
        <v>8</v>
      </c>
    </row>
    <row r="47" spans="1:18" s="139" customFormat="1" ht="9.75" customHeight="1" x14ac:dyDescent="0.25">
      <c r="A47" s="147"/>
      <c r="B47" s="107"/>
      <c r="C47" s="348" t="s">
        <v>92</v>
      </c>
      <c r="D47" s="348"/>
      <c r="E47" s="108">
        <v>24032.36089869999</v>
      </c>
      <c r="F47" s="124">
        <v>6531.5120895199998</v>
      </c>
      <c r="G47" s="125">
        <v>30563.872988219991</v>
      </c>
      <c r="H47" s="142"/>
      <c r="I47" s="104"/>
      <c r="J47" s="104"/>
      <c r="K47" s="142"/>
      <c r="L47" s="181">
        <v>25859.571763029999</v>
      </c>
      <c r="M47" s="185">
        <v>6601.862511360001</v>
      </c>
      <c r="N47" s="186">
        <v>32461.434274389998</v>
      </c>
      <c r="O47" s="142"/>
      <c r="P47" s="107"/>
      <c r="Q47" s="348" t="s">
        <v>92</v>
      </c>
      <c r="R47" s="348"/>
    </row>
    <row r="48" spans="1:18" s="36" customFormat="1" ht="9.75" customHeight="1" x14ac:dyDescent="0.25">
      <c r="B48" s="146"/>
      <c r="C48" s="146"/>
      <c r="D48" s="134" t="s">
        <v>42</v>
      </c>
      <c r="E48" s="149">
        <v>10942.831748730001</v>
      </c>
      <c r="F48" s="115">
        <v>4488.1895538899998</v>
      </c>
      <c r="G48" s="116">
        <v>15431.021302620002</v>
      </c>
      <c r="H48" s="188"/>
      <c r="I48" s="117"/>
      <c r="J48" s="117"/>
      <c r="K48" s="188"/>
      <c r="L48" s="189">
        <v>9930.4397122800001</v>
      </c>
      <c r="M48" s="184">
        <v>4336.9204228500003</v>
      </c>
      <c r="N48" s="150">
        <v>14267.36013513</v>
      </c>
      <c r="P48" s="146"/>
      <c r="Q48" s="146"/>
      <c r="R48" s="134" t="s">
        <v>42</v>
      </c>
    </row>
    <row r="49" spans="1:18" s="36" customFormat="1" ht="9.75" customHeight="1" x14ac:dyDescent="0.25">
      <c r="B49" s="146"/>
      <c r="C49" s="146"/>
      <c r="D49" s="134" t="s">
        <v>43</v>
      </c>
      <c r="E49" s="149">
        <v>10169.088612579999</v>
      </c>
      <c r="F49" s="115">
        <v>1122.1205666199999</v>
      </c>
      <c r="G49" s="116">
        <v>11291.209179199999</v>
      </c>
      <c r="H49" s="218"/>
      <c r="I49" s="218"/>
      <c r="J49" s="218"/>
      <c r="K49" s="218"/>
      <c r="L49" s="189">
        <v>11467.705115510003</v>
      </c>
      <c r="M49" s="184">
        <v>1169.2959671499996</v>
      </c>
      <c r="N49" s="150">
        <v>12637.001082660003</v>
      </c>
      <c r="P49" s="146"/>
      <c r="Q49" s="146"/>
      <c r="R49" s="134" t="s">
        <v>43</v>
      </c>
    </row>
    <row r="50" spans="1:18" s="36" customFormat="1" ht="9.75" customHeight="1" x14ac:dyDescent="0.25">
      <c r="B50" s="113"/>
      <c r="C50" s="133"/>
      <c r="D50" s="145" t="s">
        <v>23</v>
      </c>
      <c r="E50" s="149">
        <v>3291.8076913100003</v>
      </c>
      <c r="F50" s="115">
        <v>177.35773497999998</v>
      </c>
      <c r="G50" s="116">
        <v>3469.1654262900001</v>
      </c>
      <c r="H50" s="218"/>
      <c r="I50" s="218"/>
      <c r="J50" s="218"/>
      <c r="K50" s="218"/>
      <c r="L50" s="189">
        <v>4055.9642337999999</v>
      </c>
      <c r="M50" s="184">
        <v>331.02355476000002</v>
      </c>
      <c r="N50" s="150">
        <v>4386.9877885599999</v>
      </c>
      <c r="O50" s="143"/>
      <c r="P50" s="113"/>
      <c r="Q50" s="133"/>
      <c r="R50" s="145" t="s">
        <v>23</v>
      </c>
    </row>
    <row r="51" spans="1:18" s="36" customFormat="1" ht="9.75" customHeight="1" x14ac:dyDescent="0.25">
      <c r="B51" s="113"/>
      <c r="C51" s="113"/>
      <c r="D51" s="134" t="s">
        <v>24</v>
      </c>
      <c r="E51" s="149">
        <v>67.830025630000023</v>
      </c>
      <c r="F51" s="149">
        <v>324.12374539000001</v>
      </c>
      <c r="G51" s="130">
        <v>391.95377102000003</v>
      </c>
      <c r="H51" s="188"/>
      <c r="I51" s="117"/>
      <c r="J51" s="117"/>
      <c r="K51" s="188"/>
      <c r="L51" s="189">
        <v>117.99659081999994</v>
      </c>
      <c r="M51" s="184">
        <v>532.36579069000004</v>
      </c>
      <c r="N51" s="151">
        <v>650.36238150999998</v>
      </c>
      <c r="O51" s="202"/>
      <c r="P51" s="113"/>
      <c r="Q51" s="113"/>
      <c r="R51" s="134" t="s">
        <v>24</v>
      </c>
    </row>
    <row r="52" spans="1:18" s="36" customFormat="1" ht="9.75" customHeight="1" x14ac:dyDescent="0.25">
      <c r="B52" s="113"/>
      <c r="C52" s="113"/>
      <c r="D52" s="145" t="s">
        <v>44</v>
      </c>
      <c r="E52" s="149">
        <v>-484.0911058400003</v>
      </c>
      <c r="F52" s="115">
        <v>416.61965143999998</v>
      </c>
      <c r="G52" s="116">
        <v>-67.471454400000312</v>
      </c>
      <c r="H52" s="188"/>
      <c r="I52" s="117"/>
      <c r="J52" s="117"/>
      <c r="K52" s="188"/>
      <c r="L52" s="189">
        <v>319.88435960000004</v>
      </c>
      <c r="M52" s="189">
        <v>211.24026242000002</v>
      </c>
      <c r="N52" s="150">
        <v>531.12462202000006</v>
      </c>
      <c r="O52" s="202"/>
      <c r="P52" s="113"/>
      <c r="Q52" s="113"/>
      <c r="R52" s="145" t="s">
        <v>44</v>
      </c>
    </row>
    <row r="53" spans="1:18" s="36" customFormat="1" ht="9.75" customHeight="1" x14ac:dyDescent="0.25">
      <c r="B53" s="113"/>
      <c r="C53" s="113"/>
      <c r="D53" s="134" t="s">
        <v>8</v>
      </c>
      <c r="E53" s="149">
        <v>44.893926289990532</v>
      </c>
      <c r="F53" s="149">
        <v>3.1008372000000577</v>
      </c>
      <c r="G53" s="130">
        <v>47.994763489990589</v>
      </c>
      <c r="H53" s="188"/>
      <c r="I53" s="117"/>
      <c r="J53" s="117"/>
      <c r="K53" s="188"/>
      <c r="L53" s="189">
        <v>-32.418248980008116</v>
      </c>
      <c r="M53" s="189">
        <v>21.016513490001103</v>
      </c>
      <c r="N53" s="151">
        <v>-11.401735490007013</v>
      </c>
      <c r="O53" s="202"/>
      <c r="P53" s="113"/>
      <c r="Q53" s="113"/>
      <c r="R53" s="134" t="s">
        <v>8</v>
      </c>
    </row>
    <row r="54" spans="1:18" s="105" customFormat="1" ht="9.75" customHeight="1" x14ac:dyDescent="0.25">
      <c r="B54" s="107"/>
      <c r="C54" s="348" t="s">
        <v>80</v>
      </c>
      <c r="D54" s="348"/>
      <c r="E54" s="108">
        <v>164534.94598856004</v>
      </c>
      <c r="F54" s="124">
        <v>25957.761354099999</v>
      </c>
      <c r="G54" s="125">
        <v>190492.70734266003</v>
      </c>
      <c r="H54" s="120"/>
      <c r="I54" s="104"/>
      <c r="J54" s="104"/>
      <c r="K54" s="120"/>
      <c r="L54" s="181">
        <v>167826.35452528001</v>
      </c>
      <c r="M54" s="185">
        <v>30524.185145489999</v>
      </c>
      <c r="N54" s="186">
        <v>198350.53967077</v>
      </c>
      <c r="O54" s="148"/>
      <c r="P54" s="107"/>
      <c r="Q54" s="348" t="s">
        <v>80</v>
      </c>
      <c r="R54" s="348"/>
    </row>
    <row r="55" spans="1:18" s="127" customFormat="1" ht="9.75" customHeight="1" x14ac:dyDescent="0.25">
      <c r="B55" s="146"/>
      <c r="C55" s="146"/>
      <c r="D55" s="134" t="s">
        <v>25</v>
      </c>
      <c r="E55" s="149">
        <v>95187.96868770002</v>
      </c>
      <c r="F55" s="115">
        <v>14605.956691639998</v>
      </c>
      <c r="G55" s="116">
        <v>109793.92537934001</v>
      </c>
      <c r="H55" s="117"/>
      <c r="I55" s="117"/>
      <c r="J55" s="117"/>
      <c r="K55" s="117"/>
      <c r="L55" s="189">
        <v>94037.399212670003</v>
      </c>
      <c r="M55" s="189">
        <v>15326.915017909998</v>
      </c>
      <c r="N55" s="150">
        <v>109364.31423058</v>
      </c>
      <c r="P55" s="146"/>
      <c r="Q55" s="146"/>
      <c r="R55" s="134" t="s">
        <v>25</v>
      </c>
    </row>
    <row r="56" spans="1:18" s="127" customFormat="1" ht="9.75" customHeight="1" x14ac:dyDescent="0.25">
      <c r="B56" s="113"/>
      <c r="C56" s="113"/>
      <c r="D56" s="133" t="s">
        <v>81</v>
      </c>
      <c r="E56" s="149">
        <v>40339.673548699997</v>
      </c>
      <c r="F56" s="115">
        <v>8024.6721554400001</v>
      </c>
      <c r="G56" s="130">
        <v>48364.345704139996</v>
      </c>
      <c r="H56" s="117"/>
      <c r="I56" s="117"/>
      <c r="J56" s="117"/>
      <c r="K56" s="117"/>
      <c r="L56" s="189">
        <v>41790.550062470007</v>
      </c>
      <c r="M56" s="184">
        <v>9764.8926475999997</v>
      </c>
      <c r="N56" s="151">
        <v>51555.442710070005</v>
      </c>
      <c r="P56" s="113"/>
      <c r="Q56" s="113"/>
      <c r="R56" s="133" t="s">
        <v>81</v>
      </c>
    </row>
    <row r="57" spans="1:18" s="127" customFormat="1" ht="9.75" customHeight="1" x14ac:dyDescent="0.25">
      <c r="B57" s="113"/>
      <c r="C57" s="133"/>
      <c r="D57" s="134" t="s">
        <v>27</v>
      </c>
      <c r="E57" s="149">
        <v>10773.313090420002</v>
      </c>
      <c r="F57" s="115">
        <v>406.86636408999999</v>
      </c>
      <c r="G57" s="130">
        <v>11180.179454510002</v>
      </c>
      <c r="H57" s="117"/>
      <c r="I57" s="117"/>
      <c r="J57" s="117"/>
      <c r="K57" s="117"/>
      <c r="L57" s="189">
        <v>10430.11049431</v>
      </c>
      <c r="M57" s="184">
        <v>2189.0468309900007</v>
      </c>
      <c r="N57" s="151">
        <v>12619.157325300001</v>
      </c>
      <c r="P57" s="113"/>
      <c r="Q57" s="133"/>
      <c r="R57" s="134" t="s">
        <v>27</v>
      </c>
    </row>
    <row r="58" spans="1:18" s="127" customFormat="1" ht="9.75" customHeight="1" x14ac:dyDescent="0.25">
      <c r="A58" s="122"/>
      <c r="B58" s="113"/>
      <c r="C58" s="133"/>
      <c r="D58" s="145" t="s">
        <v>95</v>
      </c>
      <c r="E58" s="149">
        <v>8400.7969407399996</v>
      </c>
      <c r="F58" s="115">
        <v>1658.1894728099994</v>
      </c>
      <c r="G58" s="130">
        <v>10058.986413549999</v>
      </c>
      <c r="H58" s="117"/>
      <c r="I58" s="117"/>
      <c r="J58" s="117"/>
      <c r="K58" s="117"/>
      <c r="L58" s="189">
        <v>10554.161791339999</v>
      </c>
      <c r="M58" s="184">
        <v>1755.9311136800002</v>
      </c>
      <c r="N58" s="151">
        <v>12310.092905019999</v>
      </c>
      <c r="P58" s="113"/>
      <c r="Q58" s="133"/>
      <c r="R58" s="145" t="s">
        <v>95</v>
      </c>
    </row>
    <row r="59" spans="1:18" s="127" customFormat="1" ht="9.75" customHeight="1" x14ac:dyDescent="0.25">
      <c r="B59" s="113"/>
      <c r="C59" s="113"/>
      <c r="D59" s="134" t="s">
        <v>26</v>
      </c>
      <c r="E59" s="149">
        <v>6455.2641667200005</v>
      </c>
      <c r="F59" s="115">
        <v>233.52225652000004</v>
      </c>
      <c r="G59" s="116">
        <v>6688.7864232400007</v>
      </c>
      <c r="H59" s="117"/>
      <c r="I59" s="117"/>
      <c r="J59" s="117"/>
      <c r="K59" s="117"/>
      <c r="L59" s="189">
        <v>7317.4818025299992</v>
      </c>
      <c r="M59" s="184">
        <v>119.40645309999998</v>
      </c>
      <c r="N59" s="150">
        <v>7436.8882556299995</v>
      </c>
      <c r="P59" s="113"/>
      <c r="Q59" s="113"/>
      <c r="R59" s="134" t="s">
        <v>26</v>
      </c>
    </row>
    <row r="60" spans="1:18" s="127" customFormat="1" ht="9.75" customHeight="1" x14ac:dyDescent="0.25">
      <c r="B60" s="113"/>
      <c r="C60" s="113"/>
      <c r="D60" s="134" t="s">
        <v>28</v>
      </c>
      <c r="E60" s="149">
        <v>1999.6861528900004</v>
      </c>
      <c r="F60" s="115">
        <v>679.78911994000009</v>
      </c>
      <c r="G60" s="116">
        <v>2679.4752728300004</v>
      </c>
      <c r="H60" s="117"/>
      <c r="I60" s="117"/>
      <c r="J60" s="117"/>
      <c r="K60" s="117"/>
      <c r="L60" s="189">
        <v>2908.7037762399991</v>
      </c>
      <c r="M60" s="184">
        <v>1250.8780360400001</v>
      </c>
      <c r="N60" s="150">
        <v>4159.5818122799992</v>
      </c>
      <c r="P60" s="113"/>
      <c r="Q60" s="113"/>
      <c r="R60" s="134" t="s">
        <v>28</v>
      </c>
    </row>
    <row r="61" spans="1:18" s="36" customFormat="1" ht="9.75" customHeight="1" x14ac:dyDescent="0.25">
      <c r="B61" s="113"/>
      <c r="C61" s="113"/>
      <c r="D61" s="145" t="s">
        <v>29</v>
      </c>
      <c r="E61" s="149">
        <v>1325.1508713600001</v>
      </c>
      <c r="F61" s="115">
        <v>87.015426959999999</v>
      </c>
      <c r="G61" s="116">
        <v>1412.1662983200001</v>
      </c>
      <c r="H61" s="188"/>
      <c r="I61" s="117"/>
      <c r="J61" s="117"/>
      <c r="K61" s="188"/>
      <c r="L61" s="189">
        <v>820.23565221000001</v>
      </c>
      <c r="M61" s="184">
        <v>52.285016400000004</v>
      </c>
      <c r="N61" s="150">
        <v>872.52066861000003</v>
      </c>
      <c r="P61" s="113"/>
      <c r="Q61" s="113"/>
      <c r="R61" s="145" t="s">
        <v>29</v>
      </c>
    </row>
    <row r="62" spans="1:18" s="36" customFormat="1" ht="9.75" customHeight="1" x14ac:dyDescent="0.25">
      <c r="B62" s="113"/>
      <c r="C62" s="113"/>
      <c r="D62" s="134" t="s">
        <v>30</v>
      </c>
      <c r="E62" s="149">
        <v>-651.21261423999999</v>
      </c>
      <c r="F62" s="203">
        <v>261.28373447999996</v>
      </c>
      <c r="G62" s="204">
        <v>-389.92887976000003</v>
      </c>
      <c r="H62" s="188"/>
      <c r="I62" s="117"/>
      <c r="J62" s="117"/>
      <c r="K62" s="188"/>
      <c r="L62" s="189">
        <v>-668.97602403000019</v>
      </c>
      <c r="M62" s="189">
        <v>63.92403517999999</v>
      </c>
      <c r="N62" s="150">
        <v>-605.05198885000016</v>
      </c>
      <c r="P62" s="113"/>
      <c r="Q62" s="113"/>
      <c r="R62" s="134" t="s">
        <v>30</v>
      </c>
    </row>
    <row r="63" spans="1:18" s="36" customFormat="1" ht="9.75" customHeight="1" x14ac:dyDescent="0.25">
      <c r="A63" s="122"/>
      <c r="B63" s="113"/>
      <c r="C63" s="113"/>
      <c r="D63" s="134" t="s">
        <v>8</v>
      </c>
      <c r="E63" s="149">
        <v>704.30514427001231</v>
      </c>
      <c r="F63" s="149">
        <v>0.46613222000161159</v>
      </c>
      <c r="G63" s="130">
        <v>704.77127649001386</v>
      </c>
      <c r="H63" s="117"/>
      <c r="I63" s="117"/>
      <c r="J63" s="117"/>
      <c r="K63" s="117"/>
      <c r="L63" s="111">
        <v>636.6877575399933</v>
      </c>
      <c r="M63" s="111">
        <v>0.90599459000037541</v>
      </c>
      <c r="N63" s="151">
        <v>637.59375212999373</v>
      </c>
      <c r="O63" s="127"/>
      <c r="P63" s="113"/>
      <c r="Q63" s="113"/>
      <c r="R63" s="134" t="s">
        <v>8</v>
      </c>
    </row>
    <row r="64" spans="1:18" s="300" customFormat="1" ht="9.75" customHeight="1" x14ac:dyDescent="0.25">
      <c r="A64" s="284"/>
      <c r="B64" s="301"/>
      <c r="C64" s="347" t="s">
        <v>31</v>
      </c>
      <c r="D64" s="347"/>
      <c r="E64" s="281">
        <v>164534.94598856004</v>
      </c>
      <c r="F64" s="281">
        <v>25957.761354099999</v>
      </c>
      <c r="G64" s="282">
        <v>190492.70734266003</v>
      </c>
      <c r="H64" s="283"/>
      <c r="I64" s="274"/>
      <c r="J64" s="274"/>
      <c r="K64" s="283"/>
      <c r="L64" s="281">
        <v>167826.35452528001</v>
      </c>
      <c r="M64" s="281">
        <v>30524.185145489999</v>
      </c>
      <c r="N64" s="282">
        <v>198350.53967077</v>
      </c>
      <c r="O64" s="284"/>
      <c r="P64" s="301"/>
      <c r="Q64" s="347" t="s">
        <v>31</v>
      </c>
      <c r="R64" s="347"/>
    </row>
    <row r="65" spans="1:18" s="105" customFormat="1" ht="9.75" customHeight="1" x14ac:dyDescent="0.25">
      <c r="A65" s="270"/>
      <c r="B65" s="333" t="s">
        <v>32</v>
      </c>
      <c r="C65" s="333"/>
      <c r="D65" s="333"/>
      <c r="E65" s="271">
        <v>3088.8351442199928</v>
      </c>
      <c r="F65" s="271">
        <v>20181.99449098</v>
      </c>
      <c r="G65" s="272">
        <v>23270.829635199992</v>
      </c>
      <c r="H65" s="273"/>
      <c r="I65" s="104"/>
      <c r="J65" s="104"/>
      <c r="K65" s="273"/>
      <c r="L65" s="287">
        <v>-1694.5101654900063</v>
      </c>
      <c r="M65" s="287">
        <v>19400.011718390004</v>
      </c>
      <c r="N65" s="272">
        <v>17705.501552899997</v>
      </c>
      <c r="O65" s="288"/>
      <c r="P65" s="345" t="s">
        <v>32</v>
      </c>
      <c r="Q65" s="345"/>
      <c r="R65" s="345"/>
    </row>
    <row r="66" spans="1:18" s="36" customFormat="1" ht="9.75" customHeight="1" x14ac:dyDescent="0.25">
      <c r="B66" s="113"/>
      <c r="C66" s="113"/>
      <c r="D66" s="134" t="s">
        <v>94</v>
      </c>
      <c r="E66" s="129">
        <v>4237.5278267899985</v>
      </c>
      <c r="F66" s="129">
        <v>265.28385092000002</v>
      </c>
      <c r="G66" s="155">
        <v>4502.8116777099985</v>
      </c>
      <c r="H66" s="188"/>
      <c r="I66" s="117"/>
      <c r="J66" s="117"/>
      <c r="K66" s="188"/>
      <c r="L66" s="129">
        <v>4390.8797743200003</v>
      </c>
      <c r="M66" s="129">
        <v>274.63491827000001</v>
      </c>
      <c r="N66" s="155">
        <v>4665.5146925899999</v>
      </c>
      <c r="P66" s="113"/>
      <c r="Q66" s="113"/>
      <c r="R66" s="134" t="s">
        <v>94</v>
      </c>
    </row>
    <row r="67" spans="1:18" s="36" customFormat="1" ht="9.75" customHeight="1" x14ac:dyDescent="0.25">
      <c r="B67" s="113"/>
      <c r="C67" s="113"/>
      <c r="D67" s="134" t="s">
        <v>45</v>
      </c>
      <c r="E67" s="129">
        <v>-6352.9089621700004</v>
      </c>
      <c r="F67" s="129">
        <v>17274.663208250004</v>
      </c>
      <c r="G67" s="155">
        <v>10921.754246080003</v>
      </c>
      <c r="H67" s="188"/>
      <c r="I67" s="117"/>
      <c r="J67" s="117"/>
      <c r="K67" s="188"/>
      <c r="L67" s="129">
        <v>-13518.805048270009</v>
      </c>
      <c r="M67" s="129">
        <v>16460.276211240001</v>
      </c>
      <c r="N67" s="155">
        <v>2941.4711629699923</v>
      </c>
      <c r="P67" s="113"/>
      <c r="Q67" s="113"/>
      <c r="R67" s="134" t="s">
        <v>45</v>
      </c>
    </row>
    <row r="68" spans="1:18" s="36" customFormat="1" ht="9.75" customHeight="1" x14ac:dyDescent="0.25">
      <c r="B68" s="146"/>
      <c r="C68" s="146"/>
      <c r="D68" s="145" t="s">
        <v>33</v>
      </c>
      <c r="E68" s="129">
        <v>744.42023684999992</v>
      </c>
      <c r="F68" s="129">
        <v>-4.8324035999999992</v>
      </c>
      <c r="G68" s="155">
        <v>739.5878332499999</v>
      </c>
      <c r="H68" s="188"/>
      <c r="I68" s="117"/>
      <c r="J68" s="117"/>
      <c r="K68" s="188"/>
      <c r="L68" s="129">
        <v>991.38789593000001</v>
      </c>
      <c r="M68" s="129">
        <v>5.19601179</v>
      </c>
      <c r="N68" s="155">
        <v>996.58390772000007</v>
      </c>
      <c r="P68" s="146"/>
      <c r="Q68" s="146"/>
      <c r="R68" s="145" t="s">
        <v>33</v>
      </c>
    </row>
    <row r="69" spans="1:18" s="36" customFormat="1" ht="9.75" customHeight="1" x14ac:dyDescent="0.25">
      <c r="B69" s="146"/>
      <c r="C69" s="146"/>
      <c r="D69" s="145" t="s">
        <v>8</v>
      </c>
      <c r="E69" s="129">
        <v>4459.7960427499984</v>
      </c>
      <c r="F69" s="129">
        <v>2646.8798354099949</v>
      </c>
      <c r="G69" s="155">
        <v>7106.6758781599929</v>
      </c>
      <c r="H69" s="188"/>
      <c r="I69" s="117"/>
      <c r="J69" s="117"/>
      <c r="K69" s="188"/>
      <c r="L69" s="129">
        <v>6442.0272125300016</v>
      </c>
      <c r="M69" s="129">
        <v>2659.9045770900025</v>
      </c>
      <c r="N69" s="155">
        <v>9101.9317896200046</v>
      </c>
      <c r="P69" s="146"/>
      <c r="Q69" s="146"/>
      <c r="R69" s="145" t="s">
        <v>8</v>
      </c>
    </row>
    <row r="70" spans="1:18" s="105" customFormat="1" ht="9.75" customHeight="1" x14ac:dyDescent="0.25">
      <c r="A70" s="270"/>
      <c r="B70" s="333" t="s">
        <v>34</v>
      </c>
      <c r="C70" s="333"/>
      <c r="D70" s="333"/>
      <c r="E70" s="271">
        <v>0</v>
      </c>
      <c r="F70" s="271">
        <v>198.98684763999998</v>
      </c>
      <c r="G70" s="272">
        <v>198.98684763999998</v>
      </c>
      <c r="H70" s="273"/>
      <c r="I70" s="104"/>
      <c r="J70" s="104"/>
      <c r="K70" s="273"/>
      <c r="L70" s="287">
        <v>705.6760248999999</v>
      </c>
      <c r="M70" s="287">
        <v>405.17923495999997</v>
      </c>
      <c r="N70" s="272">
        <v>1110.8552598599999</v>
      </c>
      <c r="O70" s="288"/>
      <c r="P70" s="345" t="s">
        <v>34</v>
      </c>
      <c r="Q70" s="345"/>
      <c r="R70" s="345"/>
    </row>
    <row r="71" spans="1:18" ht="9.75" customHeight="1" x14ac:dyDescent="0.25">
      <c r="A71" s="51"/>
      <c r="B71" s="346"/>
      <c r="C71" s="346"/>
      <c r="D71" s="346"/>
      <c r="E71" s="26"/>
      <c r="F71" s="26"/>
      <c r="G71" s="91"/>
      <c r="H71" s="26"/>
      <c r="I71" s="27"/>
      <c r="J71" s="27"/>
      <c r="K71" s="26"/>
      <c r="L71" s="55"/>
      <c r="M71" s="55"/>
      <c r="N71" s="61"/>
      <c r="P71" s="260"/>
      <c r="Q71" s="260"/>
      <c r="R71" s="260"/>
    </row>
    <row r="72" spans="1:18" s="40" customFormat="1" ht="15" customHeight="1" x14ac:dyDescent="0.25">
      <c r="A72" s="289"/>
      <c r="B72" s="329" t="s">
        <v>35</v>
      </c>
      <c r="C72" s="329"/>
      <c r="D72" s="329"/>
      <c r="E72" s="268">
        <v>347808.29189179</v>
      </c>
      <c r="F72" s="268">
        <v>167336.37564803998</v>
      </c>
      <c r="G72" s="268">
        <v>515144.66753982997</v>
      </c>
      <c r="H72" s="268"/>
      <c r="I72" s="42"/>
      <c r="J72" s="42"/>
      <c r="K72" s="299"/>
      <c r="L72" s="268">
        <v>368530.98749881994</v>
      </c>
      <c r="M72" s="268">
        <v>178435.01241098004</v>
      </c>
      <c r="N72" s="268">
        <v>546965.99990980001</v>
      </c>
      <c r="O72" s="289"/>
      <c r="P72" s="330" t="s">
        <v>36</v>
      </c>
      <c r="Q72" s="330"/>
      <c r="R72" s="330"/>
    </row>
    <row r="73" spans="1:18" ht="10.5" customHeight="1" x14ac:dyDescent="0.25">
      <c r="B73" s="338" t="s">
        <v>165</v>
      </c>
      <c r="C73" s="338"/>
      <c r="D73" s="338"/>
      <c r="E73" s="338"/>
      <c r="F73" s="338"/>
      <c r="G73" s="338"/>
      <c r="H73" s="338"/>
      <c r="K73" s="16"/>
      <c r="L73" s="349" t="s">
        <v>164</v>
      </c>
      <c r="M73" s="349"/>
      <c r="N73" s="349"/>
      <c r="O73" s="349"/>
      <c r="P73" s="349"/>
      <c r="Q73" s="349"/>
      <c r="R73" s="349"/>
    </row>
    <row r="74" spans="1:18" ht="14.45" customHeight="1" x14ac:dyDescent="0.25"/>
    <row r="75" spans="1:18" ht="14.45" customHeight="1" x14ac:dyDescent="0.25"/>
    <row r="76" spans="1:18" ht="14.45" customHeight="1" x14ac:dyDescent="0.25"/>
    <row r="77" spans="1:18" ht="14.45" customHeight="1" x14ac:dyDescent="0.25"/>
    <row r="78" spans="1:18" ht="14.45" customHeight="1" x14ac:dyDescent="0.25"/>
    <row r="79" spans="1:18" ht="14.45" customHeight="1" x14ac:dyDescent="0.25"/>
    <row r="80" spans="1:18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</sheetData>
  <mergeCells count="41">
    <mergeCell ref="B20:D20"/>
    <mergeCell ref="P20:R20"/>
    <mergeCell ref="B6:D6"/>
    <mergeCell ref="P6:R6"/>
    <mergeCell ref="C7:D7"/>
    <mergeCell ref="Q7:R7"/>
    <mergeCell ref="C14:D14"/>
    <mergeCell ref="Q14:R14"/>
    <mergeCell ref="A1:H1"/>
    <mergeCell ref="K1:R1"/>
    <mergeCell ref="A2:D2"/>
    <mergeCell ref="E2:G2"/>
    <mergeCell ref="L2:N2"/>
    <mergeCell ref="P2:R2"/>
    <mergeCell ref="B35:D35"/>
    <mergeCell ref="P35:R35"/>
    <mergeCell ref="C36:D36"/>
    <mergeCell ref="Q36:R36"/>
    <mergeCell ref="B73:H73"/>
    <mergeCell ref="L73:R73"/>
    <mergeCell ref="B72:D72"/>
    <mergeCell ref="P72:R72"/>
    <mergeCell ref="C41:D41"/>
    <mergeCell ref="Q41:R41"/>
    <mergeCell ref="C47:D47"/>
    <mergeCell ref="Q47:R47"/>
    <mergeCell ref="C54:D54"/>
    <mergeCell ref="Q54:R54"/>
    <mergeCell ref="B65:D65"/>
    <mergeCell ref="P65:R65"/>
    <mergeCell ref="B24:D24"/>
    <mergeCell ref="P24:R24"/>
    <mergeCell ref="C25:D25"/>
    <mergeCell ref="Q25:R25"/>
    <mergeCell ref="C28:D28"/>
    <mergeCell ref="Q28:R28"/>
    <mergeCell ref="B70:D70"/>
    <mergeCell ref="P70:R70"/>
    <mergeCell ref="B71:D71"/>
    <mergeCell ref="C64:D64"/>
    <mergeCell ref="Q64:R64"/>
  </mergeCells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9" max="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V71"/>
  <sheetViews>
    <sheetView zoomScaleNormal="100" zoomScaleSheetLayoutView="85" workbookViewId="0">
      <pane xSplit="4" ySplit="5" topLeftCell="E36" activePane="bottomRight" state="frozen"/>
      <selection activeCell="N21" sqref="N21"/>
      <selection pane="topRight" activeCell="N21" sqref="N21"/>
      <selection pane="bottomLeft" activeCell="N21" sqref="N21"/>
      <selection pane="bottomRight" activeCell="M57" sqref="M57"/>
    </sheetView>
  </sheetViews>
  <sheetFormatPr defaultRowHeight="11.25" x14ac:dyDescent="0.25"/>
  <cols>
    <col min="1" max="1" width="1.5703125" style="17" customWidth="1"/>
    <col min="2" max="3" width="5.7109375" style="17" customWidth="1"/>
    <col min="4" max="4" width="23.140625" style="17" customWidth="1"/>
    <col min="5" max="5" width="14.85546875" style="17" customWidth="1"/>
    <col min="6" max="9" width="12.7109375" style="17" customWidth="1"/>
    <col min="10" max="10" width="4.7109375" style="17" customWidth="1"/>
    <col min="11" max="12" width="1.7109375" style="16" customWidth="1"/>
    <col min="13" max="13" width="1.42578125" style="17" customWidth="1"/>
    <col min="14" max="14" width="14.85546875" style="17" customWidth="1"/>
    <col min="15" max="18" width="12.7109375" style="17" customWidth="1"/>
    <col min="19" max="19" width="5.5703125" style="17" customWidth="1"/>
    <col min="20" max="21" width="5.7109375" style="18" customWidth="1"/>
    <col min="22" max="22" width="22.28515625" style="18" customWidth="1"/>
    <col min="23" max="16384" width="9.140625" style="17"/>
  </cols>
  <sheetData>
    <row r="1" spans="1:22" s="15" customFormat="1" ht="24.75" customHeight="1" x14ac:dyDescent="0.25">
      <c r="A1" s="323" t="s">
        <v>150</v>
      </c>
      <c r="B1" s="323"/>
      <c r="C1" s="323"/>
      <c r="D1" s="323"/>
      <c r="E1" s="323"/>
      <c r="F1" s="323"/>
      <c r="G1" s="323"/>
      <c r="H1" s="323"/>
      <c r="I1" s="323"/>
      <c r="J1" s="323"/>
      <c r="K1" s="14"/>
      <c r="L1" s="14"/>
      <c r="M1" s="324" t="s">
        <v>162</v>
      </c>
      <c r="N1" s="324"/>
      <c r="O1" s="324"/>
      <c r="P1" s="324"/>
      <c r="Q1" s="324"/>
      <c r="R1" s="324"/>
      <c r="S1" s="324"/>
      <c r="T1" s="324"/>
      <c r="U1" s="324"/>
      <c r="V1" s="324"/>
    </row>
    <row r="2" spans="1:22" s="40" customFormat="1" ht="20.25" customHeight="1" x14ac:dyDescent="0.25">
      <c r="A2" s="325" t="s">
        <v>76</v>
      </c>
      <c r="B2" s="325"/>
      <c r="C2" s="325"/>
      <c r="D2" s="325"/>
      <c r="E2" s="325">
        <v>2020</v>
      </c>
      <c r="F2" s="325"/>
      <c r="G2" s="325"/>
      <c r="H2" s="325"/>
      <c r="I2" s="325"/>
      <c r="J2" s="262"/>
      <c r="K2" s="63"/>
      <c r="L2" s="63"/>
      <c r="M2" s="262"/>
      <c r="N2" s="325">
        <v>2021</v>
      </c>
      <c r="O2" s="325"/>
      <c r="P2" s="325"/>
      <c r="Q2" s="325"/>
      <c r="R2" s="325"/>
      <c r="S2" s="262"/>
      <c r="T2" s="326" t="s">
        <v>77</v>
      </c>
      <c r="U2" s="326"/>
      <c r="V2" s="326"/>
    </row>
    <row r="3" spans="1:22" s="40" customFormat="1" ht="3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63"/>
      <c r="K3" s="63"/>
      <c r="L3" s="63"/>
      <c r="M3" s="63"/>
      <c r="N3" s="167"/>
      <c r="O3" s="167"/>
      <c r="P3" s="167"/>
      <c r="Q3" s="167"/>
      <c r="R3" s="167"/>
      <c r="S3" s="63"/>
      <c r="T3" s="168"/>
      <c r="U3" s="168"/>
      <c r="V3" s="168"/>
    </row>
    <row r="4" spans="1:22" s="170" customFormat="1" ht="57" customHeight="1" thickBot="1" x14ac:dyDescent="0.3">
      <c r="A4" s="263"/>
      <c r="B4" s="263"/>
      <c r="C4" s="263"/>
      <c r="D4" s="263"/>
      <c r="E4" s="264" t="s">
        <v>137</v>
      </c>
      <c r="F4" s="264" t="s">
        <v>128</v>
      </c>
      <c r="G4" s="264" t="s">
        <v>129</v>
      </c>
      <c r="H4" s="264" t="s">
        <v>130</v>
      </c>
      <c r="I4" s="264" t="s">
        <v>131</v>
      </c>
      <c r="J4" s="265"/>
      <c r="K4" s="169"/>
      <c r="L4" s="169"/>
      <c r="M4" s="265"/>
      <c r="N4" s="264" t="s">
        <v>137</v>
      </c>
      <c r="O4" s="264" t="s">
        <v>128</v>
      </c>
      <c r="P4" s="264" t="s">
        <v>129</v>
      </c>
      <c r="Q4" s="264" t="s">
        <v>130</v>
      </c>
      <c r="R4" s="264" t="s">
        <v>131</v>
      </c>
      <c r="S4" s="265"/>
      <c r="T4" s="266"/>
      <c r="U4" s="266"/>
      <c r="V4" s="266"/>
    </row>
    <row r="5" spans="1:22" s="96" customFormat="1" ht="9" customHeight="1" x14ac:dyDescent="0.2">
      <c r="A5" s="92"/>
      <c r="B5" s="92"/>
      <c r="C5" s="92"/>
      <c r="D5" s="92"/>
      <c r="E5" s="92"/>
      <c r="F5" s="92"/>
      <c r="G5" s="92"/>
      <c r="H5" s="92"/>
      <c r="I5" s="92"/>
      <c r="J5" s="93"/>
      <c r="K5" s="94"/>
      <c r="L5" s="94"/>
      <c r="M5" s="95"/>
      <c r="N5" s="95"/>
      <c r="O5" s="95"/>
      <c r="P5" s="95"/>
      <c r="Q5" s="95"/>
      <c r="R5" s="95"/>
      <c r="S5" s="95"/>
      <c r="T5" s="95"/>
    </row>
    <row r="6" spans="1:22" s="38" customFormat="1" ht="9.75" customHeight="1" x14ac:dyDescent="0.25">
      <c r="A6" s="291"/>
      <c r="B6" s="333" t="s">
        <v>4</v>
      </c>
      <c r="C6" s="333"/>
      <c r="D6" s="333"/>
      <c r="E6" s="271">
        <v>6011.8461507299999</v>
      </c>
      <c r="F6" s="271">
        <v>2909.0084816199983</v>
      </c>
      <c r="G6" s="271">
        <v>81028.185974469976</v>
      </c>
      <c r="H6" s="271">
        <v>5316.3576888099997</v>
      </c>
      <c r="I6" s="290">
        <v>95265.398295629973</v>
      </c>
      <c r="J6" s="273"/>
      <c r="K6" s="233"/>
      <c r="L6" s="233"/>
      <c r="M6" s="273"/>
      <c r="N6" s="271">
        <v>6964.8462993499998</v>
      </c>
      <c r="O6" s="271">
        <v>18288.65596751</v>
      </c>
      <c r="P6" s="271">
        <v>85172.707355330014</v>
      </c>
      <c r="Q6" s="271">
        <v>4062.5299319400001</v>
      </c>
      <c r="R6" s="290">
        <v>114488.73955413001</v>
      </c>
      <c r="S6" s="291"/>
      <c r="T6" s="333" t="s">
        <v>4</v>
      </c>
      <c r="U6" s="333"/>
      <c r="V6" s="333"/>
    </row>
    <row r="7" spans="1:22" s="40" customFormat="1" ht="9.75" customHeight="1" x14ac:dyDescent="0.25">
      <c r="A7" s="39"/>
      <c r="B7" s="259"/>
      <c r="C7" s="334" t="s">
        <v>97</v>
      </c>
      <c r="D7" s="334"/>
      <c r="E7" s="108">
        <v>5772.9618869599999</v>
      </c>
      <c r="F7" s="108">
        <v>4874.8786959499994</v>
      </c>
      <c r="G7" s="108">
        <v>9973.5622796100015</v>
      </c>
      <c r="H7" s="108">
        <v>3800.7843120099997</v>
      </c>
      <c r="I7" s="109">
        <v>24422.187174530001</v>
      </c>
      <c r="J7" s="213"/>
      <c r="K7" s="233"/>
      <c r="L7" s="233"/>
      <c r="M7" s="213"/>
      <c r="N7" s="181">
        <v>6637.4677351499995</v>
      </c>
      <c r="O7" s="181">
        <v>19402.920929350003</v>
      </c>
      <c r="P7" s="181">
        <v>11908.575953619991</v>
      </c>
      <c r="Q7" s="181">
        <v>2572.0206099900001</v>
      </c>
      <c r="R7" s="182">
        <v>40520.985228109996</v>
      </c>
      <c r="S7" s="106"/>
      <c r="T7" s="259"/>
      <c r="U7" s="334" t="s">
        <v>97</v>
      </c>
      <c r="V7" s="334"/>
    </row>
    <row r="8" spans="1:22" s="38" customFormat="1" ht="9.75" customHeight="1" x14ac:dyDescent="0.25">
      <c r="A8" s="41"/>
      <c r="B8" s="183"/>
      <c r="C8" s="183"/>
      <c r="D8" s="114" t="s">
        <v>5</v>
      </c>
      <c r="E8" s="115">
        <v>6021.3580993099995</v>
      </c>
      <c r="F8" s="115">
        <v>1949.2673420099995</v>
      </c>
      <c r="G8" s="115">
        <v>107.62789605000125</v>
      </c>
      <c r="H8" s="115">
        <v>3280.9208787299999</v>
      </c>
      <c r="I8" s="116">
        <v>11359.1742161</v>
      </c>
      <c r="J8" s="235"/>
      <c r="K8" s="234"/>
      <c r="L8" s="234"/>
      <c r="M8" s="235"/>
      <c r="N8" s="184">
        <v>7052.1052594899993</v>
      </c>
      <c r="O8" s="184">
        <v>16091.7120569</v>
      </c>
      <c r="P8" s="184">
        <v>107.73775567000121</v>
      </c>
      <c r="Q8" s="184">
        <v>2024.49598825</v>
      </c>
      <c r="R8" s="150">
        <v>25276.051060310001</v>
      </c>
      <c r="S8" s="112"/>
      <c r="T8" s="183"/>
      <c r="U8" s="183"/>
      <c r="V8" s="114" t="s">
        <v>5</v>
      </c>
    </row>
    <row r="9" spans="1:22" s="38" customFormat="1" ht="9.75" customHeight="1" x14ac:dyDescent="0.25">
      <c r="A9" s="41"/>
      <c r="B9" s="183"/>
      <c r="C9" s="183"/>
      <c r="D9" s="114" t="s">
        <v>7</v>
      </c>
      <c r="E9" s="115">
        <v>0</v>
      </c>
      <c r="F9" s="115">
        <v>3453.8717949000002</v>
      </c>
      <c r="G9" s="115">
        <v>-75.224877600000127</v>
      </c>
      <c r="H9" s="115">
        <v>217.88168796999997</v>
      </c>
      <c r="I9" s="116">
        <v>3596.5286052699998</v>
      </c>
      <c r="J9" s="232"/>
      <c r="K9" s="234"/>
      <c r="L9" s="234"/>
      <c r="M9" s="232"/>
      <c r="N9" s="184">
        <v>0</v>
      </c>
      <c r="O9" s="184">
        <v>3502.7701791499999</v>
      </c>
      <c r="P9" s="184">
        <v>146.14384552999991</v>
      </c>
      <c r="Q9" s="184">
        <v>263.52921937999997</v>
      </c>
      <c r="R9" s="150">
        <v>3912.4432440599999</v>
      </c>
      <c r="S9" s="112"/>
      <c r="T9" s="183"/>
      <c r="U9" s="183"/>
      <c r="V9" s="114" t="s">
        <v>7</v>
      </c>
    </row>
    <row r="10" spans="1:22" s="38" customFormat="1" ht="9.75" customHeight="1" x14ac:dyDescent="0.25">
      <c r="A10" s="41"/>
      <c r="B10" s="183"/>
      <c r="C10" s="183"/>
      <c r="D10" s="114" t="s">
        <v>37</v>
      </c>
      <c r="E10" s="115">
        <v>3.3988200000000003E-3</v>
      </c>
      <c r="F10" s="115">
        <v>-168.19948375999999</v>
      </c>
      <c r="G10" s="115">
        <v>915.32298070000002</v>
      </c>
      <c r="H10" s="115">
        <v>0</v>
      </c>
      <c r="I10" s="116">
        <v>747.12689576000002</v>
      </c>
      <c r="J10" s="232"/>
      <c r="K10" s="234"/>
      <c r="L10" s="234"/>
      <c r="M10" s="232"/>
      <c r="N10" s="184">
        <v>0.15925915999999998</v>
      </c>
      <c r="O10" s="184">
        <v>-2.8172309000000002</v>
      </c>
      <c r="P10" s="184">
        <v>1167.6956742699999</v>
      </c>
      <c r="Q10" s="184">
        <v>0</v>
      </c>
      <c r="R10" s="150">
        <v>1165.0377025299999</v>
      </c>
      <c r="S10" s="112"/>
      <c r="T10" s="183"/>
      <c r="U10" s="183"/>
      <c r="V10" s="114" t="s">
        <v>37</v>
      </c>
    </row>
    <row r="11" spans="1:22" s="40" customFormat="1" ht="9.75" customHeight="1" x14ac:dyDescent="0.25">
      <c r="A11" s="41"/>
      <c r="B11" s="183"/>
      <c r="C11" s="183"/>
      <c r="D11" s="114" t="s">
        <v>8</v>
      </c>
      <c r="E11" s="115">
        <v>-248.39961116999959</v>
      </c>
      <c r="F11" s="115">
        <v>-360.0609572000003</v>
      </c>
      <c r="G11" s="115">
        <v>9025.8362804600001</v>
      </c>
      <c r="H11" s="115">
        <v>301.98174530999978</v>
      </c>
      <c r="I11" s="116">
        <v>8719.3574574000013</v>
      </c>
      <c r="J11" s="110"/>
      <c r="K11" s="234"/>
      <c r="L11" s="234"/>
      <c r="M11" s="110"/>
      <c r="N11" s="184">
        <v>-414.79678349999978</v>
      </c>
      <c r="O11" s="184">
        <v>-188.7440757999972</v>
      </c>
      <c r="P11" s="184">
        <v>10486.998678149992</v>
      </c>
      <c r="Q11" s="184">
        <v>283.99540236000018</v>
      </c>
      <c r="R11" s="150">
        <v>10167.453221209995</v>
      </c>
      <c r="S11" s="112"/>
      <c r="T11" s="183"/>
      <c r="U11" s="183"/>
      <c r="V11" s="114" t="s">
        <v>8</v>
      </c>
    </row>
    <row r="12" spans="1:22" s="40" customFormat="1" ht="9.75" customHeight="1" x14ac:dyDescent="0.25">
      <c r="A12" s="43"/>
      <c r="B12" s="183"/>
      <c r="C12" s="335" t="s">
        <v>9</v>
      </c>
      <c r="D12" s="335"/>
      <c r="E12" s="124">
        <v>238.88426376999996</v>
      </c>
      <c r="F12" s="124">
        <v>-1965.8702143300011</v>
      </c>
      <c r="G12" s="124">
        <v>71054.623694859969</v>
      </c>
      <c r="H12" s="124">
        <v>1515.5733768</v>
      </c>
      <c r="I12" s="125">
        <v>70843.211121099972</v>
      </c>
      <c r="J12" s="213"/>
      <c r="K12" s="233"/>
      <c r="L12" s="233"/>
      <c r="M12" s="213"/>
      <c r="N12" s="185">
        <v>327.37856420000026</v>
      </c>
      <c r="O12" s="185">
        <v>-1114.2649618400028</v>
      </c>
      <c r="P12" s="185">
        <v>73264.131401710023</v>
      </c>
      <c r="Q12" s="185">
        <v>1490.5093219500002</v>
      </c>
      <c r="R12" s="186">
        <v>73967.754326020018</v>
      </c>
      <c r="S12" s="112"/>
      <c r="T12" s="183"/>
      <c r="U12" s="335" t="s">
        <v>9</v>
      </c>
      <c r="V12" s="335"/>
    </row>
    <row r="13" spans="1:22" s="40" customFormat="1" ht="11.25" customHeight="1" x14ac:dyDescent="0.25">
      <c r="A13" s="41"/>
      <c r="B13" s="183"/>
      <c r="C13" s="183"/>
      <c r="D13" s="114" t="s">
        <v>163</v>
      </c>
      <c r="E13" s="115">
        <v>542.3880666</v>
      </c>
      <c r="F13" s="115">
        <v>-1939.8659194700008</v>
      </c>
      <c r="G13" s="115">
        <v>35110.297989350001</v>
      </c>
      <c r="H13" s="115">
        <v>16.932300000000001</v>
      </c>
      <c r="I13" s="116">
        <v>33729.752436479997</v>
      </c>
      <c r="J13" s="110"/>
      <c r="K13" s="234"/>
      <c r="L13" s="234"/>
      <c r="M13" s="110"/>
      <c r="N13" s="184">
        <v>643.65500370000007</v>
      </c>
      <c r="O13" s="184">
        <v>-1061.3310783100005</v>
      </c>
      <c r="P13" s="184">
        <v>35577.466039290004</v>
      </c>
      <c r="Q13" s="184">
        <v>24.313482919999998</v>
      </c>
      <c r="R13" s="150">
        <v>35184.103447599999</v>
      </c>
      <c r="S13" s="112"/>
      <c r="T13" s="183"/>
      <c r="U13" s="183"/>
      <c r="V13" s="114" t="s">
        <v>163</v>
      </c>
    </row>
    <row r="14" spans="1:22" s="40" customFormat="1" ht="9.75" customHeight="1" x14ac:dyDescent="0.25">
      <c r="A14" s="43"/>
      <c r="B14" s="183"/>
      <c r="C14" s="183"/>
      <c r="D14" s="114" t="s">
        <v>38</v>
      </c>
      <c r="E14" s="115">
        <v>0.24068245999999999</v>
      </c>
      <c r="F14" s="115">
        <v>-1.69834912</v>
      </c>
      <c r="G14" s="115">
        <v>896.04962450000028</v>
      </c>
      <c r="H14" s="115">
        <v>1344.99300782</v>
      </c>
      <c r="I14" s="116">
        <v>2239.5849656600003</v>
      </c>
      <c r="J14" s="110"/>
      <c r="K14" s="234"/>
      <c r="L14" s="234"/>
      <c r="M14" s="110"/>
      <c r="N14" s="184">
        <v>0.24087791</v>
      </c>
      <c r="O14" s="184">
        <v>-1.0225150199999999</v>
      </c>
      <c r="P14" s="184">
        <v>573.25747557</v>
      </c>
      <c r="Q14" s="184">
        <v>1308.0248981300001</v>
      </c>
      <c r="R14" s="150">
        <v>1880.5007365900001</v>
      </c>
      <c r="S14" s="122"/>
      <c r="T14" s="183"/>
      <c r="U14" s="183"/>
      <c r="V14" s="114" t="s">
        <v>38</v>
      </c>
    </row>
    <row r="15" spans="1:22" s="40" customFormat="1" ht="9.75" customHeight="1" x14ac:dyDescent="0.25">
      <c r="A15" s="41"/>
      <c r="B15" s="183"/>
      <c r="C15" s="183"/>
      <c r="D15" s="114" t="s">
        <v>8</v>
      </c>
      <c r="E15" s="115">
        <v>-303.74448529000006</v>
      </c>
      <c r="F15" s="115">
        <v>-24.305945740000301</v>
      </c>
      <c r="G15" s="115">
        <v>35048.276081009964</v>
      </c>
      <c r="H15" s="115">
        <v>153.64806898000006</v>
      </c>
      <c r="I15" s="116">
        <v>34873.873718959978</v>
      </c>
      <c r="J15" s="236"/>
      <c r="K15" s="234"/>
      <c r="L15" s="234"/>
      <c r="M15" s="236"/>
      <c r="N15" s="184">
        <v>-316.51731740999981</v>
      </c>
      <c r="O15" s="184">
        <v>-51.911368510002276</v>
      </c>
      <c r="P15" s="184">
        <v>37113.407886850022</v>
      </c>
      <c r="Q15" s="184">
        <v>158.17094090000001</v>
      </c>
      <c r="R15" s="150">
        <v>36903.150141830018</v>
      </c>
      <c r="S15" s="112"/>
      <c r="T15" s="183"/>
      <c r="U15" s="183"/>
      <c r="V15" s="114" t="s">
        <v>8</v>
      </c>
    </row>
    <row r="16" spans="1:22" s="40" customFormat="1" ht="9.75" customHeight="1" x14ac:dyDescent="0.25">
      <c r="A16" s="291"/>
      <c r="B16" s="333" t="s">
        <v>10</v>
      </c>
      <c r="C16" s="333"/>
      <c r="D16" s="333"/>
      <c r="E16" s="271">
        <v>7292.7132400800001</v>
      </c>
      <c r="F16" s="271">
        <v>346.30652353000011</v>
      </c>
      <c r="G16" s="271">
        <v>-609.15664514001037</v>
      </c>
      <c r="H16" s="271">
        <v>1132.2161981400002</v>
      </c>
      <c r="I16" s="290">
        <v>8162.0793166099902</v>
      </c>
      <c r="J16" s="273"/>
      <c r="K16" s="233"/>
      <c r="L16" s="233"/>
      <c r="M16" s="273"/>
      <c r="N16" s="271">
        <v>2479.5876134099999</v>
      </c>
      <c r="O16" s="271">
        <v>392.54720704999994</v>
      </c>
      <c r="P16" s="271">
        <v>-3824.1042558500039</v>
      </c>
      <c r="Q16" s="271">
        <v>1647.3602281800001</v>
      </c>
      <c r="R16" s="290">
        <v>695.39079278999634</v>
      </c>
      <c r="S16" s="291"/>
      <c r="T16" s="333" t="s">
        <v>10</v>
      </c>
      <c r="U16" s="333"/>
      <c r="V16" s="333"/>
    </row>
    <row r="17" spans="1:22" s="38" customFormat="1" ht="9.75" customHeight="1" x14ac:dyDescent="0.25">
      <c r="A17" s="41"/>
      <c r="B17" s="183"/>
      <c r="C17" s="183"/>
      <c r="D17" s="190" t="s">
        <v>11</v>
      </c>
      <c r="E17" s="149">
        <v>7.6899238200000006</v>
      </c>
      <c r="F17" s="149">
        <v>-0.29512932000000092</v>
      </c>
      <c r="G17" s="149">
        <v>7785.7092587799998</v>
      </c>
      <c r="H17" s="149">
        <v>109.07552593</v>
      </c>
      <c r="I17" s="130">
        <v>7902.1795792100002</v>
      </c>
      <c r="J17" s="235"/>
      <c r="K17" s="234"/>
      <c r="L17" s="234"/>
      <c r="M17" s="235"/>
      <c r="N17" s="189">
        <v>4.4765576300000003</v>
      </c>
      <c r="O17" s="189">
        <v>5.683235609999997</v>
      </c>
      <c r="P17" s="189">
        <v>7730.5755149900006</v>
      </c>
      <c r="Q17" s="189">
        <v>118.56501790999999</v>
      </c>
      <c r="R17" s="151">
        <v>7859.3003261400008</v>
      </c>
      <c r="S17" s="112"/>
      <c r="T17" s="183"/>
      <c r="U17" s="183"/>
      <c r="V17" s="190" t="s">
        <v>11</v>
      </c>
    </row>
    <row r="18" spans="1:22" s="38" customFormat="1" ht="9.75" customHeight="1" x14ac:dyDescent="0.25">
      <c r="A18" s="41"/>
      <c r="B18" s="183"/>
      <c r="C18" s="183"/>
      <c r="D18" s="190" t="s">
        <v>39</v>
      </c>
      <c r="E18" s="115">
        <v>7321.8455587600001</v>
      </c>
      <c r="F18" s="115">
        <v>258.55871460000009</v>
      </c>
      <c r="G18" s="115">
        <v>-9304.9220432900074</v>
      </c>
      <c r="H18" s="115">
        <v>1023.12349392</v>
      </c>
      <c r="I18" s="116">
        <v>-701.39427601000716</v>
      </c>
      <c r="J18" s="235"/>
      <c r="K18" s="234"/>
      <c r="L18" s="234"/>
      <c r="M18" s="235"/>
      <c r="N18" s="184">
        <v>4368.6635664499991</v>
      </c>
      <c r="O18" s="184">
        <v>319.46579013999997</v>
      </c>
      <c r="P18" s="189">
        <v>-12458.074258910001</v>
      </c>
      <c r="Q18" s="184">
        <v>1524.4272029200004</v>
      </c>
      <c r="R18" s="150">
        <v>-6245.5176994000012</v>
      </c>
      <c r="S18" s="112"/>
      <c r="T18" s="183"/>
      <c r="U18" s="183"/>
      <c r="V18" s="190" t="s">
        <v>39</v>
      </c>
    </row>
    <row r="19" spans="1:22" s="38" customFormat="1" ht="9.75" customHeight="1" x14ac:dyDescent="0.25">
      <c r="A19" s="41"/>
      <c r="B19" s="183"/>
      <c r="C19" s="183"/>
      <c r="D19" s="190" t="s">
        <v>8</v>
      </c>
      <c r="E19" s="149">
        <v>-36.822242500000357</v>
      </c>
      <c r="F19" s="149">
        <v>88.04293825000002</v>
      </c>
      <c r="G19" s="149">
        <v>910.05613936999725</v>
      </c>
      <c r="H19" s="149">
        <v>1.7178290000174457E-2</v>
      </c>
      <c r="I19" s="130">
        <v>961.29401340999721</v>
      </c>
      <c r="J19" s="235"/>
      <c r="K19" s="234"/>
      <c r="L19" s="234"/>
      <c r="M19" s="235"/>
      <c r="N19" s="189">
        <v>-1893.5525106699993</v>
      </c>
      <c r="O19" s="189">
        <v>67.398181299999976</v>
      </c>
      <c r="P19" s="189">
        <v>903.39448806999644</v>
      </c>
      <c r="Q19" s="189">
        <v>4.3680073499997434</v>
      </c>
      <c r="R19" s="151">
        <v>-918.39183395000327</v>
      </c>
      <c r="S19" s="112"/>
      <c r="T19" s="183"/>
      <c r="U19" s="183"/>
      <c r="V19" s="190" t="s">
        <v>8</v>
      </c>
    </row>
    <row r="20" spans="1:22" s="40" customFormat="1" ht="9.75" customHeight="1" x14ac:dyDescent="0.25">
      <c r="A20" s="291"/>
      <c r="B20" s="333" t="s">
        <v>12</v>
      </c>
      <c r="C20" s="333"/>
      <c r="D20" s="333"/>
      <c r="E20" s="271">
        <v>29769.476120810006</v>
      </c>
      <c r="F20" s="271">
        <v>6548.302337019999</v>
      </c>
      <c r="G20" s="271">
        <v>78452.54156671997</v>
      </c>
      <c r="H20" s="271">
        <v>4449.7158607399997</v>
      </c>
      <c r="I20" s="290">
        <v>119220.03588528998</v>
      </c>
      <c r="J20" s="273"/>
      <c r="K20" s="233"/>
      <c r="L20" s="233"/>
      <c r="M20" s="273"/>
      <c r="N20" s="271">
        <v>34768.085331449991</v>
      </c>
      <c r="O20" s="271">
        <v>6493.4384174299994</v>
      </c>
      <c r="P20" s="271">
        <v>81828.274342980032</v>
      </c>
      <c r="Q20" s="271">
        <v>5260.4223570499998</v>
      </c>
      <c r="R20" s="290">
        <v>128350.22044891003</v>
      </c>
      <c r="S20" s="291"/>
      <c r="T20" s="333" t="s">
        <v>12</v>
      </c>
      <c r="U20" s="333"/>
      <c r="V20" s="333"/>
    </row>
    <row r="21" spans="1:22" s="38" customFormat="1" ht="9.75" customHeight="1" x14ac:dyDescent="0.25">
      <c r="A21" s="41"/>
      <c r="B21" s="259"/>
      <c r="C21" s="335" t="s">
        <v>98</v>
      </c>
      <c r="D21" s="335"/>
      <c r="E21" s="108">
        <v>17202.3789364</v>
      </c>
      <c r="F21" s="108">
        <v>2902.0678223299992</v>
      </c>
      <c r="G21" s="108">
        <v>15096.692969200001</v>
      </c>
      <c r="H21" s="108">
        <v>-108.79733776000002</v>
      </c>
      <c r="I21" s="109">
        <v>35092.342390170001</v>
      </c>
      <c r="J21" s="237"/>
      <c r="K21" s="233"/>
      <c r="L21" s="233"/>
      <c r="M21" s="237"/>
      <c r="N21" s="181">
        <v>22251.172361199995</v>
      </c>
      <c r="O21" s="181">
        <v>2844.0645659800002</v>
      </c>
      <c r="P21" s="181">
        <v>17090.662385039996</v>
      </c>
      <c r="Q21" s="181">
        <v>55.645899999999997</v>
      </c>
      <c r="R21" s="182">
        <v>42241.545212219993</v>
      </c>
      <c r="S21" s="112"/>
      <c r="T21" s="259"/>
      <c r="U21" s="335" t="s">
        <v>98</v>
      </c>
      <c r="V21" s="335"/>
    </row>
    <row r="22" spans="1:22" s="38" customFormat="1" ht="9.75" customHeight="1" x14ac:dyDescent="0.25">
      <c r="A22" s="41"/>
      <c r="B22" s="183"/>
      <c r="C22" s="183"/>
      <c r="D22" s="183" t="s">
        <v>40</v>
      </c>
      <c r="E22" s="149">
        <v>16260.389729950002</v>
      </c>
      <c r="F22" s="149">
        <v>-59.430037899999988</v>
      </c>
      <c r="G22" s="149">
        <v>763.3995650800025</v>
      </c>
      <c r="H22" s="149">
        <v>0</v>
      </c>
      <c r="I22" s="130">
        <v>16964.359257130003</v>
      </c>
      <c r="J22" s="235"/>
      <c r="K22" s="234"/>
      <c r="L22" s="234"/>
      <c r="M22" s="235"/>
      <c r="N22" s="189">
        <v>21295.234432119993</v>
      </c>
      <c r="O22" s="189">
        <v>-131.35865187000002</v>
      </c>
      <c r="P22" s="189">
        <v>1196.9310464400005</v>
      </c>
      <c r="Q22" s="189">
        <v>0</v>
      </c>
      <c r="R22" s="151">
        <v>22360.806826689994</v>
      </c>
      <c r="S22" s="112"/>
      <c r="T22" s="183"/>
      <c r="U22" s="183"/>
      <c r="V22" s="183" t="s">
        <v>40</v>
      </c>
    </row>
    <row r="23" spans="1:22" s="40" customFormat="1" ht="9.75" customHeight="1" x14ac:dyDescent="0.25">
      <c r="A23" s="41"/>
      <c r="B23" s="183"/>
      <c r="C23" s="183"/>
      <c r="D23" s="183" t="s">
        <v>13</v>
      </c>
      <c r="E23" s="115">
        <v>941.98920644999998</v>
      </c>
      <c r="F23" s="115">
        <v>2961.4978602299998</v>
      </c>
      <c r="G23" s="115">
        <v>14333.293404119997</v>
      </c>
      <c r="H23" s="115">
        <v>-108.79733776000002</v>
      </c>
      <c r="I23" s="116">
        <v>18127.983133039997</v>
      </c>
      <c r="J23" s="232"/>
      <c r="K23" s="234"/>
      <c r="L23" s="234"/>
      <c r="M23" s="232"/>
      <c r="N23" s="184">
        <v>955.93792908</v>
      </c>
      <c r="O23" s="184">
        <v>2975.4232178500001</v>
      </c>
      <c r="P23" s="189">
        <v>15893.731338600008</v>
      </c>
      <c r="Q23" s="184">
        <v>55.645899999999997</v>
      </c>
      <c r="R23" s="150">
        <v>19880.738385530007</v>
      </c>
      <c r="S23" s="112"/>
      <c r="T23" s="183"/>
      <c r="U23" s="183"/>
      <c r="V23" s="183" t="s">
        <v>13</v>
      </c>
    </row>
    <row r="24" spans="1:22" s="38" customFormat="1" ht="9.75" customHeight="1" x14ac:dyDescent="0.25">
      <c r="A24" s="41"/>
      <c r="B24" s="259"/>
      <c r="C24" s="335" t="s">
        <v>14</v>
      </c>
      <c r="D24" s="335"/>
      <c r="E24" s="108">
        <v>12567.09718441</v>
      </c>
      <c r="F24" s="108">
        <v>3646.2345146899997</v>
      </c>
      <c r="G24" s="108">
        <v>63355.848597519987</v>
      </c>
      <c r="H24" s="108">
        <v>4558.5131985000007</v>
      </c>
      <c r="I24" s="109">
        <v>84127.693495119995</v>
      </c>
      <c r="J24" s="237"/>
      <c r="K24" s="233"/>
      <c r="L24" s="233"/>
      <c r="M24" s="237"/>
      <c r="N24" s="181">
        <v>12516.912970249999</v>
      </c>
      <c r="O24" s="181">
        <v>3649.3738514500001</v>
      </c>
      <c r="P24" s="181">
        <v>64737.611957940004</v>
      </c>
      <c r="Q24" s="181">
        <v>5204.7764570500003</v>
      </c>
      <c r="R24" s="182">
        <v>86108.675236690004</v>
      </c>
      <c r="S24" s="112"/>
      <c r="T24" s="259"/>
      <c r="U24" s="335" t="s">
        <v>14</v>
      </c>
      <c r="V24" s="335"/>
    </row>
    <row r="25" spans="1:22" s="38" customFormat="1" ht="9.75" customHeight="1" x14ac:dyDescent="0.25">
      <c r="A25" s="41"/>
      <c r="B25" s="183"/>
      <c r="C25" s="183"/>
      <c r="D25" s="192" t="s">
        <v>99</v>
      </c>
      <c r="E25" s="149">
        <v>270.63590227999998</v>
      </c>
      <c r="F25" s="149">
        <v>473.82958290999994</v>
      </c>
      <c r="G25" s="149">
        <v>32411.046114240002</v>
      </c>
      <c r="H25" s="115">
        <v>764.3693352800002</v>
      </c>
      <c r="I25" s="130">
        <v>33919.880934710003</v>
      </c>
      <c r="J25" s="232"/>
      <c r="K25" s="234"/>
      <c r="L25" s="234"/>
      <c r="M25" s="232"/>
      <c r="N25" s="189">
        <v>453.04696999000004</v>
      </c>
      <c r="O25" s="189">
        <v>473.97585898</v>
      </c>
      <c r="P25" s="189">
        <v>32450.337504370007</v>
      </c>
      <c r="Q25" s="184">
        <v>1054.7536245000001</v>
      </c>
      <c r="R25" s="151">
        <v>34432.113957840003</v>
      </c>
      <c r="S25" s="112"/>
      <c r="T25" s="183"/>
      <c r="U25" s="183"/>
      <c r="V25" s="192" t="s">
        <v>99</v>
      </c>
    </row>
    <row r="26" spans="1:22" s="38" customFormat="1" ht="9.75" customHeight="1" x14ac:dyDescent="0.25">
      <c r="A26" s="41"/>
      <c r="B26" s="183"/>
      <c r="C26" s="183"/>
      <c r="D26" s="114" t="s">
        <v>15</v>
      </c>
      <c r="E26" s="115">
        <v>3238.3081842800002</v>
      </c>
      <c r="F26" s="115">
        <v>2753.3981742200003</v>
      </c>
      <c r="G26" s="115">
        <v>13602.140199159998</v>
      </c>
      <c r="H26" s="115">
        <v>1706.5559250000001</v>
      </c>
      <c r="I26" s="116">
        <v>21300.40248266</v>
      </c>
      <c r="J26" s="232"/>
      <c r="K26" s="234"/>
      <c r="L26" s="234"/>
      <c r="M26" s="232"/>
      <c r="N26" s="184">
        <v>3130.8417385399998</v>
      </c>
      <c r="O26" s="184">
        <v>2817.9937189599996</v>
      </c>
      <c r="P26" s="189">
        <v>14331.25980544</v>
      </c>
      <c r="Q26" s="184">
        <v>1702.1492498399998</v>
      </c>
      <c r="R26" s="150">
        <v>21982.244512779998</v>
      </c>
      <c r="S26" s="112"/>
      <c r="T26" s="183"/>
      <c r="U26" s="183"/>
      <c r="V26" s="114" t="s">
        <v>15</v>
      </c>
    </row>
    <row r="27" spans="1:22" s="40" customFormat="1" ht="12" customHeight="1" x14ac:dyDescent="0.25">
      <c r="A27" s="41"/>
      <c r="B27" s="183"/>
      <c r="C27" s="183"/>
      <c r="D27" s="114" t="s">
        <v>16</v>
      </c>
      <c r="E27" s="115">
        <v>0</v>
      </c>
      <c r="F27" s="115">
        <v>279.76549957999987</v>
      </c>
      <c r="G27" s="115">
        <v>10079.42035626</v>
      </c>
      <c r="H27" s="115">
        <v>1971.6304446300001</v>
      </c>
      <c r="I27" s="116">
        <v>12330.81630047</v>
      </c>
      <c r="J27" s="232"/>
      <c r="K27" s="234"/>
      <c r="L27" s="234"/>
      <c r="M27" s="232"/>
      <c r="N27" s="184">
        <v>0</v>
      </c>
      <c r="O27" s="184">
        <v>203.77400228000005</v>
      </c>
      <c r="P27" s="189">
        <v>10575.331620730005</v>
      </c>
      <c r="Q27" s="184">
        <v>2330.95528801</v>
      </c>
      <c r="R27" s="150">
        <v>13110.060911020006</v>
      </c>
      <c r="S27" s="112"/>
      <c r="T27" s="183"/>
      <c r="U27" s="183"/>
      <c r="V27" s="114" t="s">
        <v>16</v>
      </c>
    </row>
    <row r="28" spans="1:22" s="40" customFormat="1" ht="9.75" customHeight="1" x14ac:dyDescent="0.25">
      <c r="A28" s="43"/>
      <c r="B28" s="215"/>
      <c r="C28" s="216"/>
      <c r="D28" s="195" t="s">
        <v>8</v>
      </c>
      <c r="E28" s="115">
        <v>9058.1530978499995</v>
      </c>
      <c r="F28" s="115">
        <v>139.24125797999977</v>
      </c>
      <c r="G28" s="115">
        <v>7263.2419278599864</v>
      </c>
      <c r="H28" s="115">
        <v>115.95749359000047</v>
      </c>
      <c r="I28" s="116">
        <v>16576.593777279992</v>
      </c>
      <c r="J28" s="232"/>
      <c r="K28" s="234"/>
      <c r="L28" s="234"/>
      <c r="M28" s="232"/>
      <c r="N28" s="184">
        <v>8933.0242617199983</v>
      </c>
      <c r="O28" s="184">
        <v>153.63027123000057</v>
      </c>
      <c r="P28" s="184">
        <v>7380.6830273999913</v>
      </c>
      <c r="Q28" s="184">
        <v>116.91829470000039</v>
      </c>
      <c r="R28" s="150">
        <v>16584.255855049996</v>
      </c>
      <c r="S28" s="122"/>
      <c r="T28" s="215"/>
      <c r="U28" s="216"/>
      <c r="V28" s="195" t="s">
        <v>8</v>
      </c>
    </row>
    <row r="29" spans="1:22" s="40" customFormat="1" ht="9.75" customHeight="1" x14ac:dyDescent="0.25">
      <c r="A29" s="291"/>
      <c r="B29" s="333" t="s">
        <v>17</v>
      </c>
      <c r="C29" s="333"/>
      <c r="D29" s="333"/>
      <c r="E29" s="271">
        <v>30689.052281190001</v>
      </c>
      <c r="F29" s="271">
        <v>25363.710811790002</v>
      </c>
      <c r="G29" s="271">
        <v>176971.42562178001</v>
      </c>
      <c r="H29" s="271">
        <v>36003.148844700001</v>
      </c>
      <c r="I29" s="290">
        <v>269027.33755946002</v>
      </c>
      <c r="J29" s="273"/>
      <c r="K29" s="233"/>
      <c r="L29" s="233"/>
      <c r="M29" s="273"/>
      <c r="N29" s="271">
        <v>34199.221930949992</v>
      </c>
      <c r="O29" s="271">
        <v>27072.402168969995</v>
      </c>
      <c r="P29" s="271">
        <v>186264.01028871007</v>
      </c>
      <c r="Q29" s="271">
        <v>37079.657912579998</v>
      </c>
      <c r="R29" s="290">
        <v>284615.29230121005</v>
      </c>
      <c r="S29" s="291"/>
      <c r="T29" s="333" t="s">
        <v>17</v>
      </c>
      <c r="U29" s="333"/>
      <c r="V29" s="333"/>
    </row>
    <row r="30" spans="1:22" s="38" customFormat="1" ht="9.75" customHeight="1" x14ac:dyDescent="0.25">
      <c r="A30" s="41"/>
      <c r="B30" s="259"/>
      <c r="C30" s="335" t="s">
        <v>18</v>
      </c>
      <c r="D30" s="335"/>
      <c r="E30" s="108">
        <v>18847.201814079999</v>
      </c>
      <c r="F30" s="108">
        <v>434.38448552</v>
      </c>
      <c r="G30" s="108">
        <v>7262.3322588800002</v>
      </c>
      <c r="H30" s="108">
        <v>457.36436658000002</v>
      </c>
      <c r="I30" s="109">
        <v>27001.282925060001</v>
      </c>
      <c r="J30" s="237"/>
      <c r="K30" s="233"/>
      <c r="L30" s="233"/>
      <c r="M30" s="237"/>
      <c r="N30" s="181">
        <v>16831.260791109999</v>
      </c>
      <c r="O30" s="181">
        <v>490.19844112999999</v>
      </c>
      <c r="P30" s="181">
        <v>7238.1626445700022</v>
      </c>
      <c r="Q30" s="181">
        <v>272.37042284999995</v>
      </c>
      <c r="R30" s="182">
        <v>24831.99229966</v>
      </c>
      <c r="S30" s="112"/>
      <c r="T30" s="259"/>
      <c r="U30" s="335" t="s">
        <v>18</v>
      </c>
      <c r="V30" s="335"/>
    </row>
    <row r="31" spans="1:22" s="38" customFormat="1" ht="9.75" customHeight="1" x14ac:dyDescent="0.25">
      <c r="B31" s="196"/>
      <c r="C31" s="196"/>
      <c r="D31" s="190" t="s">
        <v>21</v>
      </c>
      <c r="E31" s="149">
        <v>8.1006089499999998</v>
      </c>
      <c r="F31" s="149">
        <v>28.605536449999988</v>
      </c>
      <c r="G31" s="149">
        <v>269.61101599999995</v>
      </c>
      <c r="H31" s="149">
        <v>700.65148107999994</v>
      </c>
      <c r="I31" s="130">
        <v>1006.9686424799999</v>
      </c>
      <c r="J31" s="232"/>
      <c r="K31" s="234"/>
      <c r="L31" s="234"/>
      <c r="M31" s="232"/>
      <c r="N31" s="189">
        <v>6.8664577599999994</v>
      </c>
      <c r="O31" s="189">
        <v>59.088709469999984</v>
      </c>
      <c r="P31" s="189">
        <v>244.55171775000002</v>
      </c>
      <c r="Q31" s="189">
        <v>585.28558616999987</v>
      </c>
      <c r="R31" s="151">
        <v>895.79247114999987</v>
      </c>
      <c r="S31" s="105"/>
      <c r="T31" s="196"/>
      <c r="U31" s="196"/>
      <c r="V31" s="190" t="s">
        <v>21</v>
      </c>
    </row>
    <row r="32" spans="1:22" s="38" customFormat="1" ht="9.75" customHeight="1" x14ac:dyDescent="0.25">
      <c r="B32" s="196"/>
      <c r="C32" s="196"/>
      <c r="D32" s="190" t="s">
        <v>19</v>
      </c>
      <c r="E32" s="149">
        <v>0</v>
      </c>
      <c r="F32" s="149">
        <v>15.930729640000001</v>
      </c>
      <c r="G32" s="149">
        <v>797.76473385000008</v>
      </c>
      <c r="H32" s="149">
        <v>-345.94380649000004</v>
      </c>
      <c r="I32" s="130">
        <v>467.75165699999997</v>
      </c>
      <c r="J32" s="232"/>
      <c r="K32" s="234"/>
      <c r="L32" s="234"/>
      <c r="M32" s="232"/>
      <c r="N32" s="189">
        <v>3.553477</v>
      </c>
      <c r="O32" s="189">
        <v>18.952088199999999</v>
      </c>
      <c r="P32" s="189">
        <v>897.34516568999982</v>
      </c>
      <c r="Q32" s="189">
        <v>-346.43749515000002</v>
      </c>
      <c r="R32" s="151">
        <v>573.41323573999989</v>
      </c>
      <c r="S32" s="105"/>
      <c r="T32" s="196"/>
      <c r="U32" s="196"/>
      <c r="V32" s="190" t="s">
        <v>19</v>
      </c>
    </row>
    <row r="33" spans="1:22" s="40" customFormat="1" ht="9.75" customHeight="1" x14ac:dyDescent="0.25">
      <c r="A33" s="64"/>
      <c r="B33" s="183"/>
      <c r="C33" s="183"/>
      <c r="D33" s="192" t="s">
        <v>8</v>
      </c>
      <c r="E33" s="115">
        <v>18839.101205129999</v>
      </c>
      <c r="F33" s="115">
        <v>389.84821943000003</v>
      </c>
      <c r="G33" s="115">
        <v>6194.9565090300021</v>
      </c>
      <c r="H33" s="115">
        <v>102.65669199000013</v>
      </c>
      <c r="I33" s="116">
        <v>25526.562625580002</v>
      </c>
      <c r="J33" s="232"/>
      <c r="K33" s="234"/>
      <c r="L33" s="234"/>
      <c r="M33" s="232"/>
      <c r="N33" s="184">
        <v>16820.840856349998</v>
      </c>
      <c r="O33" s="184">
        <v>412.15764346000003</v>
      </c>
      <c r="P33" s="184">
        <v>6096.2657611300019</v>
      </c>
      <c r="Q33" s="184">
        <v>33.522331830000098</v>
      </c>
      <c r="R33" s="150">
        <v>23362.78659277</v>
      </c>
      <c r="S33" s="144"/>
      <c r="T33" s="183"/>
      <c r="U33" s="183"/>
      <c r="V33" s="192" t="s">
        <v>8</v>
      </c>
    </row>
    <row r="34" spans="1:22" s="40" customFormat="1" ht="9.75" customHeight="1" x14ac:dyDescent="0.25">
      <c r="A34" s="46"/>
      <c r="B34" s="259"/>
      <c r="C34" s="336" t="s">
        <v>100</v>
      </c>
      <c r="D34" s="336"/>
      <c r="E34" s="124">
        <v>11619.072776440002</v>
      </c>
      <c r="F34" s="124">
        <v>620.21737037999992</v>
      </c>
      <c r="G34" s="124">
        <v>8025.7955357899973</v>
      </c>
      <c r="H34" s="124">
        <v>704.38862091000044</v>
      </c>
      <c r="I34" s="125">
        <v>20969.474303520001</v>
      </c>
      <c r="J34" s="237"/>
      <c r="K34" s="233"/>
      <c r="L34" s="233"/>
      <c r="M34" s="237"/>
      <c r="N34" s="185">
        <v>18762.038590329998</v>
      </c>
      <c r="O34" s="185">
        <v>807.10601969999993</v>
      </c>
      <c r="P34" s="185">
        <v>8613.0179688000026</v>
      </c>
      <c r="Q34" s="185">
        <v>789.16347756000005</v>
      </c>
      <c r="R34" s="186">
        <v>28971.32605639</v>
      </c>
      <c r="S34" s="144"/>
      <c r="T34" s="259"/>
      <c r="U34" s="336" t="s">
        <v>100</v>
      </c>
      <c r="V34" s="336"/>
    </row>
    <row r="35" spans="1:22" s="40" customFormat="1" ht="9.75" customHeight="1" x14ac:dyDescent="0.25">
      <c r="A35" s="64"/>
      <c r="B35" s="183"/>
      <c r="C35" s="183"/>
      <c r="D35" s="192" t="s">
        <v>22</v>
      </c>
      <c r="E35" s="115">
        <v>351.61253861</v>
      </c>
      <c r="F35" s="115">
        <v>471.98229767999993</v>
      </c>
      <c r="G35" s="115">
        <v>278.67208850999987</v>
      </c>
      <c r="H35" s="115">
        <v>453.29951297000025</v>
      </c>
      <c r="I35" s="116">
        <v>1555.56643777</v>
      </c>
      <c r="J35" s="232"/>
      <c r="K35" s="234"/>
      <c r="L35" s="234"/>
      <c r="M35" s="232"/>
      <c r="N35" s="184">
        <v>347.72129330999996</v>
      </c>
      <c r="O35" s="184">
        <v>599.62982598999997</v>
      </c>
      <c r="P35" s="184">
        <v>511.69250361000036</v>
      </c>
      <c r="Q35" s="184">
        <v>544.22865853000008</v>
      </c>
      <c r="R35" s="150">
        <v>2003.2722814400004</v>
      </c>
      <c r="S35" s="144"/>
      <c r="T35" s="183"/>
      <c r="U35" s="183"/>
      <c r="V35" s="192" t="s">
        <v>22</v>
      </c>
    </row>
    <row r="36" spans="1:22" s="38" customFormat="1" ht="9.75" customHeight="1" x14ac:dyDescent="0.25">
      <c r="B36" s="183"/>
      <c r="C36" s="183"/>
      <c r="D36" s="192" t="s">
        <v>8</v>
      </c>
      <c r="E36" s="149">
        <v>11267.460237830002</v>
      </c>
      <c r="F36" s="149">
        <v>148.23507269999999</v>
      </c>
      <c r="G36" s="149">
        <v>7747.123447279997</v>
      </c>
      <c r="H36" s="115">
        <v>251.08910794000019</v>
      </c>
      <c r="I36" s="130">
        <v>19413.907865749999</v>
      </c>
      <c r="J36" s="232"/>
      <c r="K36" s="234"/>
      <c r="L36" s="234"/>
      <c r="M36" s="232"/>
      <c r="N36" s="189">
        <v>18414.317297019996</v>
      </c>
      <c r="O36" s="189">
        <v>207.47619370999996</v>
      </c>
      <c r="P36" s="189">
        <v>8101.3254651900024</v>
      </c>
      <c r="Q36" s="189">
        <v>244.93481902999997</v>
      </c>
      <c r="R36" s="151">
        <v>26968.05377495</v>
      </c>
      <c r="S36" s="105"/>
      <c r="T36" s="183"/>
      <c r="U36" s="183"/>
      <c r="V36" s="192" t="s">
        <v>8</v>
      </c>
    </row>
    <row r="37" spans="1:22" s="45" customFormat="1" ht="9.75" customHeight="1" x14ac:dyDescent="0.25">
      <c r="A37" s="41"/>
      <c r="B37" s="183"/>
      <c r="C37" s="335" t="s">
        <v>101</v>
      </c>
      <c r="D37" s="335"/>
      <c r="E37" s="108">
        <v>-42.674367720000006</v>
      </c>
      <c r="F37" s="108">
        <v>8836.4202436699998</v>
      </c>
      <c r="G37" s="108">
        <v>21668.269806129993</v>
      </c>
      <c r="H37" s="108">
        <v>101.85730614000011</v>
      </c>
      <c r="I37" s="109">
        <v>30563.872988219991</v>
      </c>
      <c r="J37" s="238"/>
      <c r="K37" s="233"/>
      <c r="L37" s="233"/>
      <c r="M37" s="238"/>
      <c r="N37" s="181">
        <v>-180.26836880000002</v>
      </c>
      <c r="O37" s="181">
        <v>9485.6923700300013</v>
      </c>
      <c r="P37" s="181">
        <v>22953.679075789998</v>
      </c>
      <c r="Q37" s="181">
        <v>202.33119736999996</v>
      </c>
      <c r="R37" s="182">
        <v>32461.434274389998</v>
      </c>
      <c r="S37" s="112"/>
      <c r="T37" s="183"/>
      <c r="U37" s="335" t="s">
        <v>101</v>
      </c>
      <c r="V37" s="335"/>
    </row>
    <row r="38" spans="1:22" s="47" customFormat="1" ht="9.75" customHeight="1" x14ac:dyDescent="0.25">
      <c r="A38" s="41"/>
      <c r="B38" s="146"/>
      <c r="C38" s="146"/>
      <c r="D38" s="199" t="s">
        <v>42</v>
      </c>
      <c r="E38" s="115">
        <v>-66.122602790000002</v>
      </c>
      <c r="F38" s="115">
        <v>2823.8841257499998</v>
      </c>
      <c r="G38" s="115">
        <v>12948.92609481</v>
      </c>
      <c r="H38" s="115">
        <v>-275.66631514999995</v>
      </c>
      <c r="I38" s="130">
        <v>15431.021302620002</v>
      </c>
      <c r="J38" s="236"/>
      <c r="K38" s="234"/>
      <c r="L38" s="234"/>
      <c r="M38" s="236"/>
      <c r="N38" s="189">
        <v>-197.69129975000004</v>
      </c>
      <c r="O38" s="189">
        <v>3305.5809751499996</v>
      </c>
      <c r="P38" s="189">
        <v>11312.639514710001</v>
      </c>
      <c r="Q38" s="184">
        <v>-153.16905498000008</v>
      </c>
      <c r="R38" s="151">
        <v>14267.36013513</v>
      </c>
      <c r="S38" s="112"/>
      <c r="T38" s="146"/>
      <c r="U38" s="146"/>
      <c r="V38" s="199" t="s">
        <v>42</v>
      </c>
    </row>
    <row r="39" spans="1:22" s="45" customFormat="1" ht="9.75" customHeight="1" x14ac:dyDescent="0.25">
      <c r="B39" s="146"/>
      <c r="C39" s="146"/>
      <c r="D39" s="199" t="s">
        <v>43</v>
      </c>
      <c r="E39" s="115">
        <v>23.405289999999997</v>
      </c>
      <c r="F39" s="115">
        <v>4657.7400990200003</v>
      </c>
      <c r="G39" s="115">
        <v>6282.9832197699989</v>
      </c>
      <c r="H39" s="115">
        <v>327.08057041000001</v>
      </c>
      <c r="I39" s="116">
        <v>11291.209179199999</v>
      </c>
      <c r="J39" s="234"/>
      <c r="K39" s="234"/>
      <c r="L39" s="234"/>
      <c r="M39" s="234"/>
      <c r="N39" s="184">
        <v>17.39574159</v>
      </c>
      <c r="O39" s="184">
        <v>4744.4963216199994</v>
      </c>
      <c r="P39" s="189">
        <v>7575.2953515800036</v>
      </c>
      <c r="Q39" s="184">
        <v>299.81366787000002</v>
      </c>
      <c r="R39" s="150">
        <v>12637.001082660003</v>
      </c>
      <c r="S39" s="127"/>
      <c r="T39" s="146"/>
      <c r="U39" s="146"/>
      <c r="V39" s="199" t="s">
        <v>43</v>
      </c>
    </row>
    <row r="40" spans="1:22" s="45" customFormat="1" ht="9.75" customHeight="1" x14ac:dyDescent="0.25">
      <c r="A40" s="65"/>
      <c r="B40" s="183"/>
      <c r="C40" s="183"/>
      <c r="D40" s="192" t="s">
        <v>23</v>
      </c>
      <c r="E40" s="115">
        <v>0</v>
      </c>
      <c r="F40" s="115">
        <v>627.92802363999999</v>
      </c>
      <c r="G40" s="115">
        <v>2791.8003284400002</v>
      </c>
      <c r="H40" s="115">
        <v>49.437074209999999</v>
      </c>
      <c r="I40" s="204">
        <v>3469.1654262900001</v>
      </c>
      <c r="J40" s="239"/>
      <c r="K40" s="234"/>
      <c r="L40" s="234"/>
      <c r="M40" s="239"/>
      <c r="N40" s="184">
        <v>0</v>
      </c>
      <c r="O40" s="184">
        <v>663.03377079999996</v>
      </c>
      <c r="P40" s="189">
        <v>3669.2129181700002</v>
      </c>
      <c r="Q40" s="184">
        <v>54.74109958999999</v>
      </c>
      <c r="R40" s="150">
        <v>4386.9877885599999</v>
      </c>
      <c r="S40" s="147"/>
      <c r="T40" s="183"/>
      <c r="U40" s="183"/>
      <c r="V40" s="192" t="s">
        <v>23</v>
      </c>
    </row>
    <row r="41" spans="1:22" s="40" customFormat="1" ht="9.75" customHeight="1" x14ac:dyDescent="0.25">
      <c r="B41" s="259"/>
      <c r="C41" s="217"/>
      <c r="D41" s="192" t="s">
        <v>24</v>
      </c>
      <c r="E41" s="115">
        <v>4.2945070000000002E-2</v>
      </c>
      <c r="F41" s="115">
        <v>172.33707866</v>
      </c>
      <c r="G41" s="115">
        <v>218.56777062000003</v>
      </c>
      <c r="H41" s="115">
        <v>1.0059766700000001</v>
      </c>
      <c r="I41" s="116">
        <v>391.95377102000003</v>
      </c>
      <c r="J41" s="235"/>
      <c r="K41" s="234"/>
      <c r="L41" s="234"/>
      <c r="M41" s="235"/>
      <c r="N41" s="184">
        <v>-8.6916000000000001E-4</v>
      </c>
      <c r="O41" s="184">
        <v>292.96502079999999</v>
      </c>
      <c r="P41" s="189">
        <v>356.45274497999998</v>
      </c>
      <c r="Q41" s="184">
        <v>0.94548488999999991</v>
      </c>
      <c r="R41" s="150">
        <v>650.36238150999998</v>
      </c>
      <c r="S41" s="36"/>
      <c r="T41" s="259"/>
      <c r="U41" s="217"/>
      <c r="V41" s="192" t="s">
        <v>24</v>
      </c>
    </row>
    <row r="42" spans="1:22" s="40" customFormat="1" ht="9.75" customHeight="1" x14ac:dyDescent="0.25">
      <c r="B42" s="183"/>
      <c r="C42" s="183"/>
      <c r="D42" s="192" t="s">
        <v>8</v>
      </c>
      <c r="E42" s="115">
        <v>-1.7486012637846216E-15</v>
      </c>
      <c r="F42" s="115">
        <v>554.53091659999961</v>
      </c>
      <c r="G42" s="115">
        <v>-574.00760751000655</v>
      </c>
      <c r="H42" s="115">
        <v>4.5075054799781356E-14</v>
      </c>
      <c r="I42" s="116">
        <v>-19.476690910009722</v>
      </c>
      <c r="J42" s="240"/>
      <c r="K42" s="240"/>
      <c r="L42" s="240"/>
      <c r="M42" s="240"/>
      <c r="N42" s="184">
        <v>2.805852000002259E-2</v>
      </c>
      <c r="O42" s="184">
        <v>479.61628166000179</v>
      </c>
      <c r="P42" s="184">
        <v>40.078546349993132</v>
      </c>
      <c r="Q42" s="184">
        <v>3.1530333899354446E-14</v>
      </c>
      <c r="R42" s="150">
        <v>519.72288652999305</v>
      </c>
      <c r="S42" s="36"/>
      <c r="T42" s="183"/>
      <c r="U42" s="183"/>
      <c r="V42" s="192" t="s">
        <v>8</v>
      </c>
    </row>
    <row r="43" spans="1:22" s="40" customFormat="1" ht="9.75" customHeight="1" x14ac:dyDescent="0.25">
      <c r="B43" s="183"/>
      <c r="C43" s="335" t="s">
        <v>102</v>
      </c>
      <c r="D43" s="335"/>
      <c r="E43" s="108">
        <v>265.45205838999982</v>
      </c>
      <c r="F43" s="108">
        <v>15472.688712220002</v>
      </c>
      <c r="G43" s="108">
        <v>140015.02802098004</v>
      </c>
      <c r="H43" s="108">
        <v>34739.53855107</v>
      </c>
      <c r="I43" s="125">
        <v>190492.70734266003</v>
      </c>
      <c r="J43" s="238"/>
      <c r="K43" s="233"/>
      <c r="L43" s="233"/>
      <c r="M43" s="238"/>
      <c r="N43" s="185">
        <v>-1213.8090816899994</v>
      </c>
      <c r="O43" s="185">
        <v>16289.405338109998</v>
      </c>
      <c r="P43" s="185">
        <v>147459.15059955002</v>
      </c>
      <c r="Q43" s="185">
        <v>35815.792814799999</v>
      </c>
      <c r="R43" s="186">
        <v>198350.53967077</v>
      </c>
      <c r="S43" s="105"/>
      <c r="T43" s="183"/>
      <c r="U43" s="341" t="s">
        <v>102</v>
      </c>
      <c r="V43" s="341"/>
    </row>
    <row r="44" spans="1:22" s="40" customFormat="1" ht="9.75" customHeight="1" x14ac:dyDescent="0.25">
      <c r="B44" s="183"/>
      <c r="C44" s="183"/>
      <c r="D44" s="192" t="s">
        <v>25</v>
      </c>
      <c r="E44" s="115">
        <v>603.05752512000004</v>
      </c>
      <c r="F44" s="115">
        <v>5359.6280552400012</v>
      </c>
      <c r="G44" s="115">
        <v>78244.071209660004</v>
      </c>
      <c r="H44" s="115">
        <v>25587.168589319997</v>
      </c>
      <c r="I44" s="130">
        <v>109793.92537934001</v>
      </c>
      <c r="J44" s="235"/>
      <c r="K44" s="234"/>
      <c r="L44" s="234"/>
      <c r="M44" s="235"/>
      <c r="N44" s="189">
        <v>605.97548688999996</v>
      </c>
      <c r="O44" s="189">
        <v>5512.3545553499989</v>
      </c>
      <c r="P44" s="189">
        <v>77411.874867940001</v>
      </c>
      <c r="Q44" s="189">
        <v>25834.109320399995</v>
      </c>
      <c r="R44" s="151">
        <v>109364.31423058</v>
      </c>
      <c r="S44" s="36"/>
      <c r="T44" s="183"/>
      <c r="U44" s="183"/>
      <c r="V44" s="192" t="s">
        <v>25</v>
      </c>
    </row>
    <row r="45" spans="1:22" s="40" customFormat="1" ht="9.75" customHeight="1" x14ac:dyDescent="0.25">
      <c r="B45" s="183"/>
      <c r="C45" s="183"/>
      <c r="D45" s="199" t="s">
        <v>103</v>
      </c>
      <c r="E45" s="149">
        <v>637.53780729999994</v>
      </c>
      <c r="F45" s="149">
        <v>3489.4364178099995</v>
      </c>
      <c r="G45" s="149">
        <v>38792.247810689994</v>
      </c>
      <c r="H45" s="149">
        <v>5445.1236683400002</v>
      </c>
      <c r="I45" s="130">
        <v>48364.345704139996</v>
      </c>
      <c r="J45" s="235"/>
      <c r="K45" s="234"/>
      <c r="L45" s="234"/>
      <c r="M45" s="235"/>
      <c r="N45" s="189">
        <v>-47.630645509999795</v>
      </c>
      <c r="O45" s="189">
        <v>3499.7729019600001</v>
      </c>
      <c r="P45" s="189">
        <v>43118.313488320004</v>
      </c>
      <c r="Q45" s="189">
        <v>4984.9869653000005</v>
      </c>
      <c r="R45" s="151">
        <v>51555.442710070005</v>
      </c>
      <c r="S45" s="36"/>
      <c r="T45" s="183"/>
      <c r="U45" s="183"/>
      <c r="V45" s="199" t="s">
        <v>103</v>
      </c>
    </row>
    <row r="46" spans="1:22" s="40" customFormat="1" ht="9.75" customHeight="1" x14ac:dyDescent="0.25">
      <c r="B46" s="183"/>
      <c r="C46" s="183"/>
      <c r="D46" s="192" t="s">
        <v>27</v>
      </c>
      <c r="E46" s="115">
        <v>130.88965203000009</v>
      </c>
      <c r="F46" s="115">
        <v>3697.6648818200001</v>
      </c>
      <c r="G46" s="115">
        <v>7236.1417079400007</v>
      </c>
      <c r="H46" s="115">
        <v>115.48321272000001</v>
      </c>
      <c r="I46" s="116">
        <v>11180.179454510002</v>
      </c>
      <c r="J46" s="235"/>
      <c r="K46" s="234"/>
      <c r="L46" s="234"/>
      <c r="M46" s="235"/>
      <c r="N46" s="184">
        <v>150.24580962000005</v>
      </c>
      <c r="O46" s="184">
        <v>3874.4633731200001</v>
      </c>
      <c r="P46" s="189">
        <v>8440.5425185299991</v>
      </c>
      <c r="Q46" s="184">
        <v>153.90562403000001</v>
      </c>
      <c r="R46" s="150">
        <v>12619.157325300001</v>
      </c>
      <c r="S46" s="36"/>
      <c r="T46" s="183"/>
      <c r="U46" s="183"/>
      <c r="V46" s="192" t="s">
        <v>27</v>
      </c>
    </row>
    <row r="47" spans="1:22" s="45" customFormat="1" ht="9.75" customHeight="1" x14ac:dyDescent="0.25">
      <c r="B47" s="259"/>
      <c r="C47" s="217"/>
      <c r="D47" s="191" t="s">
        <v>104</v>
      </c>
      <c r="E47" s="115">
        <v>-1095.1623091900001</v>
      </c>
      <c r="F47" s="115">
        <v>2273.8161906799996</v>
      </c>
      <c r="G47" s="115">
        <v>5722.4237788899991</v>
      </c>
      <c r="H47" s="115">
        <v>3157.9087531700002</v>
      </c>
      <c r="I47" s="130">
        <v>10058.986413549999</v>
      </c>
      <c r="J47" s="234"/>
      <c r="K47" s="234"/>
      <c r="L47" s="234"/>
      <c r="M47" s="234"/>
      <c r="N47" s="189">
        <v>-1147.2033735100001</v>
      </c>
      <c r="O47" s="189">
        <v>2603.8705675900001</v>
      </c>
      <c r="P47" s="189">
        <v>6441.9615464099998</v>
      </c>
      <c r="Q47" s="189">
        <v>4411.4641645299998</v>
      </c>
      <c r="R47" s="151">
        <v>12310.092905019999</v>
      </c>
      <c r="S47" s="127"/>
      <c r="T47" s="259"/>
      <c r="U47" s="217"/>
      <c r="V47" s="191" t="s">
        <v>104</v>
      </c>
    </row>
    <row r="48" spans="1:22" s="45" customFormat="1" ht="9.75" customHeight="1" x14ac:dyDescent="0.25">
      <c r="B48" s="146"/>
      <c r="C48" s="146"/>
      <c r="D48" s="199" t="s">
        <v>28</v>
      </c>
      <c r="E48" s="149">
        <v>-81.258483650000016</v>
      </c>
      <c r="F48" s="149">
        <v>164.01219433</v>
      </c>
      <c r="G48" s="149">
        <v>2596.7215621500004</v>
      </c>
      <c r="H48" s="115">
        <v>0</v>
      </c>
      <c r="I48" s="116">
        <v>2679.4752728300004</v>
      </c>
      <c r="J48" s="234"/>
      <c r="K48" s="234"/>
      <c r="L48" s="234"/>
      <c r="M48" s="234"/>
      <c r="N48" s="184">
        <v>-79.451538779999964</v>
      </c>
      <c r="O48" s="184">
        <v>397.19056525999997</v>
      </c>
      <c r="P48" s="189">
        <v>3841.8427857999995</v>
      </c>
      <c r="Q48" s="184">
        <v>0</v>
      </c>
      <c r="R48" s="150">
        <v>4159.5818122799992</v>
      </c>
      <c r="S48" s="127"/>
      <c r="T48" s="146"/>
      <c r="U48" s="146"/>
      <c r="V48" s="199" t="s">
        <v>28</v>
      </c>
    </row>
    <row r="49" spans="1:22" s="45" customFormat="1" ht="9.75" customHeight="1" x14ac:dyDescent="0.25">
      <c r="B49" s="183"/>
      <c r="C49" s="183"/>
      <c r="D49" s="192" t="s">
        <v>30</v>
      </c>
      <c r="E49" s="149">
        <v>-547.87737203000006</v>
      </c>
      <c r="F49" s="149">
        <v>0.39415540000000004</v>
      </c>
      <c r="G49" s="149">
        <v>343.16731426000001</v>
      </c>
      <c r="H49" s="115">
        <v>-185.61297738999997</v>
      </c>
      <c r="I49" s="116">
        <v>-389.92887976000003</v>
      </c>
      <c r="J49" s="234"/>
      <c r="K49" s="234"/>
      <c r="L49" s="234"/>
      <c r="M49" s="234"/>
      <c r="N49" s="230">
        <v>-783.48439774000008</v>
      </c>
      <c r="O49" s="230">
        <v>0.32039963999999999</v>
      </c>
      <c r="P49" s="189">
        <v>361.57218354999992</v>
      </c>
      <c r="Q49" s="230">
        <v>-183.46017430000001</v>
      </c>
      <c r="R49" s="231">
        <v>-605.05198885000016</v>
      </c>
      <c r="S49" s="127"/>
      <c r="T49" s="183"/>
      <c r="U49" s="183"/>
      <c r="V49" s="192" t="s">
        <v>30</v>
      </c>
    </row>
    <row r="50" spans="1:22" s="45" customFormat="1" ht="9.75" customHeight="1" x14ac:dyDescent="0.25">
      <c r="A50" s="41"/>
      <c r="B50" s="183"/>
      <c r="C50" s="183"/>
      <c r="D50" s="192" t="s">
        <v>8</v>
      </c>
      <c r="E50" s="149">
        <v>618.26523881000003</v>
      </c>
      <c r="F50" s="149">
        <v>487.73681694000095</v>
      </c>
      <c r="G50" s="149">
        <v>7080.2546373900122</v>
      </c>
      <c r="H50" s="149">
        <v>619.46730491000176</v>
      </c>
      <c r="I50" s="130">
        <v>8805.7239980500144</v>
      </c>
      <c r="J50" s="234"/>
      <c r="K50" s="234"/>
      <c r="L50" s="234"/>
      <c r="M50" s="234"/>
      <c r="N50" s="189">
        <v>87.739577340000551</v>
      </c>
      <c r="O50" s="189">
        <v>401.43297518999918</v>
      </c>
      <c r="P50" s="189">
        <v>7843.0432089999895</v>
      </c>
      <c r="Q50" s="189">
        <v>614.78691484000387</v>
      </c>
      <c r="R50" s="151">
        <v>8947.0026763699934</v>
      </c>
      <c r="S50" s="112"/>
      <c r="T50" s="113"/>
      <c r="U50" s="113"/>
      <c r="V50" s="131" t="s">
        <v>8</v>
      </c>
    </row>
    <row r="51" spans="1:22" s="302" customFormat="1" ht="9.75" customHeight="1" x14ac:dyDescent="0.25">
      <c r="A51" s="304"/>
      <c r="B51" s="294"/>
      <c r="C51" s="301" t="s">
        <v>31</v>
      </c>
      <c r="D51" s="294"/>
      <c r="E51" s="295">
        <v>265.45205838999982</v>
      </c>
      <c r="F51" s="295">
        <v>15472.688712220002</v>
      </c>
      <c r="G51" s="295">
        <v>140015.02802098004</v>
      </c>
      <c r="H51" s="295">
        <v>34739.53855107</v>
      </c>
      <c r="I51" s="296">
        <v>190492.70734266003</v>
      </c>
      <c r="J51" s="305"/>
      <c r="K51" s="303"/>
      <c r="L51" s="303"/>
      <c r="M51" s="305"/>
      <c r="N51" s="295">
        <v>-1213.8090816899994</v>
      </c>
      <c r="O51" s="295">
        <v>16289.405338109998</v>
      </c>
      <c r="P51" s="295">
        <v>147459.15059955002</v>
      </c>
      <c r="Q51" s="295">
        <v>35815.792814799999</v>
      </c>
      <c r="R51" s="296">
        <v>198350.53967077</v>
      </c>
      <c r="S51" s="298"/>
      <c r="T51" s="294"/>
      <c r="U51" s="301" t="s">
        <v>31</v>
      </c>
      <c r="V51" s="294"/>
    </row>
    <row r="52" spans="1:22" s="38" customFormat="1" ht="9.75" customHeight="1" x14ac:dyDescent="0.25">
      <c r="A52" s="291"/>
      <c r="B52" s="333" t="s">
        <v>32</v>
      </c>
      <c r="C52" s="333"/>
      <c r="D52" s="333"/>
      <c r="E52" s="271">
        <v>-6636.4393905200013</v>
      </c>
      <c r="F52" s="271">
        <v>1393.72976709</v>
      </c>
      <c r="G52" s="271">
        <v>22882.311096109992</v>
      </c>
      <c r="H52" s="271">
        <v>5631.2281625200003</v>
      </c>
      <c r="I52" s="290">
        <v>23270.829635199992</v>
      </c>
      <c r="J52" s="273"/>
      <c r="K52" s="233"/>
      <c r="L52" s="233"/>
      <c r="M52" s="273"/>
      <c r="N52" s="271">
        <v>-13573.4565418</v>
      </c>
      <c r="O52" s="271">
        <v>1484.2801150799999</v>
      </c>
      <c r="P52" s="271">
        <v>23957.726748969995</v>
      </c>
      <c r="Q52" s="271">
        <v>5836.9512306500001</v>
      </c>
      <c r="R52" s="290">
        <v>17705.501552899997</v>
      </c>
      <c r="S52" s="291"/>
      <c r="T52" s="333" t="s">
        <v>32</v>
      </c>
      <c r="U52" s="333"/>
      <c r="V52" s="333"/>
    </row>
    <row r="53" spans="1:22" s="40" customFormat="1" ht="9.75" customHeight="1" x14ac:dyDescent="0.25">
      <c r="A53" s="41"/>
      <c r="B53" s="183"/>
      <c r="C53" s="183"/>
      <c r="D53" s="192" t="s">
        <v>94</v>
      </c>
      <c r="E53" s="189">
        <v>0</v>
      </c>
      <c r="F53" s="189">
        <v>243.87226776000003</v>
      </c>
      <c r="G53" s="189">
        <v>54.1652406799993</v>
      </c>
      <c r="H53" s="189">
        <v>4204.7741692699992</v>
      </c>
      <c r="I53" s="241">
        <v>4502.8116777099985</v>
      </c>
      <c r="J53" s="235"/>
      <c r="K53" s="234"/>
      <c r="L53" s="234"/>
      <c r="M53" s="235"/>
      <c r="N53" s="232">
        <v>0</v>
      </c>
      <c r="O53" s="232">
        <v>266.99462304000002</v>
      </c>
      <c r="P53" s="189">
        <v>51.926084349999712</v>
      </c>
      <c r="Q53" s="232">
        <v>4346.5939852000001</v>
      </c>
      <c r="R53" s="241">
        <v>4665.5146925899999</v>
      </c>
      <c r="S53" s="112"/>
      <c r="T53" s="183"/>
      <c r="U53" s="183"/>
      <c r="V53" s="192" t="s">
        <v>94</v>
      </c>
    </row>
    <row r="54" spans="1:22" s="40" customFormat="1" ht="9.75" customHeight="1" x14ac:dyDescent="0.25">
      <c r="A54" s="48"/>
      <c r="B54" s="223"/>
      <c r="C54" s="223"/>
      <c r="D54" s="190" t="s">
        <v>45</v>
      </c>
      <c r="E54" s="189">
        <v>-6939.5840157800012</v>
      </c>
      <c r="F54" s="189">
        <v>971.28132188999996</v>
      </c>
      <c r="G54" s="189">
        <v>15463.602946720006</v>
      </c>
      <c r="H54" s="189">
        <v>1426.4539932499999</v>
      </c>
      <c r="I54" s="151">
        <v>10921.754246080003</v>
      </c>
      <c r="J54" s="239"/>
      <c r="K54" s="234"/>
      <c r="L54" s="234"/>
      <c r="M54" s="239"/>
      <c r="N54" s="189">
        <v>-13883.906420490001</v>
      </c>
      <c r="O54" s="189">
        <v>1023.2399505399999</v>
      </c>
      <c r="P54" s="189">
        <v>14311.780387469993</v>
      </c>
      <c r="Q54" s="189">
        <v>1490.3572454499999</v>
      </c>
      <c r="R54" s="151">
        <v>2941.4711629699923</v>
      </c>
      <c r="S54" s="154"/>
      <c r="T54" s="223"/>
      <c r="U54" s="223"/>
      <c r="V54" s="190" t="s">
        <v>45</v>
      </c>
    </row>
    <row r="55" spans="1:22" s="40" customFormat="1" ht="9.75" customHeight="1" x14ac:dyDescent="0.25">
      <c r="B55" s="183"/>
      <c r="C55" s="183"/>
      <c r="D55" s="192" t="s">
        <v>33</v>
      </c>
      <c r="E55" s="232">
        <v>0</v>
      </c>
      <c r="F55" s="232">
        <v>3.1486002400000004</v>
      </c>
      <c r="G55" s="232">
        <v>736.43923300999995</v>
      </c>
      <c r="H55" s="232">
        <v>0</v>
      </c>
      <c r="I55" s="241">
        <v>739.5878332499999</v>
      </c>
      <c r="J55" s="235"/>
      <c r="K55" s="234"/>
      <c r="L55" s="234"/>
      <c r="M55" s="235"/>
      <c r="N55" s="232">
        <v>0</v>
      </c>
      <c r="O55" s="232">
        <v>5.2235860900000004</v>
      </c>
      <c r="P55" s="189">
        <v>991.36032163000004</v>
      </c>
      <c r="Q55" s="232">
        <v>0</v>
      </c>
      <c r="R55" s="241">
        <v>996.58390772000007</v>
      </c>
      <c r="S55" s="36"/>
      <c r="T55" s="183"/>
      <c r="U55" s="183"/>
      <c r="V55" s="192" t="s">
        <v>33</v>
      </c>
    </row>
    <row r="56" spans="1:22" s="40" customFormat="1" ht="9.75" customHeight="1" x14ac:dyDescent="0.25">
      <c r="A56" s="41"/>
      <c r="B56" s="146"/>
      <c r="C56" s="146"/>
      <c r="D56" s="199" t="s">
        <v>8</v>
      </c>
      <c r="E56" s="189">
        <v>303.14462525999988</v>
      </c>
      <c r="F56" s="189">
        <v>175.42757719999992</v>
      </c>
      <c r="G56" s="189">
        <v>6628.1036756999874</v>
      </c>
      <c r="H56" s="232">
        <v>1.1368683772161603E-12</v>
      </c>
      <c r="I56" s="151">
        <v>7106.6758781599929</v>
      </c>
      <c r="J56" s="235"/>
      <c r="K56" s="234"/>
      <c r="L56" s="234"/>
      <c r="M56" s="235"/>
      <c r="N56" s="189">
        <v>310.44987869000033</v>
      </c>
      <c r="O56" s="189">
        <v>188.8219554099999</v>
      </c>
      <c r="P56" s="189">
        <v>8602.6599555200009</v>
      </c>
      <c r="Q56" s="189">
        <v>0</v>
      </c>
      <c r="R56" s="151">
        <v>9101.9317896200046</v>
      </c>
      <c r="S56" s="112"/>
      <c r="T56" s="146"/>
      <c r="U56" s="146"/>
      <c r="V56" s="199" t="s">
        <v>8</v>
      </c>
    </row>
    <row r="57" spans="1:22" s="38" customFormat="1" ht="9.75" customHeight="1" x14ac:dyDescent="0.25">
      <c r="A57" s="291"/>
      <c r="B57" s="333" t="s">
        <v>34</v>
      </c>
      <c r="C57" s="333"/>
      <c r="D57" s="333"/>
      <c r="E57" s="271">
        <v>199.46305878999999</v>
      </c>
      <c r="F57" s="271">
        <v>0</v>
      </c>
      <c r="G57" s="271">
        <v>-0.47621115000001168</v>
      </c>
      <c r="H57" s="271">
        <v>0</v>
      </c>
      <c r="I57" s="290">
        <v>198.98684763999998</v>
      </c>
      <c r="J57" s="273"/>
      <c r="K57" s="233"/>
      <c r="L57" s="233"/>
      <c r="M57" s="273"/>
      <c r="N57" s="271">
        <v>402.89031858999999</v>
      </c>
      <c r="O57" s="271">
        <v>0</v>
      </c>
      <c r="P57" s="271">
        <v>707.96494126999994</v>
      </c>
      <c r="Q57" s="271">
        <v>0</v>
      </c>
      <c r="R57" s="290">
        <v>1110.8552598599999</v>
      </c>
      <c r="S57" s="291"/>
      <c r="T57" s="333" t="s">
        <v>34</v>
      </c>
      <c r="U57" s="333"/>
      <c r="V57" s="333"/>
    </row>
    <row r="58" spans="1:22" s="40" customFormat="1" ht="9.75" customHeight="1" x14ac:dyDescent="0.25">
      <c r="B58" s="226"/>
      <c r="C58" s="226"/>
      <c r="D58" s="227"/>
      <c r="E58" s="188"/>
      <c r="F58" s="188"/>
      <c r="G58" s="188"/>
      <c r="H58" s="188"/>
      <c r="I58" s="225"/>
      <c r="J58" s="188"/>
      <c r="K58" s="117"/>
      <c r="L58" s="117"/>
      <c r="M58" s="188"/>
      <c r="N58" s="188"/>
      <c r="O58" s="188"/>
      <c r="P58" s="188"/>
      <c r="Q58" s="188"/>
      <c r="R58" s="225"/>
      <c r="S58" s="36"/>
      <c r="T58" s="226"/>
      <c r="U58" s="226"/>
      <c r="V58" s="227"/>
    </row>
    <row r="59" spans="1:22" s="40" customFormat="1" ht="14.45" customHeight="1" x14ac:dyDescent="0.25">
      <c r="A59" s="267"/>
      <c r="B59" s="329" t="s">
        <v>96</v>
      </c>
      <c r="C59" s="329"/>
      <c r="D59" s="329"/>
      <c r="E59" s="268">
        <v>67326.11146108</v>
      </c>
      <c r="F59" s="268">
        <v>36561.05792105</v>
      </c>
      <c r="G59" s="268">
        <v>358724.83140278992</v>
      </c>
      <c r="H59" s="268">
        <v>52532.666754909995</v>
      </c>
      <c r="I59" s="268">
        <v>515144.66753982997</v>
      </c>
      <c r="J59" s="268"/>
      <c r="K59" s="37"/>
      <c r="L59" s="37"/>
      <c r="M59" s="268"/>
      <c r="N59" s="268">
        <v>65241.174951949994</v>
      </c>
      <c r="O59" s="268">
        <v>53731.323876039998</v>
      </c>
      <c r="P59" s="268">
        <v>374106.57942141005</v>
      </c>
      <c r="Q59" s="268">
        <v>53886.921660399996</v>
      </c>
      <c r="R59" s="268">
        <v>546965.99990980001</v>
      </c>
      <c r="S59" s="289"/>
      <c r="T59" s="330" t="s">
        <v>36</v>
      </c>
      <c r="U59" s="330"/>
      <c r="V59" s="330"/>
    </row>
    <row r="60" spans="1:22" ht="10.5" customHeight="1" x14ac:dyDescent="0.25">
      <c r="B60" s="338" t="s">
        <v>165</v>
      </c>
      <c r="C60" s="338"/>
      <c r="D60" s="338"/>
      <c r="E60" s="338"/>
      <c r="F60" s="338"/>
      <c r="G60" s="338"/>
      <c r="H60" s="338"/>
      <c r="I60" s="16"/>
      <c r="J60" s="16"/>
      <c r="L60" s="337" t="s">
        <v>164</v>
      </c>
      <c r="M60" s="337"/>
      <c r="N60" s="337"/>
      <c r="O60" s="337"/>
      <c r="P60" s="337"/>
      <c r="Q60" s="337"/>
      <c r="R60" s="337"/>
      <c r="T60" s="17"/>
      <c r="U60" s="17"/>
      <c r="V60" s="17"/>
    </row>
    <row r="61" spans="1:22" ht="14.45" customHeight="1" x14ac:dyDescent="0.25"/>
    <row r="62" spans="1:22" ht="14.45" customHeight="1" x14ac:dyDescent="0.25"/>
    <row r="63" spans="1:22" ht="14.45" customHeight="1" x14ac:dyDescent="0.25"/>
    <row r="64" spans="1:22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</sheetData>
  <mergeCells count="38">
    <mergeCell ref="B60:H60"/>
    <mergeCell ref="L60:R60"/>
    <mergeCell ref="A1:J1"/>
    <mergeCell ref="M1:V1"/>
    <mergeCell ref="A2:D2"/>
    <mergeCell ref="E2:I2"/>
    <mergeCell ref="N2:R2"/>
    <mergeCell ref="T2:V2"/>
    <mergeCell ref="B6:D6"/>
    <mergeCell ref="T6:V6"/>
    <mergeCell ref="C7:D7"/>
    <mergeCell ref="U7:V7"/>
    <mergeCell ref="C12:D12"/>
    <mergeCell ref="U12:V12"/>
    <mergeCell ref="B16:D16"/>
    <mergeCell ref="T16:V16"/>
    <mergeCell ref="B20:D20"/>
    <mergeCell ref="T20:V20"/>
    <mergeCell ref="C21:D21"/>
    <mergeCell ref="U21:V21"/>
    <mergeCell ref="C24:D24"/>
    <mergeCell ref="U24:V24"/>
    <mergeCell ref="B29:D29"/>
    <mergeCell ref="T29:V29"/>
    <mergeCell ref="C30:D30"/>
    <mergeCell ref="U30:V30"/>
    <mergeCell ref="C34:D34"/>
    <mergeCell ref="U34:V34"/>
    <mergeCell ref="B57:D57"/>
    <mergeCell ref="T57:V57"/>
    <mergeCell ref="B59:D59"/>
    <mergeCell ref="T59:V59"/>
    <mergeCell ref="C37:D37"/>
    <mergeCell ref="U37:V37"/>
    <mergeCell ref="C43:D43"/>
    <mergeCell ref="U43:V43"/>
    <mergeCell ref="B52:D52"/>
    <mergeCell ref="T52:V52"/>
  </mergeCells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81"/>
  <sheetViews>
    <sheetView zoomScale="90" zoomScaleNormal="90" zoomScaleSheetLayoutView="85" workbookViewId="0">
      <pane xSplit="4" ySplit="4" topLeftCell="F5" activePane="bottomRight" state="frozen"/>
      <selection activeCell="J24" sqref="J24"/>
      <selection pane="topRight" activeCell="J24" sqref="J24"/>
      <selection pane="bottomLeft" activeCell="J24" sqref="J24"/>
      <selection pane="bottomRight" activeCell="K1" sqref="K1:R1"/>
    </sheetView>
  </sheetViews>
  <sheetFormatPr defaultColWidth="9.140625" defaultRowHeight="11.25" x14ac:dyDescent="0.25"/>
  <cols>
    <col min="1" max="1" width="1.5703125" style="17" customWidth="1"/>
    <col min="2" max="2" width="2.85546875" style="17" customWidth="1"/>
    <col min="3" max="3" width="5.7109375" style="17" customWidth="1"/>
    <col min="4" max="4" width="27.710937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5703125" style="17" customWidth="1"/>
    <col min="14" max="14" width="18.7109375" style="17" customWidth="1"/>
    <col min="15" max="15" width="7.42578125" style="17" customWidth="1"/>
    <col min="16" max="16" width="2.85546875" style="18" customWidth="1"/>
    <col min="17" max="17" width="5.7109375" style="18" customWidth="1"/>
    <col min="18" max="18" width="27.7109375" style="18" customWidth="1"/>
    <col min="19" max="19" width="9.140625" style="17" customWidth="1"/>
    <col min="20" max="16384" width="9.140625" style="17"/>
  </cols>
  <sheetData>
    <row r="1" spans="1:18" s="15" customFormat="1" ht="24.75" customHeight="1" x14ac:dyDescent="0.25">
      <c r="A1" s="323" t="s">
        <v>151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152</v>
      </c>
      <c r="L1" s="324"/>
      <c r="M1" s="324"/>
      <c r="N1" s="324"/>
      <c r="O1" s="324"/>
      <c r="P1" s="324"/>
      <c r="Q1" s="324"/>
      <c r="R1" s="324"/>
    </row>
    <row r="2" spans="1:18" s="40" customFormat="1" ht="20.25" customHeight="1" x14ac:dyDescent="0.25">
      <c r="A2" s="325" t="s">
        <v>73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72</v>
      </c>
      <c r="Q2" s="326"/>
      <c r="R2" s="326"/>
    </row>
    <row r="3" spans="1:18" s="40" customFormat="1" ht="3.75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18" s="170" customFormat="1" ht="50.25" customHeight="1" thickBot="1" x14ac:dyDescent="0.3">
      <c r="A4" s="263"/>
      <c r="B4" s="263"/>
      <c r="C4" s="263"/>
      <c r="D4" s="263"/>
      <c r="E4" s="264" t="s">
        <v>134</v>
      </c>
      <c r="F4" s="264" t="s">
        <v>135</v>
      </c>
      <c r="G4" s="264" t="s">
        <v>127</v>
      </c>
      <c r="H4" s="265"/>
      <c r="I4" s="169"/>
      <c r="J4" s="169"/>
      <c r="K4" s="265"/>
      <c r="L4" s="264" t="s">
        <v>134</v>
      </c>
      <c r="M4" s="264" t="s">
        <v>135</v>
      </c>
      <c r="N4" s="264" t="s">
        <v>127</v>
      </c>
      <c r="O4" s="265"/>
      <c r="P4" s="266"/>
      <c r="Q4" s="266"/>
      <c r="R4" s="266"/>
    </row>
    <row r="5" spans="1:18" s="96" customFormat="1" ht="9.75" customHeight="1" x14ac:dyDescent="0.2">
      <c r="A5" s="92"/>
      <c r="B5" s="92"/>
      <c r="C5" s="92"/>
      <c r="D5" s="92"/>
      <c r="E5" s="92"/>
      <c r="F5" s="92"/>
      <c r="G5" s="97"/>
      <c r="H5" s="93"/>
      <c r="I5" s="94"/>
      <c r="J5" s="94"/>
      <c r="K5" s="95"/>
      <c r="L5" s="95"/>
      <c r="M5" s="95"/>
      <c r="N5" s="97"/>
      <c r="O5" s="95"/>
      <c r="P5" s="95"/>
    </row>
    <row r="6" spans="1:18" s="72" customFormat="1" ht="33.75" customHeight="1" x14ac:dyDescent="0.25">
      <c r="A6" s="66"/>
      <c r="B6" s="332" t="s">
        <v>132</v>
      </c>
      <c r="C6" s="332"/>
      <c r="D6" s="332"/>
      <c r="E6" s="67">
        <v>1265.3214540399993</v>
      </c>
      <c r="F6" s="67">
        <v>78.379316969999977</v>
      </c>
      <c r="G6" s="68">
        <v>1343.7007710099992</v>
      </c>
      <c r="H6" s="69"/>
      <c r="I6" s="174"/>
      <c r="J6" s="174"/>
      <c r="K6" s="69"/>
      <c r="L6" s="67">
        <v>4274.4224483399994</v>
      </c>
      <c r="M6" s="67">
        <v>53.213552110000023</v>
      </c>
      <c r="N6" s="68">
        <v>4327.6360004499993</v>
      </c>
      <c r="O6" s="71"/>
      <c r="P6" s="327" t="s">
        <v>133</v>
      </c>
      <c r="Q6" s="327"/>
      <c r="R6" s="327"/>
    </row>
    <row r="7" spans="1:18" s="72" customFormat="1" ht="33.75" customHeight="1" x14ac:dyDescent="0.25">
      <c r="A7" s="73"/>
      <c r="B7" s="331" t="s">
        <v>46</v>
      </c>
      <c r="C7" s="331"/>
      <c r="D7" s="331"/>
      <c r="E7" s="67">
        <v>-258.00278101000072</v>
      </c>
      <c r="F7" s="67">
        <v>1839.71465334</v>
      </c>
      <c r="G7" s="75">
        <v>1581.7118723299993</v>
      </c>
      <c r="H7" s="69"/>
      <c r="I7" s="174"/>
      <c r="J7" s="174"/>
      <c r="K7" s="69"/>
      <c r="L7" s="67">
        <v>6665.065072070006</v>
      </c>
      <c r="M7" s="67">
        <v>1763.4994736000001</v>
      </c>
      <c r="N7" s="75">
        <v>8428.5645456700058</v>
      </c>
      <c r="O7" s="71"/>
      <c r="P7" s="328" t="s">
        <v>59</v>
      </c>
      <c r="Q7" s="328"/>
      <c r="R7" s="328"/>
    </row>
    <row r="8" spans="1:18" s="76" customFormat="1" ht="33.75" customHeight="1" x14ac:dyDescent="0.25">
      <c r="A8" s="73"/>
      <c r="B8" s="331" t="s">
        <v>47</v>
      </c>
      <c r="C8" s="331"/>
      <c r="D8" s="331"/>
      <c r="E8" s="67">
        <v>1794.8722555799977</v>
      </c>
      <c r="F8" s="67">
        <v>454.75215833999977</v>
      </c>
      <c r="G8" s="75">
        <v>2249.6244139199976</v>
      </c>
      <c r="H8" s="176"/>
      <c r="I8" s="174"/>
      <c r="J8" s="174"/>
      <c r="K8" s="176"/>
      <c r="L8" s="67">
        <v>24770.207316479988</v>
      </c>
      <c r="M8" s="67">
        <v>368.52304761000016</v>
      </c>
      <c r="N8" s="75">
        <v>25138.730364089988</v>
      </c>
      <c r="P8" s="328" t="s">
        <v>60</v>
      </c>
      <c r="Q8" s="328"/>
      <c r="R8" s="328"/>
    </row>
    <row r="9" spans="1:18" s="72" customFormat="1" ht="33.75" customHeight="1" x14ac:dyDescent="0.25">
      <c r="A9" s="73"/>
      <c r="B9" s="331" t="s">
        <v>52</v>
      </c>
      <c r="C9" s="331"/>
      <c r="D9" s="331"/>
      <c r="E9" s="67">
        <v>124.77982208000002</v>
      </c>
      <c r="F9" s="67">
        <v>1.5005047300000001</v>
      </c>
      <c r="G9" s="75">
        <v>126.28032681000002</v>
      </c>
      <c r="H9" s="228"/>
      <c r="I9" s="174"/>
      <c r="J9" s="174"/>
      <c r="K9" s="228"/>
      <c r="L9" s="67">
        <v>929.75472358000013</v>
      </c>
      <c r="M9" s="67">
        <v>24.849550610000001</v>
      </c>
      <c r="N9" s="75">
        <v>954.60427419000018</v>
      </c>
      <c r="O9" s="70"/>
      <c r="P9" s="163" t="s">
        <v>66</v>
      </c>
      <c r="Q9" s="77"/>
      <c r="R9" s="84"/>
    </row>
    <row r="10" spans="1:18" s="72" customFormat="1" ht="33.75" customHeight="1" x14ac:dyDescent="0.25">
      <c r="A10" s="98"/>
      <c r="B10" s="331" t="s">
        <v>53</v>
      </c>
      <c r="C10" s="331"/>
      <c r="D10" s="331"/>
      <c r="E10" s="74">
        <v>11174.496218979995</v>
      </c>
      <c r="F10" s="74">
        <v>1391.9898860499998</v>
      </c>
      <c r="G10" s="75">
        <v>12566.486105029995</v>
      </c>
      <c r="H10" s="228"/>
      <c r="I10" s="174"/>
      <c r="J10" s="174"/>
      <c r="K10" s="228"/>
      <c r="L10" s="74">
        <v>18984.67786459998</v>
      </c>
      <c r="M10" s="74">
        <v>1444.8441106399998</v>
      </c>
      <c r="N10" s="75">
        <v>20429.52197523999</v>
      </c>
      <c r="O10" s="99"/>
      <c r="P10" s="163" t="s">
        <v>67</v>
      </c>
      <c r="Q10" s="77"/>
      <c r="R10" s="84"/>
    </row>
    <row r="11" spans="1:18" s="72" customFormat="1" ht="31.5" customHeight="1" x14ac:dyDescent="0.25">
      <c r="A11" s="98"/>
      <c r="B11" s="162"/>
      <c r="C11" s="78">
        <v>5.0999999999999996</v>
      </c>
      <c r="D11" s="84" t="s">
        <v>82</v>
      </c>
      <c r="E11" s="100">
        <v>340.94357251999986</v>
      </c>
      <c r="F11" s="101">
        <v>0</v>
      </c>
      <c r="G11" s="81">
        <v>340.94357251999986</v>
      </c>
      <c r="H11" s="178"/>
      <c r="I11" s="174"/>
      <c r="J11" s="174"/>
      <c r="K11" s="178"/>
      <c r="L11" s="100">
        <v>406.47509236000013</v>
      </c>
      <c r="M11" s="101">
        <v>0</v>
      </c>
      <c r="N11" s="81">
        <v>406.47509236000013</v>
      </c>
      <c r="O11" s="99"/>
      <c r="P11" s="163"/>
      <c r="Q11" s="82">
        <v>5.0999999999999996</v>
      </c>
      <c r="R11" s="83" t="s">
        <v>83</v>
      </c>
    </row>
    <row r="12" spans="1:18" s="76" customFormat="1" ht="48" customHeight="1" x14ac:dyDescent="0.25">
      <c r="A12" s="73"/>
      <c r="B12" s="77"/>
      <c r="C12" s="78">
        <v>5.2</v>
      </c>
      <c r="D12" s="84" t="s">
        <v>58</v>
      </c>
      <c r="E12" s="100">
        <v>283.45420408999979</v>
      </c>
      <c r="F12" s="100">
        <v>70.461540730000024</v>
      </c>
      <c r="G12" s="81">
        <v>353.91574481999982</v>
      </c>
      <c r="H12" s="176"/>
      <c r="I12" s="175"/>
      <c r="J12" s="175"/>
      <c r="K12" s="176"/>
      <c r="L12" s="100">
        <v>1431.5844788800002</v>
      </c>
      <c r="M12" s="100">
        <v>78.026290389999971</v>
      </c>
      <c r="N12" s="81">
        <v>1509.6107692700002</v>
      </c>
      <c r="P12" s="77"/>
      <c r="Q12" s="82">
        <v>5.2</v>
      </c>
      <c r="R12" s="88" t="s">
        <v>71</v>
      </c>
    </row>
    <row r="13" spans="1:18" s="76" customFormat="1" ht="31.5" customHeight="1" x14ac:dyDescent="0.25">
      <c r="A13" s="73"/>
      <c r="B13" s="77"/>
      <c r="C13" s="78">
        <v>5.3</v>
      </c>
      <c r="D13" s="84" t="s">
        <v>84</v>
      </c>
      <c r="E13" s="100">
        <v>-605.68619902000012</v>
      </c>
      <c r="F13" s="100">
        <v>28.153779689999997</v>
      </c>
      <c r="G13" s="81">
        <v>-577.53241933000015</v>
      </c>
      <c r="H13" s="176"/>
      <c r="I13" s="175"/>
      <c r="J13" s="175"/>
      <c r="K13" s="176"/>
      <c r="L13" s="100">
        <v>122.05270949000003</v>
      </c>
      <c r="M13" s="100">
        <v>24.284012869999998</v>
      </c>
      <c r="N13" s="81">
        <v>146.33672236000001</v>
      </c>
      <c r="P13" s="77"/>
      <c r="Q13" s="82">
        <v>5.3</v>
      </c>
      <c r="R13" s="88" t="s">
        <v>85</v>
      </c>
    </row>
    <row r="14" spans="1:18" s="76" customFormat="1" ht="31.5" customHeight="1" x14ac:dyDescent="0.25">
      <c r="A14" s="73"/>
      <c r="B14" s="77"/>
      <c r="C14" s="78">
        <v>5.4</v>
      </c>
      <c r="D14" s="84" t="s">
        <v>54</v>
      </c>
      <c r="E14" s="100">
        <v>2532.9429045399997</v>
      </c>
      <c r="F14" s="100">
        <v>5.5502637799999981</v>
      </c>
      <c r="G14" s="102">
        <v>2538.4931683199998</v>
      </c>
      <c r="H14" s="229"/>
      <c r="I14" s="175"/>
      <c r="J14" s="175"/>
      <c r="K14" s="229"/>
      <c r="L14" s="100">
        <v>3029.9322371599997</v>
      </c>
      <c r="M14" s="100">
        <v>5.1862065299999989</v>
      </c>
      <c r="N14" s="102">
        <v>3035.1184436899998</v>
      </c>
      <c r="P14" s="77"/>
      <c r="Q14" s="82">
        <v>5.4</v>
      </c>
      <c r="R14" s="83" t="s">
        <v>68</v>
      </c>
    </row>
    <row r="15" spans="1:18" s="72" customFormat="1" ht="31.5" customHeight="1" x14ac:dyDescent="0.25">
      <c r="A15" s="73"/>
      <c r="B15" s="77"/>
      <c r="C15" s="78">
        <v>5.5</v>
      </c>
      <c r="D15" s="84" t="s">
        <v>55</v>
      </c>
      <c r="E15" s="100">
        <v>9124.8209846600021</v>
      </c>
      <c r="F15" s="100">
        <v>1148.0772784699991</v>
      </c>
      <c r="G15" s="81">
        <v>10272.89826313</v>
      </c>
      <c r="H15" s="179"/>
      <c r="I15" s="175"/>
      <c r="J15" s="175"/>
      <c r="K15" s="179"/>
      <c r="L15" s="100">
        <v>14359.835548869985</v>
      </c>
      <c r="M15" s="100">
        <v>1212.82047027</v>
      </c>
      <c r="N15" s="81">
        <v>15572.656019139986</v>
      </c>
      <c r="P15" s="77"/>
      <c r="Q15" s="82">
        <v>5.5</v>
      </c>
      <c r="R15" s="88" t="s">
        <v>70</v>
      </c>
    </row>
    <row r="16" spans="1:18" s="76" customFormat="1" ht="31.5" customHeight="1" x14ac:dyDescent="0.25">
      <c r="A16" s="73"/>
      <c r="B16" s="103"/>
      <c r="C16" s="78">
        <v>5.6</v>
      </c>
      <c r="D16" s="84" t="s">
        <v>56</v>
      </c>
      <c r="E16" s="100">
        <v>-501.97924781000552</v>
      </c>
      <c r="F16" s="100">
        <v>139.74702338000066</v>
      </c>
      <c r="G16" s="81">
        <v>-362.23222443000486</v>
      </c>
      <c r="H16" s="177"/>
      <c r="I16" s="175"/>
      <c r="J16" s="175"/>
      <c r="K16" s="177"/>
      <c r="L16" s="100">
        <v>-365.20220215999871</v>
      </c>
      <c r="M16" s="100">
        <v>124.52713058000018</v>
      </c>
      <c r="N16" s="81">
        <v>-240.67507157999353</v>
      </c>
      <c r="P16" s="103"/>
      <c r="Q16" s="82">
        <v>5.6</v>
      </c>
      <c r="R16" s="88" t="s">
        <v>69</v>
      </c>
    </row>
    <row r="17" spans="1:18" s="38" customFormat="1" ht="15" customHeight="1" x14ac:dyDescent="0.25">
      <c r="A17" s="289"/>
      <c r="B17" s="329" t="s">
        <v>35</v>
      </c>
      <c r="C17" s="329"/>
      <c r="D17" s="329"/>
      <c r="E17" s="268">
        <v>14101.466969669993</v>
      </c>
      <c r="F17" s="268">
        <v>3766.3365194299995</v>
      </c>
      <c r="G17" s="268">
        <v>17867.803489099992</v>
      </c>
      <c r="H17" s="289"/>
      <c r="I17" s="47"/>
      <c r="J17" s="47"/>
      <c r="K17" s="289"/>
      <c r="L17" s="268">
        <v>55624.127425069972</v>
      </c>
      <c r="M17" s="268">
        <v>3654.9297345699997</v>
      </c>
      <c r="N17" s="268">
        <v>59279.057159639982</v>
      </c>
      <c r="O17" s="289"/>
      <c r="P17" s="330" t="s">
        <v>36</v>
      </c>
      <c r="Q17" s="330"/>
      <c r="R17" s="330"/>
    </row>
    <row r="18" spans="1:18" ht="14.45" customHeight="1" x14ac:dyDescent="0.25"/>
    <row r="19" spans="1:18" ht="14.45" customHeight="1" x14ac:dyDescent="0.25">
      <c r="M19" s="26"/>
    </row>
    <row r="20" spans="1:18" ht="14.45" customHeight="1" x14ac:dyDescent="0.25">
      <c r="N20" s="26"/>
    </row>
    <row r="21" spans="1:18" ht="14.45" customHeight="1" x14ac:dyDescent="0.25"/>
    <row r="22" spans="1:18" ht="14.45" customHeight="1" x14ac:dyDescent="0.25"/>
    <row r="23" spans="1:18" ht="14.45" customHeight="1" x14ac:dyDescent="0.25"/>
    <row r="24" spans="1:18" ht="14.45" customHeight="1" x14ac:dyDescent="0.25"/>
    <row r="25" spans="1:18" ht="14.45" customHeight="1" x14ac:dyDescent="0.25"/>
    <row r="26" spans="1:18" ht="14.45" customHeight="1" x14ac:dyDescent="0.25"/>
    <row r="27" spans="1:18" ht="14.45" customHeight="1" x14ac:dyDescent="0.25"/>
    <row r="28" spans="1:18" ht="14.45" customHeight="1" x14ac:dyDescent="0.25"/>
    <row r="29" spans="1:18" ht="14.45" customHeight="1" x14ac:dyDescent="0.25"/>
    <row r="30" spans="1:18" ht="14.45" customHeight="1" x14ac:dyDescent="0.25"/>
    <row r="31" spans="1:18" ht="14.45" customHeight="1" x14ac:dyDescent="0.25"/>
    <row r="32" spans="1:1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</sheetData>
  <mergeCells count="16">
    <mergeCell ref="A1:H1"/>
    <mergeCell ref="K1:R1"/>
    <mergeCell ref="A2:D2"/>
    <mergeCell ref="E2:G2"/>
    <mergeCell ref="L2:N2"/>
    <mergeCell ref="P2:R2"/>
    <mergeCell ref="B9:D9"/>
    <mergeCell ref="B10:D10"/>
    <mergeCell ref="B17:D17"/>
    <mergeCell ref="P17:R17"/>
    <mergeCell ref="B6:D6"/>
    <mergeCell ref="P6:R6"/>
    <mergeCell ref="B7:D7"/>
    <mergeCell ref="P7:R7"/>
    <mergeCell ref="B8:D8"/>
    <mergeCell ref="P8:R8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137"/>
  <sheetViews>
    <sheetView zoomScale="90" zoomScaleNormal="90" zoomScaleSheetLayoutView="85" workbookViewId="0">
      <pane xSplit="4" ySplit="5" topLeftCell="E51" activePane="bottomRight" state="frozen"/>
      <selection activeCell="M23" sqref="M23"/>
      <selection pane="topRight" activeCell="M23" sqref="M23"/>
      <selection pane="bottomLeft" activeCell="M23" sqref="M23"/>
      <selection pane="bottomRight" activeCell="L73" sqref="L73:R73"/>
    </sheetView>
  </sheetViews>
  <sheetFormatPr defaultColWidth="9.140625" defaultRowHeight="11.25" x14ac:dyDescent="0.25"/>
  <cols>
    <col min="1" max="1" width="1.5703125" style="17" customWidth="1"/>
    <col min="2" max="3" width="5.7109375" style="17" customWidth="1"/>
    <col min="4" max="4" width="23.140625" style="17" customWidth="1"/>
    <col min="5" max="5" width="23.7109375" style="17" customWidth="1"/>
    <col min="6" max="6" width="20.7109375" style="17" customWidth="1"/>
    <col min="7" max="7" width="18.7109375" style="17" customWidth="1"/>
    <col min="8" max="8" width="6.7109375" style="17" customWidth="1"/>
    <col min="9" max="10" width="1.7109375" style="16" customWidth="1"/>
    <col min="11" max="11" width="1.42578125" style="17" customWidth="1"/>
    <col min="12" max="12" width="23.7109375" style="17" customWidth="1"/>
    <col min="13" max="13" width="20.7109375" style="17" customWidth="1"/>
    <col min="14" max="14" width="18.7109375" style="17" customWidth="1"/>
    <col min="15" max="15" width="5.5703125" style="17" customWidth="1"/>
    <col min="16" max="17" width="5.7109375" style="18" customWidth="1"/>
    <col min="18" max="18" width="23.140625" style="18" customWidth="1"/>
    <col min="19" max="19" width="9.140625" style="17" customWidth="1"/>
    <col min="20" max="16384" width="9.140625" style="17"/>
  </cols>
  <sheetData>
    <row r="1" spans="1:20" s="15" customFormat="1" ht="24.75" customHeight="1" x14ac:dyDescent="0.25">
      <c r="A1" s="323" t="s">
        <v>153</v>
      </c>
      <c r="B1" s="323"/>
      <c r="C1" s="323"/>
      <c r="D1" s="323"/>
      <c r="E1" s="323"/>
      <c r="F1" s="323"/>
      <c r="G1" s="323"/>
      <c r="H1" s="323"/>
      <c r="I1" s="14"/>
      <c r="J1" s="14"/>
      <c r="K1" s="324" t="s">
        <v>154</v>
      </c>
      <c r="L1" s="324"/>
      <c r="M1" s="324"/>
      <c r="N1" s="324"/>
      <c r="O1" s="324"/>
      <c r="P1" s="324"/>
      <c r="Q1" s="324"/>
      <c r="R1" s="324"/>
    </row>
    <row r="2" spans="1:20" s="40" customFormat="1" ht="20.25" customHeight="1" x14ac:dyDescent="0.25">
      <c r="A2" s="325" t="s">
        <v>74</v>
      </c>
      <c r="B2" s="325"/>
      <c r="C2" s="325"/>
      <c r="D2" s="325"/>
      <c r="E2" s="325">
        <v>2020</v>
      </c>
      <c r="F2" s="325"/>
      <c r="G2" s="325"/>
      <c r="H2" s="262"/>
      <c r="I2" s="63"/>
      <c r="J2" s="63"/>
      <c r="K2" s="262"/>
      <c r="L2" s="325">
        <v>2021</v>
      </c>
      <c r="M2" s="325"/>
      <c r="N2" s="325"/>
      <c r="O2" s="262"/>
      <c r="P2" s="326" t="s">
        <v>75</v>
      </c>
      <c r="Q2" s="326"/>
      <c r="R2" s="326"/>
    </row>
    <row r="3" spans="1:20" s="40" customFormat="1" ht="3" customHeight="1" x14ac:dyDescent="0.25">
      <c r="A3" s="167"/>
      <c r="B3" s="167"/>
      <c r="C3" s="167"/>
      <c r="D3" s="167"/>
      <c r="E3" s="167"/>
      <c r="F3" s="167"/>
      <c r="G3" s="167"/>
      <c r="H3" s="63"/>
      <c r="I3" s="63"/>
      <c r="J3" s="63"/>
      <c r="K3" s="63"/>
      <c r="L3" s="167"/>
      <c r="M3" s="167"/>
      <c r="N3" s="167"/>
      <c r="O3" s="63"/>
      <c r="P3" s="168"/>
      <c r="Q3" s="168"/>
      <c r="R3" s="168"/>
    </row>
    <row r="4" spans="1:20" s="170" customFormat="1" ht="50.25" customHeight="1" thickBot="1" x14ac:dyDescent="0.3">
      <c r="A4" s="263"/>
      <c r="B4" s="263"/>
      <c r="C4" s="263"/>
      <c r="D4" s="263"/>
      <c r="E4" s="264" t="s">
        <v>134</v>
      </c>
      <c r="F4" s="264" t="s">
        <v>135</v>
      </c>
      <c r="G4" s="264" t="s">
        <v>127</v>
      </c>
      <c r="H4" s="265"/>
      <c r="I4" s="169"/>
      <c r="J4" s="169"/>
      <c r="K4" s="265"/>
      <c r="L4" s="264" t="s">
        <v>134</v>
      </c>
      <c r="M4" s="264" t="s">
        <v>135</v>
      </c>
      <c r="N4" s="264" t="s">
        <v>127</v>
      </c>
      <c r="O4" s="265"/>
      <c r="P4" s="266"/>
      <c r="Q4" s="266"/>
      <c r="R4" s="266"/>
    </row>
    <row r="5" spans="1:20" s="96" customFormat="1" ht="9.75" customHeight="1" x14ac:dyDescent="0.2">
      <c r="A5" s="92"/>
      <c r="B5" s="92"/>
      <c r="C5" s="92"/>
      <c r="D5" s="92"/>
      <c r="E5" s="92"/>
      <c r="F5" s="92"/>
      <c r="G5" s="92"/>
      <c r="H5" s="93"/>
      <c r="I5" s="94"/>
      <c r="J5" s="94"/>
      <c r="K5" s="95"/>
      <c r="L5" s="95"/>
      <c r="M5" s="95"/>
      <c r="N5" s="95"/>
      <c r="O5" s="95"/>
      <c r="P5" s="95"/>
    </row>
    <row r="6" spans="1:20" s="105" customFormat="1" ht="9.75" customHeight="1" x14ac:dyDescent="0.25">
      <c r="A6" s="270"/>
      <c r="B6" s="333" t="s">
        <v>4</v>
      </c>
      <c r="C6" s="333"/>
      <c r="D6" s="333"/>
      <c r="E6" s="271">
        <v>396.5173061199996</v>
      </c>
      <c r="F6" s="271">
        <v>998.81507778000059</v>
      </c>
      <c r="G6" s="272">
        <v>1395.3323839000002</v>
      </c>
      <c r="H6" s="273"/>
      <c r="I6" s="104"/>
      <c r="J6" s="104"/>
      <c r="K6" s="286"/>
      <c r="L6" s="287">
        <v>25612.099420229999</v>
      </c>
      <c r="M6" s="287">
        <v>694.40652588999978</v>
      </c>
      <c r="N6" s="272">
        <v>26306.50594612</v>
      </c>
      <c r="O6" s="288"/>
      <c r="P6" s="333" t="s">
        <v>4</v>
      </c>
      <c r="Q6" s="333"/>
      <c r="R6" s="333"/>
      <c r="T6" s="316">
        <f>N6/$N$72</f>
        <v>0.44377402756720513</v>
      </c>
    </row>
    <row r="7" spans="1:20" s="36" customFormat="1" ht="9.75" customHeight="1" x14ac:dyDescent="0.25">
      <c r="A7" s="106"/>
      <c r="B7" s="107"/>
      <c r="C7" s="351" t="s">
        <v>97</v>
      </c>
      <c r="D7" s="351"/>
      <c r="E7" s="108">
        <v>371.69763809999995</v>
      </c>
      <c r="F7" s="108">
        <v>162.17808033000003</v>
      </c>
      <c r="G7" s="109">
        <v>533.87571843000001</v>
      </c>
      <c r="H7" s="110"/>
      <c r="I7" s="104"/>
      <c r="J7" s="104"/>
      <c r="K7" s="110"/>
      <c r="L7" s="181">
        <v>23999.062945469996</v>
      </c>
      <c r="M7" s="181">
        <v>138.83028276000005</v>
      </c>
      <c r="N7" s="182">
        <v>24137.893228229997</v>
      </c>
      <c r="O7" s="111"/>
      <c r="P7" s="107"/>
      <c r="Q7" s="351" t="s">
        <v>97</v>
      </c>
      <c r="R7" s="351"/>
      <c r="S7" s="188"/>
    </row>
    <row r="8" spans="1:20" s="105" customFormat="1" ht="9.75" customHeight="1" x14ac:dyDescent="0.25">
      <c r="A8" s="112"/>
      <c r="B8" s="113"/>
      <c r="C8" s="113"/>
      <c r="D8" s="114" t="s">
        <v>5</v>
      </c>
      <c r="E8" s="115">
        <v>47.010702200000026</v>
      </c>
      <c r="F8" s="115">
        <v>76.240876690000036</v>
      </c>
      <c r="G8" s="116">
        <v>123.25157889000006</v>
      </c>
      <c r="H8" s="120"/>
      <c r="I8" s="117"/>
      <c r="J8" s="117"/>
      <c r="K8" s="120"/>
      <c r="L8" s="184">
        <v>23827.141636360004</v>
      </c>
      <c r="M8" s="184">
        <v>33.224825190000004</v>
      </c>
      <c r="N8" s="150">
        <v>23860.366461550002</v>
      </c>
      <c r="P8" s="113"/>
      <c r="Q8" s="113"/>
      <c r="R8" s="114" t="s">
        <v>5</v>
      </c>
      <c r="T8" s="317">
        <f>N8/$N$72</f>
        <v>0.4025092099102292</v>
      </c>
    </row>
    <row r="9" spans="1:20" s="105" customFormat="1" ht="9.75" customHeight="1" x14ac:dyDescent="0.25">
      <c r="A9" s="112"/>
      <c r="B9" s="113"/>
      <c r="C9" s="113"/>
      <c r="D9" s="114" t="s">
        <v>7</v>
      </c>
      <c r="E9" s="115">
        <v>151.27877377999997</v>
      </c>
      <c r="F9" s="115">
        <v>3.6441900299999999</v>
      </c>
      <c r="G9" s="116">
        <v>154.92296380999997</v>
      </c>
      <c r="H9" s="119"/>
      <c r="I9" s="117"/>
      <c r="J9" s="117"/>
      <c r="K9" s="119"/>
      <c r="L9" s="184">
        <v>179.29538889999998</v>
      </c>
      <c r="M9" s="184">
        <v>2.0380850000000002E-2</v>
      </c>
      <c r="N9" s="150">
        <v>179.31576974999999</v>
      </c>
      <c r="P9" s="113"/>
      <c r="Q9" s="113"/>
      <c r="R9" s="114" t="s">
        <v>7</v>
      </c>
    </row>
    <row r="10" spans="1:20" s="36" customFormat="1" ht="9.75" customHeight="1" x14ac:dyDescent="0.25">
      <c r="A10" s="112"/>
      <c r="B10" s="113"/>
      <c r="C10" s="113"/>
      <c r="D10" s="114" t="s">
        <v>116</v>
      </c>
      <c r="E10" s="115">
        <v>0.54544152000001134</v>
      </c>
      <c r="F10" s="115">
        <v>57.734097250000005</v>
      </c>
      <c r="G10" s="116">
        <v>58.279538770000016</v>
      </c>
      <c r="H10" s="110"/>
      <c r="I10" s="117"/>
      <c r="J10" s="117"/>
      <c r="K10" s="110"/>
      <c r="L10" s="184">
        <v>29.52675232</v>
      </c>
      <c r="M10" s="184">
        <v>69.617266170000008</v>
      </c>
      <c r="N10" s="150">
        <v>99.144018490000008</v>
      </c>
      <c r="O10" s="111"/>
      <c r="P10" s="113"/>
      <c r="Q10" s="113"/>
      <c r="R10" s="114" t="s">
        <v>116</v>
      </c>
    </row>
    <row r="11" spans="1:20" s="36" customFormat="1" ht="9.75" customHeight="1" x14ac:dyDescent="0.25">
      <c r="A11" s="122"/>
      <c r="B11" s="113"/>
      <c r="C11" s="113"/>
      <c r="D11" s="114" t="s">
        <v>6</v>
      </c>
      <c r="E11" s="115">
        <v>-2.3547608999999983</v>
      </c>
      <c r="F11" s="115" t="s">
        <v>160</v>
      </c>
      <c r="G11" s="116">
        <v>-2.3547608999999983</v>
      </c>
      <c r="H11" s="110"/>
      <c r="I11" s="104"/>
      <c r="J11" s="104"/>
      <c r="K11" s="110"/>
      <c r="L11" s="184">
        <v>45.298595379999995</v>
      </c>
      <c r="M11" s="184">
        <v>6.9065260000000003E-2</v>
      </c>
      <c r="N11" s="150">
        <v>45.367660639999997</v>
      </c>
      <c r="O11" s="123"/>
      <c r="P11" s="113"/>
      <c r="Q11" s="113"/>
      <c r="R11" s="114" t="s">
        <v>6</v>
      </c>
    </row>
    <row r="12" spans="1:20" s="36" customFormat="1" ht="9.75" customHeight="1" x14ac:dyDescent="0.25">
      <c r="A12" s="122"/>
      <c r="B12" s="113"/>
      <c r="C12" s="113"/>
      <c r="D12" s="114" t="s">
        <v>108</v>
      </c>
      <c r="E12" s="115">
        <v>-75.102445929999988</v>
      </c>
      <c r="F12" s="115">
        <v>23.140403499999998</v>
      </c>
      <c r="G12" s="116">
        <v>-51.962042429999997</v>
      </c>
      <c r="H12" s="110"/>
      <c r="I12" s="104"/>
      <c r="J12" s="104"/>
      <c r="K12" s="110"/>
      <c r="L12" s="184">
        <v>-188.10724390999999</v>
      </c>
      <c r="M12" s="184">
        <v>34.875379680000009</v>
      </c>
      <c r="N12" s="150">
        <v>-153.23186422999999</v>
      </c>
      <c r="O12" s="123"/>
      <c r="P12" s="113"/>
      <c r="Q12" s="113"/>
      <c r="R12" s="114" t="s">
        <v>108</v>
      </c>
    </row>
    <row r="13" spans="1:20" s="36" customFormat="1" ht="9.75" customHeight="1" x14ac:dyDescent="0.25">
      <c r="A13" s="122"/>
      <c r="B13" s="113"/>
      <c r="C13" s="113"/>
      <c r="D13" s="114" t="s">
        <v>8</v>
      </c>
      <c r="E13" s="115">
        <v>250.31992743000001</v>
      </c>
      <c r="F13" s="115">
        <v>1.4185128599999999</v>
      </c>
      <c r="G13" s="116">
        <v>251.73844029</v>
      </c>
      <c r="H13" s="110"/>
      <c r="I13" s="117"/>
      <c r="J13" s="117"/>
      <c r="K13" s="110"/>
      <c r="L13" s="184">
        <v>105.90781642</v>
      </c>
      <c r="M13" s="184">
        <v>1.023365609999999</v>
      </c>
      <c r="N13" s="150">
        <v>106.93118203</v>
      </c>
      <c r="O13" s="123"/>
      <c r="P13" s="113"/>
      <c r="Q13" s="113"/>
      <c r="R13" s="114" t="s">
        <v>8</v>
      </c>
    </row>
    <row r="14" spans="1:20" s="105" customFormat="1" ht="9.75" customHeight="1" x14ac:dyDescent="0.25">
      <c r="A14" s="112"/>
      <c r="B14" s="113"/>
      <c r="C14" s="348" t="s">
        <v>9</v>
      </c>
      <c r="D14" s="348"/>
      <c r="E14" s="124">
        <v>24.81966801999954</v>
      </c>
      <c r="F14" s="124">
        <v>836.63699745000054</v>
      </c>
      <c r="G14" s="125">
        <v>861.45666547000008</v>
      </c>
      <c r="H14" s="119"/>
      <c r="I14" s="117"/>
      <c r="J14" s="117"/>
      <c r="K14" s="119"/>
      <c r="L14" s="185">
        <v>1613.0364747599999</v>
      </c>
      <c r="M14" s="185">
        <v>555.57624312999974</v>
      </c>
      <c r="N14" s="186">
        <v>2168.6127178899997</v>
      </c>
      <c r="P14" s="113"/>
      <c r="Q14" s="348" t="s">
        <v>9</v>
      </c>
      <c r="R14" s="348"/>
      <c r="S14" s="120"/>
    </row>
    <row r="15" spans="1:20" s="105" customFormat="1" ht="9.75" customHeight="1" x14ac:dyDescent="0.25">
      <c r="A15" s="112"/>
      <c r="B15" s="113"/>
      <c r="C15" s="113"/>
      <c r="D15" s="114" t="s">
        <v>163</v>
      </c>
      <c r="E15" s="115">
        <v>97.65504189000012</v>
      </c>
      <c r="F15" s="115">
        <v>777.06549850000044</v>
      </c>
      <c r="G15" s="116">
        <v>874.72054039000056</v>
      </c>
      <c r="H15" s="110"/>
      <c r="I15" s="117"/>
      <c r="J15" s="117"/>
      <c r="K15" s="110"/>
      <c r="L15" s="184">
        <v>1954.4541372200001</v>
      </c>
      <c r="M15" s="184">
        <v>490.39266213999974</v>
      </c>
      <c r="N15" s="150">
        <v>2444.8467993599997</v>
      </c>
      <c r="O15" s="111"/>
      <c r="P15" s="113"/>
      <c r="Q15" s="113"/>
      <c r="R15" s="114" t="s">
        <v>163</v>
      </c>
    </row>
    <row r="16" spans="1:20" s="36" customFormat="1" ht="9.75" customHeight="1" x14ac:dyDescent="0.25">
      <c r="A16" s="112"/>
      <c r="B16" s="113"/>
      <c r="C16" s="113"/>
      <c r="D16" s="114" t="s">
        <v>117</v>
      </c>
      <c r="E16" s="115">
        <v>377.01113954000004</v>
      </c>
      <c r="F16" s="115">
        <v>2.0548384499999996</v>
      </c>
      <c r="G16" s="116">
        <v>379.06597799000002</v>
      </c>
      <c r="H16" s="111"/>
      <c r="I16" s="104"/>
      <c r="J16" s="104"/>
      <c r="K16" s="111"/>
      <c r="L16" s="184">
        <v>319.64854187999998</v>
      </c>
      <c r="M16" s="184">
        <v>0.74609471000000005</v>
      </c>
      <c r="N16" s="150">
        <v>320.39463659</v>
      </c>
      <c r="O16" s="104"/>
      <c r="P16" s="113"/>
      <c r="Q16" s="113"/>
      <c r="R16" s="114" t="s">
        <v>117</v>
      </c>
    </row>
    <row r="17" spans="1:20" s="36" customFormat="1" ht="9.75" customHeight="1" x14ac:dyDescent="0.25">
      <c r="A17" s="126"/>
      <c r="B17" s="113"/>
      <c r="C17" s="113"/>
      <c r="D17" s="114" t="s">
        <v>161</v>
      </c>
      <c r="E17" s="115">
        <v>770.06560812999953</v>
      </c>
      <c r="F17" s="115">
        <v>57.515121000000001</v>
      </c>
      <c r="G17" s="116">
        <v>827.58072912999955</v>
      </c>
      <c r="H17" s="111"/>
      <c r="I17" s="104"/>
      <c r="J17" s="104"/>
      <c r="K17" s="111"/>
      <c r="L17" s="184">
        <v>53.769881540000014</v>
      </c>
      <c r="M17" s="184">
        <v>64.437486280000002</v>
      </c>
      <c r="N17" s="150">
        <v>118.20736782000002</v>
      </c>
      <c r="O17" s="127"/>
      <c r="P17" s="113"/>
      <c r="Q17" s="113"/>
      <c r="R17" s="114" t="s">
        <v>161</v>
      </c>
    </row>
    <row r="18" spans="1:20" s="36" customFormat="1" ht="9.75" customHeight="1" x14ac:dyDescent="0.25">
      <c r="A18" s="126"/>
      <c r="B18" s="113"/>
      <c r="C18" s="113"/>
      <c r="D18" s="114" t="s">
        <v>86</v>
      </c>
      <c r="E18" s="115">
        <v>-1241.8992031100001</v>
      </c>
      <c r="F18" s="115" t="s">
        <v>160</v>
      </c>
      <c r="G18" s="116">
        <v>-1241.8992031100001</v>
      </c>
      <c r="H18" s="111"/>
      <c r="I18" s="104"/>
      <c r="J18" s="104"/>
      <c r="K18" s="111"/>
      <c r="L18" s="184">
        <v>-696.63217505999978</v>
      </c>
      <c r="M18" s="184" t="s">
        <v>160</v>
      </c>
      <c r="N18" s="150">
        <v>-696.63217505999978</v>
      </c>
      <c r="O18" s="127"/>
      <c r="P18" s="113"/>
      <c r="Q18" s="113"/>
      <c r="R18" s="114" t="s">
        <v>86</v>
      </c>
    </row>
    <row r="19" spans="1:20" s="105" customFormat="1" ht="9.75" customHeight="1" x14ac:dyDescent="0.25">
      <c r="A19" s="112"/>
      <c r="B19" s="113"/>
      <c r="C19" s="113"/>
      <c r="D19" s="114" t="s">
        <v>8</v>
      </c>
      <c r="E19" s="115">
        <v>21.987081570000022</v>
      </c>
      <c r="F19" s="115">
        <v>1.5394999999998049E-3</v>
      </c>
      <c r="G19" s="116">
        <v>21.988621070000022</v>
      </c>
      <c r="H19" s="120"/>
      <c r="I19" s="117"/>
      <c r="J19" s="117"/>
      <c r="K19" s="120"/>
      <c r="L19" s="184">
        <v>-18.20391081999999</v>
      </c>
      <c r="M19" s="184" t="s">
        <v>160</v>
      </c>
      <c r="N19" s="150">
        <v>-18.20391081999999</v>
      </c>
      <c r="P19" s="113"/>
      <c r="Q19" s="113"/>
      <c r="R19" s="114" t="s">
        <v>8</v>
      </c>
    </row>
    <row r="20" spans="1:20" s="36" customFormat="1" ht="9.75" customHeight="1" x14ac:dyDescent="0.25">
      <c r="A20" s="270"/>
      <c r="B20" s="333" t="s">
        <v>10</v>
      </c>
      <c r="C20" s="333"/>
      <c r="D20" s="333"/>
      <c r="E20" s="271">
        <v>-871.7165863099998</v>
      </c>
      <c r="F20" s="271">
        <v>57.246157149999995</v>
      </c>
      <c r="G20" s="272">
        <v>-814.47042915999975</v>
      </c>
      <c r="H20" s="273"/>
      <c r="I20" s="104"/>
      <c r="J20" s="104"/>
      <c r="K20" s="286"/>
      <c r="L20" s="287">
        <v>2282.8602514200006</v>
      </c>
      <c r="M20" s="287">
        <v>70.505276170000002</v>
      </c>
      <c r="N20" s="272">
        <v>2353.3655275900005</v>
      </c>
      <c r="O20" s="288"/>
      <c r="P20" s="333" t="s">
        <v>10</v>
      </c>
      <c r="Q20" s="333"/>
      <c r="R20" s="333"/>
      <c r="T20" s="316">
        <f>N20/$N$72</f>
        <v>3.9699779995696093E-2</v>
      </c>
    </row>
    <row r="21" spans="1:20" s="36" customFormat="1" ht="9.75" customHeight="1" x14ac:dyDescent="0.25">
      <c r="A21" s="112"/>
      <c r="B21" s="113"/>
      <c r="C21" s="113"/>
      <c r="D21" s="128" t="s">
        <v>11</v>
      </c>
      <c r="E21" s="115">
        <v>-317.19208515999998</v>
      </c>
      <c r="F21" s="115" t="s">
        <v>160</v>
      </c>
      <c r="G21" s="116">
        <v>-317.19208515999998</v>
      </c>
      <c r="H21" s="129"/>
      <c r="I21" s="117"/>
      <c r="J21" s="117"/>
      <c r="K21" s="129"/>
      <c r="L21" s="184">
        <v>803.57874404999984</v>
      </c>
      <c r="M21" s="184" t="s">
        <v>160</v>
      </c>
      <c r="N21" s="150">
        <v>803.57874404999984</v>
      </c>
      <c r="P21" s="113"/>
      <c r="Q21" s="113"/>
      <c r="R21" s="128" t="s">
        <v>11</v>
      </c>
    </row>
    <row r="22" spans="1:20" s="105" customFormat="1" ht="9.75" customHeight="1" x14ac:dyDescent="0.25">
      <c r="A22" s="112"/>
      <c r="B22" s="113"/>
      <c r="C22" s="113"/>
      <c r="D22" s="128" t="s">
        <v>118</v>
      </c>
      <c r="E22" s="115">
        <v>-508.07964315999993</v>
      </c>
      <c r="F22" s="115">
        <v>47.466387689999998</v>
      </c>
      <c r="G22" s="116">
        <v>-460.61325546999996</v>
      </c>
      <c r="H22" s="119"/>
      <c r="I22" s="117"/>
      <c r="J22" s="117"/>
      <c r="K22" s="119"/>
      <c r="L22" s="184">
        <v>-558.37703679000015</v>
      </c>
      <c r="M22" s="184">
        <v>47.560372299999997</v>
      </c>
      <c r="N22" s="150">
        <v>-510.81666449000011</v>
      </c>
      <c r="P22" s="113"/>
      <c r="Q22" s="113"/>
      <c r="R22" s="128" t="s">
        <v>118</v>
      </c>
    </row>
    <row r="23" spans="1:20" s="105" customFormat="1" ht="9.75" customHeight="1" x14ac:dyDescent="0.25">
      <c r="A23" s="122"/>
      <c r="B23" s="113"/>
      <c r="C23" s="113"/>
      <c r="D23" s="114" t="s">
        <v>8</v>
      </c>
      <c r="E23" s="149">
        <v>-46.444857990000045</v>
      </c>
      <c r="F23" s="149">
        <v>9.7797694600000007</v>
      </c>
      <c r="G23" s="130">
        <v>-36.665088530000048</v>
      </c>
      <c r="H23" s="188"/>
      <c r="I23" s="117"/>
      <c r="J23" s="117"/>
      <c r="K23" s="188"/>
      <c r="L23" s="189">
        <v>2037.6585441600009</v>
      </c>
      <c r="M23" s="189">
        <v>22.944903870000001</v>
      </c>
      <c r="N23" s="151">
        <v>2060.6034480300009</v>
      </c>
      <c r="O23" s="36"/>
      <c r="P23" s="113"/>
      <c r="Q23" s="113"/>
      <c r="R23" s="114" t="s">
        <v>8</v>
      </c>
    </row>
    <row r="24" spans="1:20" s="105" customFormat="1" ht="9.75" customHeight="1" x14ac:dyDescent="0.25">
      <c r="A24" s="270"/>
      <c r="B24" s="333" t="s">
        <v>12</v>
      </c>
      <c r="C24" s="333"/>
      <c r="D24" s="333"/>
      <c r="E24" s="271">
        <v>4122.7308146699961</v>
      </c>
      <c r="F24" s="271">
        <v>716.04718124999999</v>
      </c>
      <c r="G24" s="272">
        <v>4838.7779959199961</v>
      </c>
      <c r="H24" s="273"/>
      <c r="I24" s="104"/>
      <c r="J24" s="104"/>
      <c r="K24" s="286"/>
      <c r="L24" s="287">
        <v>5689.5661018900009</v>
      </c>
      <c r="M24" s="287">
        <v>1266.5561988599998</v>
      </c>
      <c r="N24" s="272">
        <v>6956.1223007500002</v>
      </c>
      <c r="O24" s="288"/>
      <c r="P24" s="333" t="s">
        <v>12</v>
      </c>
      <c r="Q24" s="333"/>
      <c r="R24" s="333"/>
      <c r="T24" s="316">
        <f>N24/$N$72</f>
        <v>0.11734535996443043</v>
      </c>
    </row>
    <row r="25" spans="1:20" s="36" customFormat="1" ht="9.75" customHeight="1" x14ac:dyDescent="0.25">
      <c r="A25" s="112"/>
      <c r="B25" s="107"/>
      <c r="C25" s="348" t="s">
        <v>98</v>
      </c>
      <c r="D25" s="348"/>
      <c r="E25" s="124">
        <v>1522.0137669599999</v>
      </c>
      <c r="F25" s="124">
        <v>646.18111046999991</v>
      </c>
      <c r="G25" s="125">
        <v>2168.1948774299999</v>
      </c>
      <c r="H25" s="119"/>
      <c r="I25" s="117"/>
      <c r="J25" s="117"/>
      <c r="K25" s="119"/>
      <c r="L25" s="185">
        <v>3161.3900471600018</v>
      </c>
      <c r="M25" s="185">
        <v>1177.6583256399999</v>
      </c>
      <c r="N25" s="186">
        <v>4339.0483728000017</v>
      </c>
      <c r="O25" s="105"/>
      <c r="P25" s="107"/>
      <c r="Q25" s="348" t="s">
        <v>98</v>
      </c>
      <c r="R25" s="348"/>
      <c r="S25" s="188"/>
    </row>
    <row r="26" spans="1:20" s="36" customFormat="1" ht="9.75" customHeight="1" x14ac:dyDescent="0.25">
      <c r="A26" s="122"/>
      <c r="B26" s="113"/>
      <c r="C26" s="113"/>
      <c r="D26" s="113" t="s">
        <v>13</v>
      </c>
      <c r="E26" s="115">
        <v>1437.0609286099996</v>
      </c>
      <c r="F26" s="115">
        <v>73.993449339999998</v>
      </c>
      <c r="G26" s="116">
        <v>1511.0543779499997</v>
      </c>
      <c r="H26" s="129"/>
      <c r="I26" s="117"/>
      <c r="J26" s="117"/>
      <c r="K26" s="129"/>
      <c r="L26" s="184">
        <v>2949.5863262100015</v>
      </c>
      <c r="M26" s="184">
        <v>125.90029474000001</v>
      </c>
      <c r="N26" s="150">
        <v>3075.4866209500015</v>
      </c>
      <c r="P26" s="113"/>
      <c r="Q26" s="113"/>
      <c r="R26" s="113" t="s">
        <v>13</v>
      </c>
    </row>
    <row r="27" spans="1:20" s="36" customFormat="1" ht="9.75" customHeight="1" x14ac:dyDescent="0.25">
      <c r="A27" s="122"/>
      <c r="B27" s="113"/>
      <c r="C27" s="113"/>
      <c r="D27" s="113" t="s">
        <v>119</v>
      </c>
      <c r="E27" s="149">
        <v>84.952838350000093</v>
      </c>
      <c r="F27" s="149">
        <v>572.18766112999992</v>
      </c>
      <c r="G27" s="130">
        <v>657.14049948000002</v>
      </c>
      <c r="H27" s="188"/>
      <c r="I27" s="117"/>
      <c r="J27" s="117"/>
      <c r="K27" s="188"/>
      <c r="L27" s="189">
        <v>211.80372094999984</v>
      </c>
      <c r="M27" s="189">
        <v>1051.7580309</v>
      </c>
      <c r="N27" s="151">
        <v>1263.5617518499998</v>
      </c>
      <c r="P27" s="113"/>
      <c r="Q27" s="113"/>
      <c r="R27" s="113" t="s">
        <v>40</v>
      </c>
    </row>
    <row r="28" spans="1:20" s="36" customFormat="1" ht="9.75" customHeight="1" x14ac:dyDescent="0.25">
      <c r="A28" s="132"/>
      <c r="B28" s="107"/>
      <c r="C28" s="348" t="s">
        <v>14</v>
      </c>
      <c r="D28" s="348"/>
      <c r="E28" s="124">
        <v>2600.717047709998</v>
      </c>
      <c r="F28" s="124">
        <v>69.866070780000001</v>
      </c>
      <c r="G28" s="125">
        <v>2670.583118489998</v>
      </c>
      <c r="H28" s="119"/>
      <c r="I28" s="104"/>
      <c r="J28" s="104"/>
      <c r="K28" s="119"/>
      <c r="L28" s="185">
        <v>2528.1760547299987</v>
      </c>
      <c r="M28" s="185">
        <v>88.897873219999994</v>
      </c>
      <c r="N28" s="186">
        <v>2617.073927949999</v>
      </c>
      <c r="O28" s="105"/>
      <c r="P28" s="107"/>
      <c r="Q28" s="348" t="s">
        <v>14</v>
      </c>
      <c r="R28" s="348"/>
      <c r="S28" s="188"/>
    </row>
    <row r="29" spans="1:20" s="36" customFormat="1" ht="9.75" customHeight="1" x14ac:dyDescent="0.25">
      <c r="A29" s="122"/>
      <c r="B29" s="113"/>
      <c r="C29" s="133"/>
      <c r="D29" s="134" t="s">
        <v>112</v>
      </c>
      <c r="E29" s="149">
        <v>-405.79792031999989</v>
      </c>
      <c r="F29" s="149" t="s">
        <v>160</v>
      </c>
      <c r="G29" s="130">
        <v>-405.79792031999989</v>
      </c>
      <c r="H29" s="129"/>
      <c r="I29" s="117"/>
      <c r="J29" s="117"/>
      <c r="K29" s="129"/>
      <c r="L29" s="189">
        <v>1316.5438066299996</v>
      </c>
      <c r="M29" s="189" t="s">
        <v>160</v>
      </c>
      <c r="N29" s="151">
        <v>1316.5438066299996</v>
      </c>
      <c r="P29" s="113"/>
      <c r="Q29" s="133"/>
      <c r="R29" s="134" t="s">
        <v>112</v>
      </c>
      <c r="S29" s="188"/>
    </row>
    <row r="30" spans="1:20" s="36" customFormat="1" ht="9.75" customHeight="1" x14ac:dyDescent="0.25">
      <c r="A30" s="122"/>
      <c r="B30" s="113"/>
      <c r="C30" s="113"/>
      <c r="D30" s="134" t="s">
        <v>120</v>
      </c>
      <c r="E30" s="149">
        <v>1971.2988033299982</v>
      </c>
      <c r="F30" s="115">
        <v>15.196908159999996</v>
      </c>
      <c r="G30" s="130">
        <v>1986.4957114899983</v>
      </c>
      <c r="H30" s="129"/>
      <c r="I30" s="104"/>
      <c r="J30" s="104"/>
      <c r="K30" s="129"/>
      <c r="L30" s="189">
        <v>727.10698502999969</v>
      </c>
      <c r="M30" s="184">
        <v>14.950033399999999</v>
      </c>
      <c r="N30" s="151">
        <v>742.05701842999974</v>
      </c>
      <c r="P30" s="113"/>
      <c r="Q30" s="113"/>
      <c r="R30" s="134" t="s">
        <v>120</v>
      </c>
    </row>
    <row r="31" spans="1:20" s="105" customFormat="1" ht="9.75" customHeight="1" x14ac:dyDescent="0.25">
      <c r="A31" s="122"/>
      <c r="B31" s="113"/>
      <c r="C31" s="113"/>
      <c r="D31" s="134" t="s">
        <v>16</v>
      </c>
      <c r="E31" s="149">
        <v>532.1539359799998</v>
      </c>
      <c r="F31" s="149">
        <v>15.501351000000003</v>
      </c>
      <c r="G31" s="130">
        <v>547.6552869799998</v>
      </c>
      <c r="H31" s="188"/>
      <c r="I31" s="117"/>
      <c r="J31" s="117"/>
      <c r="K31" s="188"/>
      <c r="L31" s="189">
        <v>178.68398755999988</v>
      </c>
      <c r="M31" s="189">
        <v>38.918262980000002</v>
      </c>
      <c r="N31" s="151">
        <v>217.60225053999989</v>
      </c>
      <c r="O31" s="36"/>
      <c r="P31" s="113"/>
      <c r="Q31" s="113"/>
      <c r="R31" s="134" t="s">
        <v>16</v>
      </c>
    </row>
    <row r="32" spans="1:20" s="36" customFormat="1" ht="9.75" customHeight="1" x14ac:dyDescent="0.25">
      <c r="A32" s="122"/>
      <c r="B32" s="113"/>
      <c r="C32" s="113"/>
      <c r="D32" s="134" t="s">
        <v>15</v>
      </c>
      <c r="E32" s="115">
        <v>42.340892439999983</v>
      </c>
      <c r="F32" s="115">
        <v>37.016466529999995</v>
      </c>
      <c r="G32" s="116">
        <v>79.357358969999979</v>
      </c>
      <c r="H32" s="129"/>
      <c r="I32" s="117"/>
      <c r="J32" s="117"/>
      <c r="K32" s="129"/>
      <c r="L32" s="184">
        <v>109.20795960000004</v>
      </c>
      <c r="M32" s="184">
        <v>33.751152179999998</v>
      </c>
      <c r="N32" s="150">
        <v>142.95911178000003</v>
      </c>
      <c r="P32" s="113"/>
      <c r="Q32" s="113"/>
      <c r="R32" s="134" t="s">
        <v>15</v>
      </c>
    </row>
    <row r="33" spans="1:20" s="36" customFormat="1" ht="9.75" customHeight="1" x14ac:dyDescent="0.25">
      <c r="A33" s="122"/>
      <c r="B33" s="113"/>
      <c r="C33" s="113"/>
      <c r="D33" s="134" t="s">
        <v>88</v>
      </c>
      <c r="E33" s="115">
        <v>-39.52084095</v>
      </c>
      <c r="F33" s="115" t="s">
        <v>160</v>
      </c>
      <c r="G33" s="116">
        <v>-39.52084095</v>
      </c>
      <c r="H33" s="129"/>
      <c r="I33" s="117"/>
      <c r="J33" s="117"/>
      <c r="K33" s="129"/>
      <c r="L33" s="184">
        <v>7.4023149999999998</v>
      </c>
      <c r="M33" s="184" t="s">
        <v>160</v>
      </c>
      <c r="N33" s="150">
        <v>7.4023149999999998</v>
      </c>
      <c r="P33" s="113"/>
      <c r="Q33" s="113"/>
      <c r="R33" s="134" t="s">
        <v>88</v>
      </c>
    </row>
    <row r="34" spans="1:20" s="36" customFormat="1" ht="9.75" customHeight="1" x14ac:dyDescent="0.25">
      <c r="A34" s="122"/>
      <c r="B34" s="135"/>
      <c r="C34" s="136"/>
      <c r="D34" s="137" t="s">
        <v>8</v>
      </c>
      <c r="E34" s="115">
        <v>500.24217722999998</v>
      </c>
      <c r="F34" s="115">
        <v>2.15134509</v>
      </c>
      <c r="G34" s="116">
        <v>502.39352231999999</v>
      </c>
      <c r="H34" s="129"/>
      <c r="I34" s="117"/>
      <c r="J34" s="117"/>
      <c r="K34" s="129"/>
      <c r="L34" s="184">
        <v>189.23100090999961</v>
      </c>
      <c r="M34" s="184">
        <v>1.27842466</v>
      </c>
      <c r="N34" s="150">
        <v>190.50942556999962</v>
      </c>
      <c r="P34" s="135"/>
      <c r="Q34" s="136"/>
      <c r="R34" s="137" t="s">
        <v>8</v>
      </c>
    </row>
    <row r="35" spans="1:20" s="127" customFormat="1" ht="9.75" customHeight="1" x14ac:dyDescent="0.25">
      <c r="A35" s="270"/>
      <c r="B35" s="333" t="s">
        <v>17</v>
      </c>
      <c r="C35" s="333"/>
      <c r="D35" s="333"/>
      <c r="E35" s="271">
        <v>10280.431847339998</v>
      </c>
      <c r="F35" s="271">
        <v>1225.0765499199995</v>
      </c>
      <c r="G35" s="272">
        <v>11505.508397259997</v>
      </c>
      <c r="H35" s="273"/>
      <c r="I35" s="104"/>
      <c r="J35" s="104"/>
      <c r="K35" s="286"/>
      <c r="L35" s="287">
        <v>19555.588429519983</v>
      </c>
      <c r="M35" s="287">
        <v>1038.5595610100002</v>
      </c>
      <c r="N35" s="272">
        <v>20594.147990529982</v>
      </c>
      <c r="O35" s="288"/>
      <c r="P35" s="333" t="s">
        <v>17</v>
      </c>
      <c r="Q35" s="333"/>
      <c r="R35" s="333"/>
      <c r="T35" s="316">
        <f>N35/$N$72</f>
        <v>0.34741018122250883</v>
      </c>
    </row>
    <row r="36" spans="1:20" s="36" customFormat="1" ht="9.75" customHeight="1" x14ac:dyDescent="0.25">
      <c r="A36" s="112"/>
      <c r="B36" s="107"/>
      <c r="C36" s="348" t="s">
        <v>18</v>
      </c>
      <c r="D36" s="348"/>
      <c r="E36" s="108">
        <v>-31.10036262999995</v>
      </c>
      <c r="F36" s="108">
        <v>522.38257415999999</v>
      </c>
      <c r="G36" s="109">
        <v>491.28221153000004</v>
      </c>
      <c r="H36" s="119"/>
      <c r="I36" s="127"/>
      <c r="J36" s="127"/>
      <c r="K36" s="119"/>
      <c r="L36" s="181">
        <v>156.64353539999996</v>
      </c>
      <c r="M36" s="181">
        <v>352.97028849999998</v>
      </c>
      <c r="N36" s="182">
        <v>509.61382389999994</v>
      </c>
      <c r="O36" s="105"/>
      <c r="P36" s="107"/>
      <c r="Q36" s="348" t="s">
        <v>18</v>
      </c>
      <c r="R36" s="348"/>
      <c r="S36" s="188"/>
    </row>
    <row r="37" spans="1:20" s="105" customFormat="1" ht="9.75" customHeight="1" x14ac:dyDescent="0.25">
      <c r="A37" s="36"/>
      <c r="B37" s="113"/>
      <c r="C37" s="113"/>
      <c r="D37" s="128" t="s">
        <v>19</v>
      </c>
      <c r="E37" s="149">
        <v>98.785517000000027</v>
      </c>
      <c r="F37" s="149" t="s">
        <v>160</v>
      </c>
      <c r="G37" s="130">
        <v>98.785517000000027</v>
      </c>
      <c r="H37" s="129"/>
      <c r="I37" s="127"/>
      <c r="J37" s="127"/>
      <c r="K37" s="129"/>
      <c r="L37" s="189">
        <v>138.87841686999997</v>
      </c>
      <c r="M37" s="189" t="s">
        <v>160</v>
      </c>
      <c r="N37" s="151">
        <v>138.87841686999997</v>
      </c>
      <c r="O37" s="36"/>
      <c r="P37" s="113"/>
      <c r="Q37" s="113"/>
      <c r="R37" s="128" t="s">
        <v>19</v>
      </c>
    </row>
    <row r="38" spans="1:20" s="36" customFormat="1" ht="9.75" customHeight="1" x14ac:dyDescent="0.25">
      <c r="A38" s="140"/>
      <c r="B38" s="141"/>
      <c r="C38" s="141"/>
      <c r="D38" s="128" t="s">
        <v>20</v>
      </c>
      <c r="E38" s="115">
        <v>2.4831387399999998</v>
      </c>
      <c r="F38" s="115" t="s">
        <v>160</v>
      </c>
      <c r="G38" s="116">
        <v>2.4831387399999998</v>
      </c>
      <c r="H38" s="129"/>
      <c r="I38" s="127"/>
      <c r="J38" s="127"/>
      <c r="K38" s="129"/>
      <c r="L38" s="184">
        <v>-17.203562689999995</v>
      </c>
      <c r="M38" s="184" t="s">
        <v>160</v>
      </c>
      <c r="N38" s="150">
        <v>-17.203562689999995</v>
      </c>
      <c r="P38" s="141"/>
      <c r="Q38" s="141"/>
      <c r="R38" s="128" t="s">
        <v>20</v>
      </c>
    </row>
    <row r="39" spans="1:20" s="105" customFormat="1" ht="9.75" customHeight="1" x14ac:dyDescent="0.25">
      <c r="A39" s="140"/>
      <c r="B39" s="113"/>
      <c r="C39" s="113"/>
      <c r="D39" s="131" t="s">
        <v>21</v>
      </c>
      <c r="E39" s="115">
        <v>50.587046490000006</v>
      </c>
      <c r="F39" s="115" t="s">
        <v>160</v>
      </c>
      <c r="G39" s="116">
        <v>50.587046490000006</v>
      </c>
      <c r="H39" s="129"/>
      <c r="I39" s="127"/>
      <c r="J39" s="127"/>
      <c r="K39" s="129"/>
      <c r="L39" s="184">
        <v>-40.096194099999991</v>
      </c>
      <c r="M39" s="184">
        <v>3.5299459999999998E-2</v>
      </c>
      <c r="N39" s="150">
        <v>-40.060894639999994</v>
      </c>
      <c r="O39" s="36"/>
      <c r="P39" s="113"/>
      <c r="Q39" s="113"/>
      <c r="R39" s="131" t="s">
        <v>21</v>
      </c>
    </row>
    <row r="40" spans="1:20" s="36" customFormat="1" ht="9.75" customHeight="1" x14ac:dyDescent="0.25">
      <c r="A40" s="140"/>
      <c r="B40" s="113"/>
      <c r="C40" s="113"/>
      <c r="D40" s="134" t="s">
        <v>8</v>
      </c>
      <c r="E40" s="115">
        <v>-182.95606485999997</v>
      </c>
      <c r="F40" s="115">
        <v>522.38257415999999</v>
      </c>
      <c r="G40" s="116">
        <v>339.42650930000002</v>
      </c>
      <c r="H40" s="129"/>
      <c r="I40" s="143"/>
      <c r="J40" s="143"/>
      <c r="K40" s="129"/>
      <c r="L40" s="184">
        <v>75.064875319999999</v>
      </c>
      <c r="M40" s="184">
        <v>352.93498904</v>
      </c>
      <c r="N40" s="150">
        <v>427.99986436</v>
      </c>
      <c r="P40" s="113"/>
      <c r="Q40" s="113"/>
      <c r="R40" s="134" t="s">
        <v>8</v>
      </c>
    </row>
    <row r="41" spans="1:20" s="36" customFormat="1" ht="9.75" customHeight="1" x14ac:dyDescent="0.25">
      <c r="A41" s="144"/>
      <c r="B41" s="107"/>
      <c r="C41" s="350" t="s">
        <v>100</v>
      </c>
      <c r="D41" s="350"/>
      <c r="E41" s="124">
        <v>1994.3039061299999</v>
      </c>
      <c r="F41" s="124">
        <v>20.270493399999999</v>
      </c>
      <c r="G41" s="125">
        <v>2014.5743995299999</v>
      </c>
      <c r="H41" s="119"/>
      <c r="I41" s="104"/>
      <c r="J41" s="104"/>
      <c r="K41" s="119"/>
      <c r="L41" s="185">
        <v>3656.4291555499999</v>
      </c>
      <c r="M41" s="185">
        <v>23.94134133</v>
      </c>
      <c r="N41" s="186">
        <v>3680.3704968799998</v>
      </c>
      <c r="O41" s="105"/>
      <c r="P41" s="107"/>
      <c r="Q41" s="350" t="s">
        <v>100</v>
      </c>
      <c r="R41" s="350"/>
      <c r="S41" s="188"/>
    </row>
    <row r="42" spans="1:20" s="105" customFormat="1" ht="9.75" customHeight="1" x14ac:dyDescent="0.25">
      <c r="A42" s="36"/>
      <c r="B42" s="113"/>
      <c r="C42" s="113"/>
      <c r="D42" s="145" t="s">
        <v>89</v>
      </c>
      <c r="E42" s="149">
        <v>527.98563716000001</v>
      </c>
      <c r="F42" s="115" t="s">
        <v>160</v>
      </c>
      <c r="G42" s="130">
        <v>527.98563716000001</v>
      </c>
      <c r="H42" s="129"/>
      <c r="I42" s="104"/>
      <c r="J42" s="104"/>
      <c r="K42" s="129"/>
      <c r="L42" s="189">
        <v>1329.4805754399999</v>
      </c>
      <c r="M42" s="184" t="s">
        <v>160</v>
      </c>
      <c r="N42" s="151">
        <v>1329.4805754399999</v>
      </c>
      <c r="O42" s="36"/>
      <c r="P42" s="113"/>
      <c r="Q42" s="113"/>
      <c r="R42" s="145" t="s">
        <v>89</v>
      </c>
    </row>
    <row r="43" spans="1:20" s="36" customFormat="1" ht="9.75" customHeight="1" x14ac:dyDescent="0.25">
      <c r="A43" s="122"/>
      <c r="B43" s="113"/>
      <c r="C43" s="113"/>
      <c r="D43" s="134" t="s">
        <v>90</v>
      </c>
      <c r="E43" s="115">
        <v>718.48596252000004</v>
      </c>
      <c r="F43" s="115">
        <v>0.94926474000000005</v>
      </c>
      <c r="G43" s="116">
        <v>719.43522726000003</v>
      </c>
      <c r="H43" s="129"/>
      <c r="I43" s="117"/>
      <c r="J43" s="117"/>
      <c r="K43" s="129"/>
      <c r="L43" s="184">
        <v>987.33085492999999</v>
      </c>
      <c r="M43" s="184">
        <v>1.12585409</v>
      </c>
      <c r="N43" s="150">
        <v>988.45670901999995</v>
      </c>
      <c r="P43" s="113"/>
      <c r="Q43" s="113"/>
      <c r="R43" s="134" t="s">
        <v>90</v>
      </c>
    </row>
    <row r="44" spans="1:20" s="105" customFormat="1" ht="9.75" customHeight="1" x14ac:dyDescent="0.25">
      <c r="A44" s="122"/>
      <c r="B44" s="113"/>
      <c r="C44" s="113"/>
      <c r="D44" s="134" t="s">
        <v>91</v>
      </c>
      <c r="E44" s="149">
        <v>91.83681175000001</v>
      </c>
      <c r="F44" s="149" t="s">
        <v>160</v>
      </c>
      <c r="G44" s="130">
        <v>91.83681175000001</v>
      </c>
      <c r="H44" s="188"/>
      <c r="I44" s="127"/>
      <c r="J44" s="127"/>
      <c r="K44" s="188"/>
      <c r="L44" s="189">
        <v>400.49260111000001</v>
      </c>
      <c r="M44" s="189" t="s">
        <v>160</v>
      </c>
      <c r="N44" s="151">
        <v>400.49260111000001</v>
      </c>
      <c r="O44" s="36"/>
      <c r="P44" s="113"/>
      <c r="Q44" s="113"/>
      <c r="R44" s="134" t="s">
        <v>91</v>
      </c>
    </row>
    <row r="45" spans="1:20" s="139" customFormat="1" ht="9.75" customHeight="1" x14ac:dyDescent="0.25">
      <c r="A45" s="122"/>
      <c r="B45" s="146"/>
      <c r="C45" s="146"/>
      <c r="D45" s="134" t="s">
        <v>22</v>
      </c>
      <c r="E45" s="115">
        <v>3.7638598900000062</v>
      </c>
      <c r="F45" s="115">
        <v>19.321228659999999</v>
      </c>
      <c r="G45" s="116">
        <v>23.085088550000005</v>
      </c>
      <c r="H45" s="111"/>
      <c r="I45" s="127"/>
      <c r="J45" s="127"/>
      <c r="K45" s="111"/>
      <c r="L45" s="189">
        <v>-7.5975824499999902</v>
      </c>
      <c r="M45" s="184">
        <v>22.81548724</v>
      </c>
      <c r="N45" s="150">
        <v>15.217904790000009</v>
      </c>
      <c r="O45" s="127"/>
      <c r="P45" s="146"/>
      <c r="Q45" s="146"/>
      <c r="R45" s="134" t="s">
        <v>22</v>
      </c>
    </row>
    <row r="46" spans="1:20" s="127" customFormat="1" ht="9.75" customHeight="1" x14ac:dyDescent="0.25">
      <c r="B46" s="113"/>
      <c r="C46" s="113"/>
      <c r="D46" s="134" t="s">
        <v>8</v>
      </c>
      <c r="E46" s="115">
        <v>652.23163480999995</v>
      </c>
      <c r="F46" s="115" t="s">
        <v>160</v>
      </c>
      <c r="G46" s="116">
        <v>652.23163480999995</v>
      </c>
      <c r="H46" s="117"/>
      <c r="K46" s="117"/>
      <c r="L46" s="184">
        <v>946.72270651999997</v>
      </c>
      <c r="M46" s="184" t="s">
        <v>160</v>
      </c>
      <c r="N46" s="150">
        <v>946.72270651999997</v>
      </c>
      <c r="P46" s="113"/>
      <c r="Q46" s="113"/>
      <c r="R46" s="134" t="s">
        <v>8</v>
      </c>
    </row>
    <row r="47" spans="1:20" s="127" customFormat="1" ht="9.75" customHeight="1" x14ac:dyDescent="0.25">
      <c r="A47" s="147"/>
      <c r="B47" s="107"/>
      <c r="C47" s="348" t="s">
        <v>101</v>
      </c>
      <c r="D47" s="348"/>
      <c r="E47" s="124">
        <v>1661.5799159100015</v>
      </c>
      <c r="F47" s="124">
        <v>54.039518720000004</v>
      </c>
      <c r="G47" s="125">
        <v>1715.6194346300015</v>
      </c>
      <c r="H47" s="142"/>
      <c r="I47" s="139"/>
      <c r="J47" s="139"/>
      <c r="K47" s="142"/>
      <c r="L47" s="185">
        <v>1148.4906930799996</v>
      </c>
      <c r="M47" s="185">
        <v>36.929366680000001</v>
      </c>
      <c r="N47" s="186">
        <v>1185.4200597599995</v>
      </c>
      <c r="O47" s="142"/>
      <c r="P47" s="107"/>
      <c r="Q47" s="348" t="s">
        <v>101</v>
      </c>
      <c r="R47" s="348"/>
      <c r="S47" s="117"/>
    </row>
    <row r="48" spans="1:20" s="36" customFormat="1" ht="9.75" customHeight="1" x14ac:dyDescent="0.25">
      <c r="B48" s="146"/>
      <c r="C48" s="146"/>
      <c r="D48" s="134" t="s">
        <v>121</v>
      </c>
      <c r="E48" s="115">
        <v>1258.6774392800007</v>
      </c>
      <c r="F48" s="115">
        <v>10.976199940000001</v>
      </c>
      <c r="G48" s="116">
        <v>1269.6536392200007</v>
      </c>
      <c r="H48" s="188"/>
      <c r="I48" s="127"/>
      <c r="J48" s="127"/>
      <c r="K48" s="188"/>
      <c r="L48" s="184">
        <v>1357.4296955999989</v>
      </c>
      <c r="M48" s="184">
        <v>8.4381702799999996</v>
      </c>
      <c r="N48" s="150">
        <v>1365.8678658799988</v>
      </c>
      <c r="P48" s="146"/>
      <c r="Q48" s="146"/>
      <c r="R48" s="134" t="s">
        <v>121</v>
      </c>
    </row>
    <row r="49" spans="1:19" s="36" customFormat="1" ht="9.75" customHeight="1" x14ac:dyDescent="0.25">
      <c r="B49" s="146"/>
      <c r="C49" s="146"/>
      <c r="D49" s="134" t="s">
        <v>23</v>
      </c>
      <c r="E49" s="115">
        <v>530.49999806999995</v>
      </c>
      <c r="F49" s="115">
        <v>10.528</v>
      </c>
      <c r="G49" s="116">
        <v>541.02799806999997</v>
      </c>
      <c r="H49" s="218"/>
      <c r="I49" s="143"/>
      <c r="J49" s="143"/>
      <c r="K49" s="218"/>
      <c r="L49" s="184">
        <v>598.40292394000005</v>
      </c>
      <c r="M49" s="184">
        <v>0.96000000000000008</v>
      </c>
      <c r="N49" s="150">
        <v>599.36292394000009</v>
      </c>
      <c r="P49" s="146"/>
      <c r="Q49" s="146"/>
      <c r="R49" s="134" t="s">
        <v>23</v>
      </c>
    </row>
    <row r="50" spans="1:19" s="36" customFormat="1" ht="9.75" customHeight="1" x14ac:dyDescent="0.25">
      <c r="B50" s="113"/>
      <c r="C50" s="133"/>
      <c r="D50" s="145" t="s">
        <v>24</v>
      </c>
      <c r="E50" s="115">
        <v>-7.888884000000207E-2</v>
      </c>
      <c r="F50" s="115">
        <v>4.1224428900000003</v>
      </c>
      <c r="G50" s="116">
        <v>4.0435540499999982</v>
      </c>
      <c r="H50" s="218"/>
      <c r="I50" s="127"/>
      <c r="J50" s="127"/>
      <c r="K50" s="218"/>
      <c r="L50" s="184">
        <v>-1.0171208999999997</v>
      </c>
      <c r="M50" s="184">
        <v>4.0508938399999996</v>
      </c>
      <c r="N50" s="150">
        <v>3.03377294</v>
      </c>
      <c r="O50" s="143"/>
      <c r="P50" s="113"/>
      <c r="Q50" s="133"/>
      <c r="R50" s="145" t="s">
        <v>24</v>
      </c>
    </row>
    <row r="51" spans="1:19" s="36" customFormat="1" ht="9.75" customHeight="1" x14ac:dyDescent="0.25">
      <c r="B51" s="113"/>
      <c r="C51" s="113"/>
      <c r="D51" s="134" t="s">
        <v>122</v>
      </c>
      <c r="E51" s="149">
        <v>32.941222180000004</v>
      </c>
      <c r="F51" s="149">
        <v>3.8129800000000005E-2</v>
      </c>
      <c r="G51" s="130">
        <v>32.979351980000004</v>
      </c>
      <c r="H51" s="188"/>
      <c r="I51" s="127"/>
      <c r="J51" s="127"/>
      <c r="K51" s="188"/>
      <c r="L51" s="184">
        <v>-107.97787084999996</v>
      </c>
      <c r="M51" s="184" t="s">
        <v>160</v>
      </c>
      <c r="N51" s="151">
        <v>-107.97787084999996</v>
      </c>
      <c r="O51" s="202"/>
      <c r="P51" s="113"/>
      <c r="Q51" s="113"/>
      <c r="R51" s="134" t="s">
        <v>122</v>
      </c>
    </row>
    <row r="52" spans="1:19" s="36" customFormat="1" ht="9.75" customHeight="1" x14ac:dyDescent="0.25">
      <c r="B52" s="113"/>
      <c r="C52" s="113"/>
      <c r="D52" s="145" t="s">
        <v>123</v>
      </c>
      <c r="E52" s="115">
        <v>-163.83396313999936</v>
      </c>
      <c r="F52" s="115">
        <v>28.374746089999999</v>
      </c>
      <c r="G52" s="116">
        <v>-135.45921704999935</v>
      </c>
      <c r="H52" s="188"/>
      <c r="I52" s="143"/>
      <c r="J52" s="143"/>
      <c r="K52" s="188"/>
      <c r="L52" s="189">
        <v>-712.51502559999949</v>
      </c>
      <c r="M52" s="189">
        <v>23.480302560000002</v>
      </c>
      <c r="N52" s="150">
        <v>-689.03472303999945</v>
      </c>
      <c r="O52" s="202"/>
      <c r="P52" s="113"/>
      <c r="Q52" s="113"/>
      <c r="R52" s="145" t="s">
        <v>123</v>
      </c>
    </row>
    <row r="53" spans="1:19" s="36" customFormat="1" ht="9.75" customHeight="1" x14ac:dyDescent="0.25">
      <c r="B53" s="113"/>
      <c r="C53" s="113"/>
      <c r="D53" s="134" t="s">
        <v>8</v>
      </c>
      <c r="E53" s="149">
        <v>3.3741083599999993</v>
      </c>
      <c r="F53" s="149" t="s">
        <v>160</v>
      </c>
      <c r="G53" s="130">
        <v>3.3741083599999993</v>
      </c>
      <c r="H53" s="188"/>
      <c r="I53" s="127"/>
      <c r="J53" s="127"/>
      <c r="K53" s="188"/>
      <c r="L53" s="189">
        <v>14.168090889999998</v>
      </c>
      <c r="M53" s="189" t="s">
        <v>160</v>
      </c>
      <c r="N53" s="151">
        <v>14.168090889999998</v>
      </c>
      <c r="O53" s="202"/>
      <c r="P53" s="113"/>
      <c r="Q53" s="113"/>
      <c r="R53" s="134" t="s">
        <v>8</v>
      </c>
    </row>
    <row r="54" spans="1:19" s="36" customFormat="1" ht="9.75" customHeight="1" x14ac:dyDescent="0.25">
      <c r="A54" s="105"/>
      <c r="B54" s="107"/>
      <c r="C54" s="348" t="s">
        <v>102</v>
      </c>
      <c r="D54" s="348"/>
      <c r="E54" s="124">
        <v>6655.6483879299949</v>
      </c>
      <c r="F54" s="124">
        <v>628.38396363999948</v>
      </c>
      <c r="G54" s="125">
        <v>7284.0323515699947</v>
      </c>
      <c r="H54" s="120"/>
      <c r="I54" s="127"/>
      <c r="J54" s="127"/>
      <c r="K54" s="120"/>
      <c r="L54" s="185">
        <v>14594.025045489989</v>
      </c>
      <c r="M54" s="185">
        <v>624.71856450000018</v>
      </c>
      <c r="N54" s="186">
        <v>15218.74360998999</v>
      </c>
      <c r="O54" s="148"/>
      <c r="P54" s="107"/>
      <c r="Q54" s="348" t="s">
        <v>102</v>
      </c>
      <c r="R54" s="348"/>
      <c r="S54" s="188"/>
    </row>
    <row r="55" spans="1:19" s="127" customFormat="1" ht="9.75" customHeight="1" x14ac:dyDescent="0.25">
      <c r="B55" s="146"/>
      <c r="C55" s="146"/>
      <c r="D55" s="134" t="s">
        <v>25</v>
      </c>
      <c r="E55" s="115">
        <v>1782.8441780899986</v>
      </c>
      <c r="F55" s="115">
        <v>380.7155858499998</v>
      </c>
      <c r="G55" s="116">
        <v>2163.5597639399984</v>
      </c>
      <c r="H55" s="117"/>
      <c r="K55" s="117"/>
      <c r="L55" s="189">
        <v>6401.4844868399896</v>
      </c>
      <c r="M55" s="189">
        <v>337.88320765000014</v>
      </c>
      <c r="N55" s="150">
        <v>6739.3676944899898</v>
      </c>
      <c r="P55" s="146"/>
      <c r="Q55" s="146"/>
      <c r="R55" s="134" t="s">
        <v>25</v>
      </c>
    </row>
    <row r="56" spans="1:19" s="127" customFormat="1" ht="9.75" customHeight="1" x14ac:dyDescent="0.25">
      <c r="B56" s="113"/>
      <c r="C56" s="113"/>
      <c r="D56" s="133" t="s">
        <v>81</v>
      </c>
      <c r="E56" s="149">
        <v>2714.129996459998</v>
      </c>
      <c r="F56" s="115">
        <v>187.8199030399999</v>
      </c>
      <c r="G56" s="130">
        <v>2901.9498994999981</v>
      </c>
      <c r="H56" s="117"/>
      <c r="K56" s="117"/>
      <c r="L56" s="184">
        <v>4725.8724673100014</v>
      </c>
      <c r="M56" s="184">
        <v>224.86141734000006</v>
      </c>
      <c r="N56" s="151">
        <v>4950.7338846500015</v>
      </c>
      <c r="P56" s="113"/>
      <c r="Q56" s="113"/>
      <c r="R56" s="133" t="s">
        <v>81</v>
      </c>
    </row>
    <row r="57" spans="1:19" s="127" customFormat="1" ht="9.75" customHeight="1" x14ac:dyDescent="0.25">
      <c r="B57" s="113"/>
      <c r="C57" s="133"/>
      <c r="D57" s="134" t="s">
        <v>95</v>
      </c>
      <c r="E57" s="149">
        <v>338.12957881000006</v>
      </c>
      <c r="F57" s="115">
        <v>30.836356910000006</v>
      </c>
      <c r="G57" s="130">
        <v>368.96593572000006</v>
      </c>
      <c r="H57" s="117"/>
      <c r="K57" s="117"/>
      <c r="L57" s="184">
        <v>1197.1688058199989</v>
      </c>
      <c r="M57" s="184">
        <v>31.593462080000005</v>
      </c>
      <c r="N57" s="151">
        <v>1228.762267899999</v>
      </c>
      <c r="P57" s="113"/>
      <c r="Q57" s="133"/>
      <c r="R57" s="134" t="s">
        <v>95</v>
      </c>
    </row>
    <row r="58" spans="1:19" s="127" customFormat="1" ht="9.75" customHeight="1" x14ac:dyDescent="0.25">
      <c r="A58" s="122"/>
      <c r="B58" s="113"/>
      <c r="C58" s="133"/>
      <c r="D58" s="145" t="s">
        <v>27</v>
      </c>
      <c r="E58" s="149">
        <v>914.36962455999992</v>
      </c>
      <c r="F58" s="115">
        <v>25.916113520000003</v>
      </c>
      <c r="G58" s="130">
        <v>940.28573807999987</v>
      </c>
      <c r="H58" s="117"/>
      <c r="K58" s="117"/>
      <c r="L58" s="184">
        <v>1027.1072525499985</v>
      </c>
      <c r="M58" s="184">
        <v>21.651599989999994</v>
      </c>
      <c r="N58" s="151">
        <v>1048.7588525399985</v>
      </c>
      <c r="P58" s="113"/>
      <c r="Q58" s="133"/>
      <c r="R58" s="145" t="s">
        <v>27</v>
      </c>
    </row>
    <row r="59" spans="1:19" s="127" customFormat="1" ht="9.75" customHeight="1" x14ac:dyDescent="0.25">
      <c r="B59" s="113"/>
      <c r="C59" s="113"/>
      <c r="D59" s="134" t="s">
        <v>26</v>
      </c>
      <c r="E59" s="115">
        <v>1006.3991794799995</v>
      </c>
      <c r="F59" s="115">
        <v>0.59398428000000003</v>
      </c>
      <c r="G59" s="116">
        <v>1006.9931637599994</v>
      </c>
      <c r="H59" s="117"/>
      <c r="K59" s="117"/>
      <c r="L59" s="184">
        <v>892.3674322999999</v>
      </c>
      <c r="M59" s="184">
        <v>0.20146628</v>
      </c>
      <c r="N59" s="150">
        <v>892.56889857999988</v>
      </c>
      <c r="P59" s="113"/>
      <c r="Q59" s="113"/>
      <c r="R59" s="134" t="s">
        <v>26</v>
      </c>
    </row>
    <row r="60" spans="1:19" s="36" customFormat="1" ht="9.75" customHeight="1" x14ac:dyDescent="0.25">
      <c r="A60" s="127"/>
      <c r="B60" s="113"/>
      <c r="C60" s="113"/>
      <c r="D60" s="134" t="s">
        <v>28</v>
      </c>
      <c r="E60" s="115">
        <v>-137.43024386000002</v>
      </c>
      <c r="F60" s="115">
        <v>5.3492789999999998E-2</v>
      </c>
      <c r="G60" s="116">
        <v>-137.37675107000001</v>
      </c>
      <c r="H60" s="117"/>
      <c r="I60" s="127"/>
      <c r="J60" s="127"/>
      <c r="K60" s="117"/>
      <c r="L60" s="184">
        <v>155.01379608000002</v>
      </c>
      <c r="M60" s="184">
        <v>6.3494601099999999</v>
      </c>
      <c r="N60" s="150">
        <v>161.36325619000002</v>
      </c>
      <c r="O60" s="127"/>
      <c r="P60" s="113"/>
      <c r="Q60" s="113"/>
      <c r="R60" s="134" t="s">
        <v>28</v>
      </c>
    </row>
    <row r="61" spans="1:19" s="36" customFormat="1" ht="9.75" customHeight="1" x14ac:dyDescent="0.25">
      <c r="B61" s="113"/>
      <c r="C61" s="113"/>
      <c r="D61" s="145" t="s">
        <v>29</v>
      </c>
      <c r="E61" s="115">
        <v>28.694105690000011</v>
      </c>
      <c r="F61" s="115">
        <v>2.4485272500000002</v>
      </c>
      <c r="G61" s="116">
        <v>31.142632940000013</v>
      </c>
      <c r="H61" s="188"/>
      <c r="I61" s="127"/>
      <c r="J61" s="127"/>
      <c r="K61" s="188"/>
      <c r="L61" s="184">
        <v>136.33471580000003</v>
      </c>
      <c r="M61" s="184">
        <v>2.1779510500000003</v>
      </c>
      <c r="N61" s="150">
        <v>138.51266685000002</v>
      </c>
      <c r="P61" s="113"/>
      <c r="Q61" s="113"/>
      <c r="R61" s="145" t="s">
        <v>29</v>
      </c>
    </row>
    <row r="62" spans="1:19" s="127" customFormat="1" ht="9.75" customHeight="1" x14ac:dyDescent="0.25">
      <c r="A62" s="36"/>
      <c r="B62" s="113"/>
      <c r="C62" s="113"/>
      <c r="D62" s="134" t="s">
        <v>30</v>
      </c>
      <c r="E62" s="203">
        <v>-30.924138099999997</v>
      </c>
      <c r="F62" s="203" t="s">
        <v>160</v>
      </c>
      <c r="G62" s="204">
        <v>-30.924138099999997</v>
      </c>
      <c r="H62" s="188"/>
      <c r="K62" s="188"/>
      <c r="L62" s="189">
        <v>83.174407240000036</v>
      </c>
      <c r="M62" s="189" t="s">
        <v>160</v>
      </c>
      <c r="N62" s="150">
        <v>83.174407240000036</v>
      </c>
      <c r="O62" s="36"/>
      <c r="P62" s="113"/>
      <c r="Q62" s="113"/>
      <c r="R62" s="134" t="s">
        <v>30</v>
      </c>
    </row>
    <row r="63" spans="1:19" s="36" customFormat="1" ht="9.75" customHeight="1" x14ac:dyDescent="0.25">
      <c r="A63" s="122"/>
      <c r="B63" s="113"/>
      <c r="C63" s="113"/>
      <c r="D63" s="134" t="s">
        <v>8</v>
      </c>
      <c r="E63" s="149">
        <v>39.43610679999999</v>
      </c>
      <c r="F63" s="149" t="s">
        <v>160</v>
      </c>
      <c r="G63" s="130">
        <v>39.43610679999999</v>
      </c>
      <c r="H63" s="117"/>
      <c r="I63" s="127"/>
      <c r="J63" s="127"/>
      <c r="K63" s="117"/>
      <c r="L63" s="111">
        <v>-24.498318449999996</v>
      </c>
      <c r="M63" s="236" t="s">
        <v>160</v>
      </c>
      <c r="N63" s="151">
        <v>-24.498318449999996</v>
      </c>
      <c r="O63" s="127"/>
      <c r="P63" s="113"/>
      <c r="Q63" s="113"/>
      <c r="R63" s="134" t="s">
        <v>8</v>
      </c>
    </row>
    <row r="64" spans="1:19" s="300" customFormat="1" ht="9.75" customHeight="1" x14ac:dyDescent="0.25">
      <c r="A64" s="284"/>
      <c r="B64" s="301"/>
      <c r="C64" s="347" t="s">
        <v>31</v>
      </c>
      <c r="D64" s="347"/>
      <c r="E64" s="281">
        <v>6655.6483879299949</v>
      </c>
      <c r="F64" s="281">
        <v>628.38396363999948</v>
      </c>
      <c r="G64" s="282">
        <v>7284.0323515699947</v>
      </c>
      <c r="H64" s="283"/>
      <c r="I64" s="275"/>
      <c r="J64" s="275"/>
      <c r="K64" s="283"/>
      <c r="L64" s="281">
        <v>14594.025045489989</v>
      </c>
      <c r="M64" s="281">
        <v>624.71856450000018</v>
      </c>
      <c r="N64" s="282">
        <v>15218.74360998999</v>
      </c>
      <c r="O64" s="284"/>
      <c r="P64" s="301"/>
      <c r="Q64" s="347" t="s">
        <v>31</v>
      </c>
      <c r="R64" s="347"/>
    </row>
    <row r="65" spans="1:20" s="36" customFormat="1" ht="9.75" customHeight="1" x14ac:dyDescent="0.25">
      <c r="A65" s="270"/>
      <c r="B65" s="333" t="s">
        <v>32</v>
      </c>
      <c r="C65" s="333"/>
      <c r="D65" s="333"/>
      <c r="E65" s="271">
        <v>173.50358784999946</v>
      </c>
      <c r="F65" s="271">
        <v>768.94318630999999</v>
      </c>
      <c r="G65" s="272">
        <v>942.44677415999945</v>
      </c>
      <c r="H65" s="273"/>
      <c r="I65" s="104"/>
      <c r="J65" s="104"/>
      <c r="K65" s="286"/>
      <c r="L65" s="287">
        <v>2331.4170069999991</v>
      </c>
      <c r="M65" s="287">
        <v>431.24834302000011</v>
      </c>
      <c r="N65" s="272">
        <v>2762.6653500199991</v>
      </c>
      <c r="O65" s="288"/>
      <c r="P65" s="333" t="s">
        <v>32</v>
      </c>
      <c r="Q65" s="333"/>
      <c r="R65" s="333"/>
      <c r="T65" s="316">
        <f>N65/$N$72</f>
        <v>4.6604407735097282E-2</v>
      </c>
    </row>
    <row r="66" spans="1:20" s="36" customFormat="1" ht="9.75" customHeight="1" x14ac:dyDescent="0.25">
      <c r="B66" s="113"/>
      <c r="C66" s="113"/>
      <c r="D66" s="134" t="s">
        <v>124</v>
      </c>
      <c r="E66" s="129">
        <v>-113.4537269700005</v>
      </c>
      <c r="F66" s="129">
        <v>736.52759199000002</v>
      </c>
      <c r="G66" s="155">
        <v>623.07386501999952</v>
      </c>
      <c r="H66" s="188"/>
      <c r="I66" s="127"/>
      <c r="J66" s="127"/>
      <c r="K66" s="188"/>
      <c r="L66" s="129">
        <v>1236.9917706899989</v>
      </c>
      <c r="M66" s="129">
        <v>372.64764356000006</v>
      </c>
      <c r="N66" s="155">
        <v>1609.6394142499989</v>
      </c>
      <c r="P66" s="113"/>
      <c r="Q66" s="113"/>
      <c r="R66" s="134" t="s">
        <v>124</v>
      </c>
      <c r="S66" s="188"/>
    </row>
    <row r="67" spans="1:20" s="36" customFormat="1" ht="9.75" customHeight="1" x14ac:dyDescent="0.25">
      <c r="B67" s="113"/>
      <c r="C67" s="113"/>
      <c r="D67" s="134" t="s">
        <v>94</v>
      </c>
      <c r="E67" s="129">
        <v>235.11291783999999</v>
      </c>
      <c r="F67" s="232" t="s">
        <v>160</v>
      </c>
      <c r="G67" s="155">
        <v>235.11291783999999</v>
      </c>
      <c r="H67" s="188"/>
      <c r="I67" s="127"/>
      <c r="J67" s="127"/>
      <c r="K67" s="188"/>
      <c r="L67" s="129">
        <v>845.00391927999999</v>
      </c>
      <c r="M67" s="232" t="s">
        <v>160</v>
      </c>
      <c r="N67" s="155">
        <v>845.00391927999999</v>
      </c>
      <c r="P67" s="113"/>
      <c r="Q67" s="113"/>
      <c r="R67" s="134" t="s">
        <v>94</v>
      </c>
    </row>
    <row r="68" spans="1:20" s="36" customFormat="1" ht="9.75" customHeight="1" x14ac:dyDescent="0.25">
      <c r="B68" s="146"/>
      <c r="C68" s="146"/>
      <c r="D68" s="145" t="s">
        <v>33</v>
      </c>
      <c r="E68" s="129">
        <v>6.9655811199999986</v>
      </c>
      <c r="F68" s="129">
        <v>4.4771699999999999E-3</v>
      </c>
      <c r="G68" s="155">
        <v>6.970058289999999</v>
      </c>
      <c r="H68" s="188"/>
      <c r="I68" s="127"/>
      <c r="J68" s="127"/>
      <c r="K68" s="188"/>
      <c r="L68" s="129">
        <v>15.456440110000001</v>
      </c>
      <c r="M68" s="129">
        <v>4.0509980000000001E-2</v>
      </c>
      <c r="N68" s="155">
        <v>15.49695009</v>
      </c>
      <c r="P68" s="146"/>
      <c r="Q68" s="146"/>
      <c r="R68" s="145" t="s">
        <v>33</v>
      </c>
    </row>
    <row r="69" spans="1:20" s="36" customFormat="1" ht="9.75" customHeight="1" x14ac:dyDescent="0.25">
      <c r="B69" s="146"/>
      <c r="C69" s="146"/>
      <c r="D69" s="145" t="s">
        <v>8</v>
      </c>
      <c r="E69" s="129">
        <v>44.878815859999996</v>
      </c>
      <c r="F69" s="129">
        <v>32.411117150000003</v>
      </c>
      <c r="G69" s="155">
        <v>77.289933009999999</v>
      </c>
      <c r="H69" s="188"/>
      <c r="I69" s="127"/>
      <c r="J69" s="127"/>
      <c r="K69" s="188"/>
      <c r="L69" s="129">
        <v>233.96487691999997</v>
      </c>
      <c r="M69" s="129">
        <v>58.560189479999998</v>
      </c>
      <c r="N69" s="155">
        <v>292.52506639999996</v>
      </c>
      <c r="P69" s="146"/>
      <c r="Q69" s="146"/>
      <c r="R69" s="145" t="s">
        <v>8</v>
      </c>
    </row>
    <row r="70" spans="1:20" s="36" customFormat="1" ht="9.75" customHeight="1" x14ac:dyDescent="0.25">
      <c r="A70" s="270"/>
      <c r="B70" s="333" t="s">
        <v>34</v>
      </c>
      <c r="C70" s="333"/>
      <c r="D70" s="333"/>
      <c r="E70" s="271">
        <v>0</v>
      </c>
      <c r="F70" s="271">
        <v>0.20836702000000001</v>
      </c>
      <c r="G70" s="272">
        <v>0.20836702000000001</v>
      </c>
      <c r="H70" s="273"/>
      <c r="I70" s="104"/>
      <c r="J70" s="104"/>
      <c r="K70" s="286"/>
      <c r="L70" s="287">
        <v>152.59621500999998</v>
      </c>
      <c r="M70" s="287">
        <v>153.65382962000001</v>
      </c>
      <c r="N70" s="272">
        <v>306.25004462999999</v>
      </c>
      <c r="O70" s="288"/>
      <c r="P70" s="333" t="s">
        <v>34</v>
      </c>
      <c r="Q70" s="333"/>
      <c r="R70" s="333"/>
      <c r="T70" s="316">
        <f>N70/$N$72</f>
        <v>5.1662435150623435E-3</v>
      </c>
    </row>
    <row r="71" spans="1:20" s="40" customFormat="1" ht="9.75" customHeight="1" x14ac:dyDescent="0.25">
      <c r="A71" s="51"/>
      <c r="B71" s="346"/>
      <c r="C71" s="346"/>
      <c r="D71" s="346"/>
      <c r="E71" s="26"/>
      <c r="F71" s="26"/>
      <c r="G71" s="91"/>
      <c r="H71" s="26"/>
      <c r="I71" s="45"/>
      <c r="J71" s="45"/>
      <c r="K71" s="26"/>
      <c r="L71" s="55"/>
      <c r="M71" s="55"/>
      <c r="N71" s="61"/>
      <c r="O71" s="17"/>
      <c r="P71" s="257"/>
      <c r="Q71" s="257"/>
      <c r="R71" s="257"/>
    </row>
    <row r="72" spans="1:20" s="40" customFormat="1" ht="14.65" customHeight="1" x14ac:dyDescent="0.25">
      <c r="A72" s="289"/>
      <c r="B72" s="329" t="s">
        <v>35</v>
      </c>
      <c r="C72" s="329"/>
      <c r="D72" s="329"/>
      <c r="E72" s="268">
        <v>14101.466969670002</v>
      </c>
      <c r="F72" s="268">
        <v>3766.33651943</v>
      </c>
      <c r="G72" s="268">
        <v>17867.803489100002</v>
      </c>
      <c r="H72" s="268"/>
      <c r="I72" s="37"/>
      <c r="J72" s="37"/>
      <c r="K72" s="299"/>
      <c r="L72" s="268">
        <v>55624.127425069979</v>
      </c>
      <c r="M72" s="268">
        <v>3654.9297345699997</v>
      </c>
      <c r="N72" s="268">
        <v>59279.057159639975</v>
      </c>
      <c r="O72" s="289"/>
      <c r="P72" s="330" t="s">
        <v>36</v>
      </c>
      <c r="Q72" s="330"/>
      <c r="R72" s="330"/>
    </row>
    <row r="73" spans="1:20" ht="10.5" customHeight="1" x14ac:dyDescent="0.25">
      <c r="B73" s="338" t="s">
        <v>165</v>
      </c>
      <c r="C73" s="338"/>
      <c r="D73" s="338"/>
      <c r="E73" s="338"/>
      <c r="F73" s="338"/>
      <c r="G73" s="338"/>
      <c r="H73" s="338"/>
      <c r="K73" s="16"/>
      <c r="L73" s="337" t="s">
        <v>164</v>
      </c>
      <c r="M73" s="337"/>
      <c r="N73" s="337"/>
      <c r="O73" s="337"/>
      <c r="P73" s="337"/>
      <c r="Q73" s="337"/>
      <c r="R73" s="337"/>
    </row>
    <row r="74" spans="1:20" ht="14.45" customHeight="1" x14ac:dyDescent="0.25"/>
    <row r="75" spans="1:20" ht="14.45" customHeight="1" x14ac:dyDescent="0.25"/>
    <row r="76" spans="1:20" ht="14.45" customHeight="1" x14ac:dyDescent="0.25"/>
    <row r="77" spans="1:20" ht="14.45" customHeight="1" x14ac:dyDescent="0.25"/>
    <row r="78" spans="1:20" ht="14.45" customHeight="1" x14ac:dyDescent="0.25"/>
    <row r="79" spans="1:20" ht="14.45" customHeight="1" x14ac:dyDescent="0.25"/>
    <row r="80" spans="1:2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</sheetData>
  <mergeCells count="41">
    <mergeCell ref="B73:H73"/>
    <mergeCell ref="L73:R73"/>
    <mergeCell ref="A1:H1"/>
    <mergeCell ref="K1:R1"/>
    <mergeCell ref="A2:D2"/>
    <mergeCell ref="E2:G2"/>
    <mergeCell ref="L2:N2"/>
    <mergeCell ref="P2:R2"/>
    <mergeCell ref="B6:D6"/>
    <mergeCell ref="P6:R6"/>
    <mergeCell ref="C7:D7"/>
    <mergeCell ref="Q7:R7"/>
    <mergeCell ref="C14:D14"/>
    <mergeCell ref="Q14:R14"/>
    <mergeCell ref="B20:D20"/>
    <mergeCell ref="P20:R20"/>
    <mergeCell ref="B24:D24"/>
    <mergeCell ref="P24:R24"/>
    <mergeCell ref="C25:D25"/>
    <mergeCell ref="Q25:R25"/>
    <mergeCell ref="C28:D28"/>
    <mergeCell ref="Q28:R28"/>
    <mergeCell ref="B35:D35"/>
    <mergeCell ref="P35:R35"/>
    <mergeCell ref="C36:D36"/>
    <mergeCell ref="Q36:R36"/>
    <mergeCell ref="C41:D41"/>
    <mergeCell ref="Q41:R41"/>
    <mergeCell ref="C47:D47"/>
    <mergeCell ref="Q47:R47"/>
    <mergeCell ref="C54:D54"/>
    <mergeCell ref="Q54:R54"/>
    <mergeCell ref="B72:D72"/>
    <mergeCell ref="P72:R72"/>
    <mergeCell ref="Q64:R64"/>
    <mergeCell ref="B65:D65"/>
    <mergeCell ref="P65:R65"/>
    <mergeCell ref="B70:D70"/>
    <mergeCell ref="P70:R70"/>
    <mergeCell ref="B71:D71"/>
    <mergeCell ref="C64:D64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Table1_Time Series</vt:lpstr>
      <vt:lpstr>Table2_DIAflow by Sector</vt:lpstr>
      <vt:lpstr>Table3_DIAflow by region </vt:lpstr>
      <vt:lpstr>Table4_DIAflow by RegionSector</vt:lpstr>
      <vt:lpstr>Table5_DIAstock by Sector</vt:lpstr>
      <vt:lpstr>Table6_DIAstock by region</vt:lpstr>
      <vt:lpstr>Table7_DIAstock by RegionSector</vt:lpstr>
      <vt:lpstr>Table8_DIAincome by Sector</vt:lpstr>
      <vt:lpstr>Table9_DIAincome by region</vt:lpstr>
      <vt:lpstr>Table10_Flow Portfolio</vt:lpstr>
      <vt:lpstr>Table11_Stock Portfolio </vt:lpstr>
      <vt:lpstr>'Table1_Time Series'!Print_Area</vt:lpstr>
      <vt:lpstr>'Table10_Flow Portfolio'!Print_Area</vt:lpstr>
      <vt:lpstr>'Table11_Stock Portfolio '!Print_Area</vt:lpstr>
      <vt:lpstr>'Table2_DIAflow by Sector'!Print_Area</vt:lpstr>
      <vt:lpstr>'Table3_DIAflow by region '!Print_Area</vt:lpstr>
      <vt:lpstr>'Table4_DIAflow by RegionSector'!Print_Area</vt:lpstr>
      <vt:lpstr>'Table5_DIAstock by Sector'!Print_Area</vt:lpstr>
      <vt:lpstr>'Table6_DIAstock by region'!Print_Area</vt:lpstr>
      <vt:lpstr>'Table7_DIAstock by RegionSector'!Print_Area</vt:lpstr>
      <vt:lpstr>'Table8_DIAincome by Sector'!Print_Area</vt:lpstr>
      <vt:lpstr>'Table9_DIAincome by region'!Print_Area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maizuramzin</dc:creator>
  <cp:lastModifiedBy>nuratsirah</cp:lastModifiedBy>
  <cp:lastPrinted>2022-06-13T01:14:51Z</cp:lastPrinted>
  <dcterms:created xsi:type="dcterms:W3CDTF">2019-05-16T04:01:24Z</dcterms:created>
  <dcterms:modified xsi:type="dcterms:W3CDTF">2022-06-13T02:31:26Z</dcterms:modified>
</cp:coreProperties>
</file>