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P.Pinang\"/>
    </mc:Choice>
  </mc:AlternateContent>
  <xr:revisionPtr revIDLastSave="0" documentId="13_ncr:1_{8FD53368-B076-41CC-A14A-36F73E0949B1}" xr6:coauthVersionLast="45" xr6:coauthVersionMax="45" xr10:uidLastSave="{00000000-0000-0000-0000-000000000000}"/>
  <bookViews>
    <workbookView xWindow="-120" yWindow="-120" windowWidth="29040" windowHeight="16440" xr2:uid="{31E71A2B-F11F-47BA-B400-FC5D594B1D4C}"/>
  </bookViews>
  <sheets>
    <sheet name="43_KDNK" sheetId="9" r:id="rId1"/>
    <sheet name="44_DAGANGAN" sheetId="10" r:id="rId2"/>
    <sheet name="45_PELANCONGAN" sheetId="11" r:id="rId3"/>
    <sheet name="46_BURUH" sheetId="12" r:id="rId4"/>
    <sheet name="46_BURUH(2)" sheetId="13" r:id="rId5"/>
    <sheet name="46.1_BURUH" sheetId="14" r:id="rId6"/>
    <sheet name="47_HARGA" sheetId="15" r:id="rId7"/>
    <sheet name="48_KEMALANGAN_PEKERJAAN" sheetId="16" r:id="rId8"/>
    <sheet name="48_KEMALANGAN_PEKERJAAN(2)" sheetId="17" r:id="rId9"/>
    <sheet name="49_MURID" sheetId="18" r:id="rId10"/>
    <sheet name="50_JENAYAH" sheetId="19" r:id="rId11"/>
    <sheet name="51_KEMALANGAN" sheetId="20" r:id="rId12"/>
    <sheet name="52_ICT" sheetId="21" r:id="rId13"/>
    <sheet name="53_PENDAPATAN" sheetId="22" r:id="rId14"/>
    <sheet name="54_PERTANIAN" sheetId="23" r:id="rId15"/>
    <sheet name="55_CUKAI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7">#REF!</definedName>
    <definedName name="__123Graph_A" localSheetId="8">#REF!</definedName>
    <definedName name="__123Graph_A" localSheetId="9" hidden="1">'[1]4.9'!#REF!</definedName>
    <definedName name="__123Graph_A" localSheetId="11" hidden="1">'[3]7.2'!#REF!</definedName>
    <definedName name="__123Graph_A" localSheetId="12" hidden="1">'[2]4.9'!#REF!</definedName>
    <definedName name="__123Graph_A" localSheetId="13" hidden="1">'[4]4.9'!#REF!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>#REF!</definedName>
    <definedName name="__123Graph_ACurrent" localSheetId="8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'[5]5.11'!$E$15:$J$15</definedName>
    <definedName name="__123Graph_B" localSheetId="11" hidden="1">'[6]5.11'!$E$15:$J$15</definedName>
    <definedName name="__123Graph_B" localSheetId="12" hidden="1">'[7]5.11'!$E$15:$J$15</definedName>
    <definedName name="__123Graph_B" localSheetId="13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>#REF!</definedName>
    <definedName name="__123Graph_BCurrent" localSheetId="8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>#REF!</definedName>
    <definedName name="__123Graph_C" localSheetId="8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>#REF!</definedName>
    <definedName name="__123Graph_C1" localSheetId="8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7">#REF!</definedName>
    <definedName name="__123Graph_D" localSheetId="8">#REF!</definedName>
    <definedName name="__123Graph_D" localSheetId="9" hidden="1">'[1]4.3'!#REF!</definedName>
    <definedName name="__123Graph_D" localSheetId="11" hidden="1">#REF!</definedName>
    <definedName name="__123Graph_D" localSheetId="12" hidden="1">'[2]4.3'!#REF!</definedName>
    <definedName name="__123Graph_D" localSheetId="13" hidden="1">'[4]4.3'!#REF!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>#REF!</definedName>
    <definedName name="__123Graph_E" localSheetId="8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>#REF!</definedName>
    <definedName name="__123Graph_F" localSheetId="8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7">#REF!</definedName>
    <definedName name="__123Graph_LBL_A" localSheetId="8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7">#REF!</definedName>
    <definedName name="__123Graph_X" localSheetId="8">#REF!</definedName>
    <definedName name="__123Graph_X" localSheetId="9" hidden="1">'[1]4.9'!#REF!</definedName>
    <definedName name="__123Graph_X" localSheetId="11" hidden="1">'[10]4.8'!#REF!</definedName>
    <definedName name="__123Graph_X" localSheetId="12" hidden="1">'[2]4.9'!#REF!</definedName>
    <definedName name="__123Graph_X" localSheetId="13" hidden="1">'[4]4.9'!#REF!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>#REF!</definedName>
    <definedName name="__123Graph_XCurrent" localSheetId="8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7">#REF!</definedName>
    <definedName name="_123grakjf_44445" localSheetId="8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7">#REF!</definedName>
    <definedName name="_123Graph_ACurrenrt" localSheetId="8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7">#REF!</definedName>
    <definedName name="_15.9" localSheetId="8">#REF!</definedName>
    <definedName name="_15.9" localSheetId="9" hidden="1">'[11]4.3'!#REF!</definedName>
    <definedName name="_15.9" localSheetId="12" hidden="1">'[13]4.3'!#REF!</definedName>
    <definedName name="_15.9" localSheetId="13" hidden="1">'[13]4.3'!#REF!</definedName>
    <definedName name="_15.9" localSheetId="14">#REF!</definedName>
    <definedName name="_15.9" localSheetId="15" hidden="1">'[11]4.3'!#REF!</definedName>
    <definedName name="_15.9" hidden="1">'[11]4.3'!#REF!</definedName>
    <definedName name="_2" localSheetId="13">'[14]VA-cons'!#REF!</definedName>
    <definedName name="_2">'[14]VA-cons'!#REF!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7">#REF!</definedName>
    <definedName name="_7.4a" localSheetId="8">#REF!</definedName>
    <definedName name="_7.4a" localSheetId="9" hidden="1">'[15]4.9'!#REF!</definedName>
    <definedName name="_7.4a" localSheetId="11" hidden="1">'[17]4.9'!#REF!</definedName>
    <definedName name="_7.4a" localSheetId="12" hidden="1">'[18]4.9'!#REF!</definedName>
    <definedName name="_7.4a" localSheetId="13" hidden="1">'[18]4.9'!#REF!</definedName>
    <definedName name="_7.4a" localSheetId="14">#REF!</definedName>
    <definedName name="_7.4a" localSheetId="15" hidden="1">'[15]4.9'!#REF!</definedName>
    <definedName name="_7.4a" hidden="1">'[15]4.9'!#REF!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3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3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'54_PERTANIAN'!$B$12:$R$33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13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>#REF!</definedName>
    <definedName name="_Parse_Out" localSheetId="8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>#REF!</definedName>
    <definedName name="_Sort" localSheetId="8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>#REF!</definedName>
    <definedName name="a" localSheetId="8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7">#REF!</definedName>
    <definedName name="aa" localSheetId="8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7">#REF!</definedName>
    <definedName name="ABC" localSheetId="8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7">#REF!</definedName>
    <definedName name="abggg" localSheetId="8">#REF!</definedName>
    <definedName name="abggg" localSheetId="9" hidden="1">'[1]4.9'!#REF!</definedName>
    <definedName name="abggg" localSheetId="11" hidden="1">'[17]4.9'!#REF!</definedName>
    <definedName name="abggg" localSheetId="12" hidden="1">'[2]4.9'!#REF!</definedName>
    <definedName name="abggg" localSheetId="13" hidden="1">'[4]4.9'!#REF!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7">#REF!</definedName>
    <definedName name="afaf" localSheetId="8">#REF!</definedName>
    <definedName name="afaf" localSheetId="9" hidden="1">'[20]4.9'!#REF!</definedName>
    <definedName name="afaf" localSheetId="11" hidden="1">'[17]4.9'!#REF!</definedName>
    <definedName name="afaf" localSheetId="12" hidden="1">'[22]4.9'!#REF!</definedName>
    <definedName name="afaf" localSheetId="13" hidden="1">'[22]4.9'!#REF!</definedName>
    <definedName name="afaf" localSheetId="14">#REF!</definedName>
    <definedName name="afaf" localSheetId="15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>#REF!</definedName>
    <definedName name="alia" localSheetId="8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7">#REF!</definedName>
    <definedName name="apa" localSheetId="8">#REF!</definedName>
    <definedName name="apa" localSheetId="9" hidden="1">'[23]4.9'!#REF!</definedName>
    <definedName name="apa" localSheetId="12" hidden="1">'[24]4.9'!#REF!</definedName>
    <definedName name="apa" localSheetId="13" hidden="1">'[24]4.9'!#REF!</definedName>
    <definedName name="apa" localSheetId="14">#REF!</definedName>
    <definedName name="apa" localSheetId="15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>#REF!</definedName>
    <definedName name="as" localSheetId="8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7">#REF!</definedName>
    <definedName name="ass" localSheetId="8">#REF!</definedName>
    <definedName name="ass" localSheetId="9" hidden="1">'[25]4.8'!#REF!</definedName>
    <definedName name="ass" localSheetId="11" hidden="1">'[26]4.8'!#REF!</definedName>
    <definedName name="ass" localSheetId="12" hidden="1">'[26]4.8'!#REF!</definedName>
    <definedName name="ass" localSheetId="13" hidden="1">'[26]4.8'!#REF!</definedName>
    <definedName name="ass" localSheetId="14">#REF!</definedName>
    <definedName name="ass" localSheetId="15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7">#REF!</definedName>
    <definedName name="b" localSheetId="8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7">#REF!</definedName>
    <definedName name="bf" localSheetId="8">#REF!</definedName>
    <definedName name="bf" localSheetId="9" hidden="1">'[31]7.6'!#REF!</definedName>
    <definedName name="bf" localSheetId="11" hidden="1">'[32]7.6'!#REF!</definedName>
    <definedName name="bf" localSheetId="12" hidden="1">'[30]7.6'!#REF!</definedName>
    <definedName name="bf" localSheetId="13" hidden="1">'[30]7.6'!#REF!</definedName>
    <definedName name="bf" localSheetId="14">#REF!</definedName>
    <definedName name="bf" localSheetId="15" hidden="1">'[33]7.6'!#REF!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7">#REF!</definedName>
    <definedName name="bnb" localSheetId="8">#REF!</definedName>
    <definedName name="bnb" localSheetId="9" hidden="1">'[31]7.6'!#REF!</definedName>
    <definedName name="bnb" localSheetId="11" hidden="1">'[32]7.6'!#REF!</definedName>
    <definedName name="bnb" localSheetId="12" hidden="1">'[30]7.6'!#REF!</definedName>
    <definedName name="bnb" localSheetId="13" hidden="1">'[30]7.6'!#REF!</definedName>
    <definedName name="bnb" localSheetId="14">#REF!</definedName>
    <definedName name="bnb" localSheetId="15" hidden="1">'[33]7.6'!#REF!</definedName>
    <definedName name="bnb" hidden="1">'[27]7.6'!#REF!</definedName>
    <definedName name="bnbbbbb" localSheetId="0" hidden="1">'[32]7.6'!#REF!</definedName>
    <definedName name="bnbbbbb" localSheetId="1" hidden="1">'[32]7.6'!#REF!</definedName>
    <definedName name="bnbbbbb" localSheetId="2" hidden="1">'[32]7.6'!#REF!</definedName>
    <definedName name="bnbbbbb" localSheetId="5">#REF!</definedName>
    <definedName name="bnbbbbb" localSheetId="7">#REF!</definedName>
    <definedName name="bnbbbbb" localSheetId="8">#REF!</definedName>
    <definedName name="bnbbbbb" localSheetId="9" hidden="1">'[32]7.6'!#REF!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'[32]7.6'!#REF!</definedName>
    <definedName name="bnbbbbb" hidden="1">'[32]7.6'!#REF!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[34]VA_CONSTANT!$A$3:$Z$21</definedName>
    <definedName name="cons_2005" localSheetId="9">[31]VA_CONSTANT!$A$3:$Z$21</definedName>
    <definedName name="cons_2005" localSheetId="11">[35]VA_CONSTANT!$A$3:$Z$21</definedName>
    <definedName name="cons_2005" localSheetId="12">[34]VA_CONSTANT!$A$3:$Z$21</definedName>
    <definedName name="cons_2005" localSheetId="13">[36]VA_CONSTANT!$A$3:$Z$21</definedName>
    <definedName name="cons_2005">[37]VA_CONSTANT!$A$3:$Z$21</definedName>
    <definedName name="cons_2006" localSheetId="5">[34]VA_CONSTANT!$A$25:$Z$43</definedName>
    <definedName name="cons_2006" localSheetId="9">[31]VA_CONSTANT!$A$25:$Z$43</definedName>
    <definedName name="cons_2006" localSheetId="11">[35]VA_CONSTANT!$A$25:$Z$43</definedName>
    <definedName name="cons_2006" localSheetId="12">[34]VA_CONSTANT!$A$25:$Z$43</definedName>
    <definedName name="cons_2006" localSheetId="13">[36]VA_CONSTANT!$A$25:$Z$43</definedName>
    <definedName name="cons_2006">[37]VA_CONSTANT!$A$25:$Z$43</definedName>
    <definedName name="cons_2007" localSheetId="5">[34]VA_CONSTANT!$A$47:$Z$65</definedName>
    <definedName name="cons_2007" localSheetId="9">[31]VA_CONSTANT!$A$47:$Z$65</definedName>
    <definedName name="cons_2007" localSheetId="11">[35]VA_CONSTANT!$A$47:$Z$65</definedName>
    <definedName name="cons_2007" localSheetId="12">[34]VA_CONSTANT!$A$47:$Z$65</definedName>
    <definedName name="cons_2007" localSheetId="13">[36]VA_CONSTANT!$A$47:$Z$65</definedName>
    <definedName name="cons_2007">[37]VA_CONSTANT!$A$47:$Z$65</definedName>
    <definedName name="cons_2008" localSheetId="5">[34]VA_CONSTANT!$A$69:$Z$87</definedName>
    <definedName name="cons_2008" localSheetId="9">[31]VA_CONSTANT!$A$69:$Z$87</definedName>
    <definedName name="cons_2008" localSheetId="11">[35]VA_CONSTANT!$A$69:$Z$87</definedName>
    <definedName name="cons_2008" localSheetId="12">[34]VA_CONSTANT!$A$69:$Z$87</definedName>
    <definedName name="cons_2008" localSheetId="13">[36]VA_CONSTANT!$A$69:$Z$87</definedName>
    <definedName name="cons_2008">[37]VA_CONSTANT!$A$69:$Z$87</definedName>
    <definedName name="cons_2009" localSheetId="5">[34]VA_CONSTANT!$A$91:$Z$109</definedName>
    <definedName name="cons_2009" localSheetId="9">[31]VA_CONSTANT!$A$91:$Z$109</definedName>
    <definedName name="cons_2009" localSheetId="11">[35]VA_CONSTANT!$A$91:$Z$109</definedName>
    <definedName name="cons_2009" localSheetId="12">[34]VA_CONSTANT!$A$91:$Z$109</definedName>
    <definedName name="cons_2009" localSheetId="13">[36]VA_CONSTANT!$A$91:$Z$109</definedName>
    <definedName name="cons_2009">[37]VA_CONSTANT!$A$91:$Z$109</definedName>
    <definedName name="cons_2010" localSheetId="5">[34]VA_CONSTANT!$A$113:$Z$131</definedName>
    <definedName name="cons_2010" localSheetId="9">[31]VA_CONSTANT!$A$113:$Z$131</definedName>
    <definedName name="cons_2010" localSheetId="11">[35]VA_CONSTANT!$A$113:$Z$131</definedName>
    <definedName name="cons_2010" localSheetId="12">[34]VA_CONSTANT!$A$113:$Z$131</definedName>
    <definedName name="cons_2010" localSheetId="13">[36]VA_CONSTANT!$A$113:$Z$131</definedName>
    <definedName name="cons_2010">[37]VA_CONSTANT!$A$113:$Z$131</definedName>
    <definedName name="cons_2011" localSheetId="5">[34]VA_CONSTANT!$A$135:$Z$153</definedName>
    <definedName name="cons_2011" localSheetId="9">[31]VA_CONSTANT!$A$135:$Z$153</definedName>
    <definedName name="cons_2011" localSheetId="11">[35]VA_CONSTANT!$A$135:$Z$153</definedName>
    <definedName name="cons_2011" localSheetId="12">[34]VA_CONSTANT!$A$135:$Z$153</definedName>
    <definedName name="cons_2011" localSheetId="13">[36]VA_CONSTANT!$A$135:$Z$153</definedName>
    <definedName name="cons_2011">[37]VA_CONSTANT!$A$135:$Z$153</definedName>
    <definedName name="cons_2012" localSheetId="5">[34]VA_CONSTANT!$A$157:$Z$175</definedName>
    <definedName name="cons_2012" localSheetId="9">[31]VA_CONSTANT!$A$157:$Z$175</definedName>
    <definedName name="cons_2012" localSheetId="11">[35]VA_CONSTANT!$A$157:$Z$175</definedName>
    <definedName name="cons_2012" localSheetId="12">[34]VA_CONSTANT!$A$157:$Z$175</definedName>
    <definedName name="cons_2012" localSheetId="13">[36]VA_CONSTANT!$A$157:$Z$175</definedName>
    <definedName name="cons_2012">[37]VA_CONSTANT!$A$157:$Z$175</definedName>
    <definedName name="cons_2013" localSheetId="5">[34]VA_CONSTANT!$A$179:$Z$197</definedName>
    <definedName name="cons_2013" localSheetId="9">[31]VA_CONSTANT!$A$179:$Z$197</definedName>
    <definedName name="cons_2013" localSheetId="11">[35]VA_CONSTANT!$A$179:$Z$197</definedName>
    <definedName name="cons_2013" localSheetId="12">[34]VA_CONSTANT!$A$179:$Z$197</definedName>
    <definedName name="cons_2013" localSheetId="13">[36]VA_CONSTANT!$A$179:$Z$197</definedName>
    <definedName name="cons_2013">[37]VA_CONSTANT!$A$179:$Z$197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[34]VA_CONSTANT!$A$1:$Z$197</definedName>
    <definedName name="cons_data" localSheetId="9">[31]VA_CONSTANT!$A$1:$Z$197</definedName>
    <definedName name="cons_data" localSheetId="11">[35]VA_CONSTANT!$A$1:$Z$197</definedName>
    <definedName name="cons_data" localSheetId="12">[34]VA_CONSTANT!$A$1:$Z$197</definedName>
    <definedName name="cons_data" localSheetId="13">[36]VA_CONSTANT!$A$1:$Z$197</definedName>
    <definedName name="cons_data">[37]VA_CONSTANT!$A$1:$Z$197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7">#REF!</definedName>
    <definedName name="cvxc" localSheetId="8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'[38]4.8'!#REF!</definedName>
    <definedName name="db" localSheetId="12" hidden="1">'[38]4.8'!#REF!</definedName>
    <definedName name="db" localSheetId="13" hidden="1">'[38]4.8'!#REF!</definedName>
    <definedName name="db" hidden="1">'[39]4.8'!#REF!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>#REF!</definedName>
    <definedName name="dd" localSheetId="8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7">#REF!</definedName>
    <definedName name="dfcsz" localSheetId="8">#REF!</definedName>
    <definedName name="dfcsz" localSheetId="9" hidden="1">'[20]4.9'!#REF!</definedName>
    <definedName name="dfcsz" localSheetId="11" hidden="1">'[17]4.9'!#REF!</definedName>
    <definedName name="dfcsz" localSheetId="12" hidden="1">'[22]4.9'!#REF!</definedName>
    <definedName name="dfcsz" localSheetId="13" hidden="1">'[22]4.9'!#REF!</definedName>
    <definedName name="dfcsz" localSheetId="14">#REF!</definedName>
    <definedName name="dfcsz" localSheetId="15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7">#REF!</definedName>
    <definedName name="dfd" localSheetId="8">#REF!</definedName>
    <definedName name="dfd" localSheetId="9" hidden="1">'[20]4.9'!#REF!</definedName>
    <definedName name="dfd" localSheetId="11" hidden="1">'[17]4.9'!#REF!</definedName>
    <definedName name="dfd" localSheetId="12" hidden="1">'[22]4.9'!#REF!</definedName>
    <definedName name="dfd" localSheetId="13" hidden="1">'[22]4.9'!#REF!</definedName>
    <definedName name="dfd" localSheetId="14">#REF!</definedName>
    <definedName name="dfd" localSheetId="15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7">#REF!</definedName>
    <definedName name="dfsd" localSheetId="8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7">#REF!</definedName>
    <definedName name="dfvd" localSheetId="8">#REF!</definedName>
    <definedName name="dfvd" localSheetId="9" hidden="1">'[20]4.9'!#REF!</definedName>
    <definedName name="dfvd" localSheetId="11" hidden="1">'[17]4.9'!#REF!</definedName>
    <definedName name="dfvd" localSheetId="12" hidden="1">'[22]4.9'!#REF!</definedName>
    <definedName name="dfvd" localSheetId="13" hidden="1">'[22]4.9'!#REF!</definedName>
    <definedName name="dfvd" localSheetId="14">#REF!</definedName>
    <definedName name="dfvd" localSheetId="15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7">#REF!</definedName>
    <definedName name="ds" localSheetId="8">#REF!</definedName>
    <definedName name="ds" localSheetId="9" hidden="1">'[25]4.8'!#REF!</definedName>
    <definedName name="ds" localSheetId="11" hidden="1">'[26]4.8'!#REF!</definedName>
    <definedName name="ds" localSheetId="12" hidden="1">'[26]4.8'!#REF!</definedName>
    <definedName name="ds" localSheetId="13" hidden="1">'[26]4.8'!#REF!</definedName>
    <definedName name="ds" localSheetId="14">#REF!</definedName>
    <definedName name="ds" localSheetId="15" hidden="1">'[25]4.8'!#REF!</definedName>
    <definedName name="ds" hidden="1">'[25]4.8'!#REF!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'[38]4.8'!#REF!</definedName>
    <definedName name="ekhuhqheh" localSheetId="12" hidden="1">'[38]4.8'!#REF!</definedName>
    <definedName name="ekhuhqheh" localSheetId="13" hidden="1">'[38]4.8'!#REF!</definedName>
    <definedName name="ekhuhqheh" hidden="1">'[39]4.8'!#REF!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'[40]4.8'!#REF!</definedName>
    <definedName name="ER" localSheetId="1" hidden="1">'[40]4.8'!#REF!</definedName>
    <definedName name="ER" localSheetId="2" hidden="1">'[40]4.8'!#REF!</definedName>
    <definedName name="ER" localSheetId="5" hidden="1">'[39]4.8'!#REF!</definedName>
    <definedName name="ER" localSheetId="7">#REF!</definedName>
    <definedName name="ER" localSheetId="8">#REF!</definedName>
    <definedName name="ER" localSheetId="9" hidden="1">'[40]4.8'!#REF!</definedName>
    <definedName name="ER" localSheetId="12" hidden="1">'[38]4.8'!#REF!</definedName>
    <definedName name="ER" localSheetId="13" hidden="1">'[38]4.8'!#REF!</definedName>
    <definedName name="ER" localSheetId="14">#REF!</definedName>
    <definedName name="ER" localSheetId="15" hidden="1">'[40]4.8'!#REF!</definedName>
    <definedName name="ER" hidden="1">'[40]4.8'!#REF!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7">#REF!</definedName>
    <definedName name="EST" localSheetId="8">#REF!</definedName>
    <definedName name="EST" localSheetId="9" hidden="1">'[1]4.9'!#REF!</definedName>
    <definedName name="EST" localSheetId="11" hidden="1">'[17]4.9'!#REF!</definedName>
    <definedName name="EST" localSheetId="12" hidden="1">'[2]4.9'!#REF!</definedName>
    <definedName name="EST" localSheetId="13" hidden="1">'[4]4.9'!#REF!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'[40]4.8'!#REF!</definedName>
    <definedName name="female" localSheetId="1" hidden="1">'[40]4.8'!#REF!</definedName>
    <definedName name="female" localSheetId="2" hidden="1">'[40]4.8'!#REF!</definedName>
    <definedName name="female" localSheetId="5" hidden="1">'[39]4.8'!#REF!</definedName>
    <definedName name="female" localSheetId="7">#REF!</definedName>
    <definedName name="female" localSheetId="8">#REF!</definedName>
    <definedName name="female" localSheetId="9" hidden="1">'[40]4.8'!#REF!</definedName>
    <definedName name="female" localSheetId="12" hidden="1">'[38]4.8'!#REF!</definedName>
    <definedName name="female" localSheetId="13" hidden="1">'[38]4.8'!#REF!</definedName>
    <definedName name="female" localSheetId="14">#REF!</definedName>
    <definedName name="female" localSheetId="15" hidden="1">'[40]4.8'!#REF!</definedName>
    <definedName name="female" hidden="1">'[40]4.8'!#REF!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'[40]4.8'!#REF!</definedName>
    <definedName name="gd" localSheetId="1" hidden="1">'[40]4.8'!#REF!</definedName>
    <definedName name="gd" localSheetId="2" hidden="1">'[40]4.8'!#REF!</definedName>
    <definedName name="gd" localSheetId="5" hidden="1">'[39]4.8'!#REF!</definedName>
    <definedName name="gd" localSheetId="7">#REF!</definedName>
    <definedName name="gd" localSheetId="8">#REF!</definedName>
    <definedName name="gd" localSheetId="9" hidden="1">'[40]4.8'!#REF!</definedName>
    <definedName name="gd" localSheetId="12" hidden="1">'[38]4.8'!#REF!</definedName>
    <definedName name="gd" localSheetId="13" hidden="1">'[38]4.8'!#REF!</definedName>
    <definedName name="gd" localSheetId="14">#REF!</definedName>
    <definedName name="gd" localSheetId="15" hidden="1">'[40]4.8'!#REF!</definedName>
    <definedName name="gd" hidden="1">'[40]4.8'!#REF!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'[41]4.8'!#REF!</definedName>
    <definedName name="ggdf" localSheetId="1" hidden="1">'[41]4.8'!#REF!</definedName>
    <definedName name="ggdf" localSheetId="2" hidden="1">'[41]4.8'!#REF!</definedName>
    <definedName name="ggdf" localSheetId="5" hidden="1">'[42]4.8'!#REF!</definedName>
    <definedName name="ggdf" localSheetId="7">#REF!</definedName>
    <definedName name="ggdf" localSheetId="8">#REF!</definedName>
    <definedName name="ggdf" localSheetId="9" hidden="1">'[41]4.8'!#REF!</definedName>
    <definedName name="ggdf" localSheetId="11" hidden="1">'[43]4.8'!#REF!</definedName>
    <definedName name="ggdf" localSheetId="12" hidden="1">'[42]4.8'!#REF!</definedName>
    <definedName name="ggdf" localSheetId="13" hidden="1">'[42]4.8'!#REF!</definedName>
    <definedName name="ggdf" localSheetId="14">#REF!</definedName>
    <definedName name="ggdf" localSheetId="15" hidden="1">'[41]4.8'!#REF!</definedName>
    <definedName name="ggdf" hidden="1">'[41]4.8'!#REF!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'[44]4.9'!#REF!</definedName>
    <definedName name="graph" localSheetId="1" hidden="1">'[44]4.9'!#REF!</definedName>
    <definedName name="graph" localSheetId="2" hidden="1">'[44]4.9'!#REF!</definedName>
    <definedName name="graph" localSheetId="5" hidden="1">'[1]4.9'!#REF!</definedName>
    <definedName name="graph" localSheetId="7">#REF!</definedName>
    <definedName name="graph" localSheetId="8">#REF!</definedName>
    <definedName name="graph" localSheetId="9" hidden="1">'[44]4.9'!#REF!</definedName>
    <definedName name="graph" localSheetId="12" hidden="1">'[4]4.9'!#REF!</definedName>
    <definedName name="graph" localSheetId="13" hidden="1">'[4]4.9'!#REF!</definedName>
    <definedName name="graph" localSheetId="14">#REF!</definedName>
    <definedName name="graph" localSheetId="15" hidden="1">'[44]4.9'!#REF!</definedName>
    <definedName name="graph" hidden="1">'[44]4.9'!#REF!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'[38]4.8'!#REF!</definedName>
    <definedName name="hb" localSheetId="12" hidden="1">'[38]4.8'!#REF!</definedName>
    <definedName name="hb" localSheetId="13" hidden="1">'[38]4.8'!#REF!</definedName>
    <definedName name="hb" hidden="1">'[39]4.8'!#REF!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7">#REF!</definedName>
    <definedName name="hgt" localSheetId="8">#REF!</definedName>
    <definedName name="hgt" localSheetId="9" hidden="1">'[20]4.9'!#REF!</definedName>
    <definedName name="hgt" localSheetId="11" hidden="1">'[17]4.9'!#REF!</definedName>
    <definedName name="hgt" localSheetId="12" hidden="1">'[22]4.9'!#REF!</definedName>
    <definedName name="hgt" localSheetId="13" hidden="1">'[22]4.9'!#REF!</definedName>
    <definedName name="hgt" localSheetId="14">#REF!</definedName>
    <definedName name="hgt" localSheetId="15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7">#REF!</definedName>
    <definedName name="iiiii" localSheetId="8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'[45]7.6'!#REF!</definedName>
    <definedName name="johor" localSheetId="1" hidden="1">'[45]7.6'!#REF!</definedName>
    <definedName name="johor" localSheetId="2" hidden="1">'[45]7.6'!#REF!</definedName>
    <definedName name="johor" localSheetId="5" hidden="1">'[46]7.6'!#REF!</definedName>
    <definedName name="johor" localSheetId="7">#REF!</definedName>
    <definedName name="johor" localSheetId="8">#REF!</definedName>
    <definedName name="johor" localSheetId="9" hidden="1">'[45]7.6'!#REF!</definedName>
    <definedName name="johor" localSheetId="11" hidden="1">'[32]7.6'!#REF!</definedName>
    <definedName name="johor" localSheetId="12" hidden="1">'[46]7.6'!#REF!</definedName>
    <definedName name="johor" localSheetId="13" hidden="1">'[47]7.6'!#REF!</definedName>
    <definedName name="johor" localSheetId="14">#REF!</definedName>
    <definedName name="johor" localSheetId="15" hidden="1">'[45]7.6'!#REF!</definedName>
    <definedName name="johor" hidden="1">'[45]7.6'!#REF!</definedName>
    <definedName name="JOHOR1" localSheetId="0" hidden="1">'[48]4.9'!#REF!</definedName>
    <definedName name="JOHOR1" localSheetId="1" hidden="1">'[48]4.9'!#REF!</definedName>
    <definedName name="JOHOR1" localSheetId="2" hidden="1">'[48]4.9'!#REF!</definedName>
    <definedName name="JOHOR1" localSheetId="5" hidden="1">'[49]4.9'!#REF!</definedName>
    <definedName name="JOHOR1" localSheetId="7">#REF!</definedName>
    <definedName name="JOHOR1" localSheetId="8">#REF!</definedName>
    <definedName name="JOHOR1" localSheetId="9" hidden="1">'[48]4.9'!#REF!</definedName>
    <definedName name="JOHOR1" localSheetId="11" hidden="1">'[50]4.9'!#REF!</definedName>
    <definedName name="JOHOR1" localSheetId="12" hidden="1">'[49]4.9'!#REF!</definedName>
    <definedName name="JOHOR1" localSheetId="13" hidden="1">'[51]4.9'!#REF!</definedName>
    <definedName name="JOHOR1" localSheetId="14">#REF!</definedName>
    <definedName name="JOHOR1" localSheetId="15" hidden="1">'[48]4.9'!#REF!</definedName>
    <definedName name="JOHOR1" hidden="1">'[48]4.9'!#REF!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>#REF!</definedName>
    <definedName name="kelantan" localSheetId="8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7">#REF!</definedName>
    <definedName name="l" localSheetId="8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7">#REF!</definedName>
    <definedName name="m" localSheetId="8">#REF!</definedName>
    <definedName name="m" localSheetId="9" hidden="1">'[20]4.9'!#REF!</definedName>
    <definedName name="m" localSheetId="11" hidden="1">'[17]4.9'!#REF!</definedName>
    <definedName name="M" localSheetId="12">#REF!</definedName>
    <definedName name="m" localSheetId="13" hidden="1">'[22]4.9'!#REF!</definedName>
    <definedName name="m" localSheetId="14">#REF!</definedName>
    <definedName name="m" localSheetId="15" hidden="1">'[20]4.9'!#REF!</definedName>
    <definedName name="m" hidden="1">'[20]4.9'!#REF!</definedName>
    <definedName name="malaysia3" localSheetId="0" hidden="1">'[45]7.6'!#REF!</definedName>
    <definedName name="malaysia3" localSheetId="1" hidden="1">'[45]7.6'!#REF!</definedName>
    <definedName name="malaysia3" localSheetId="2" hidden="1">'[45]7.6'!#REF!</definedName>
    <definedName name="malaysia3" localSheetId="5" hidden="1">'[46]7.6'!#REF!</definedName>
    <definedName name="malaysia3" localSheetId="7">#REF!</definedName>
    <definedName name="malaysia3" localSheetId="8">#REF!</definedName>
    <definedName name="malaysia3" localSheetId="9" hidden="1">'[45]7.6'!#REF!</definedName>
    <definedName name="malaysia3" localSheetId="11" hidden="1">'[32]7.6'!#REF!</definedName>
    <definedName name="malaysia3" localSheetId="12" hidden="1">'[46]7.6'!#REF!</definedName>
    <definedName name="malaysia3" localSheetId="13" hidden="1">'[47]7.6'!#REF!</definedName>
    <definedName name="malaysia3" localSheetId="14">#REF!</definedName>
    <definedName name="malaysia3" localSheetId="15" hidden="1">'[45]7.6'!#REF!</definedName>
    <definedName name="malaysia3" hidden="1">'[45]7.6'!#REF!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'[52]4.9'!#REF!</definedName>
    <definedName name="mg" localSheetId="1" hidden="1">'[52]4.9'!#REF!</definedName>
    <definedName name="mg" localSheetId="2" hidden="1">'[52]4.9'!#REF!</definedName>
    <definedName name="mg" localSheetId="5" hidden="1">'[53]4.9'!#REF!</definedName>
    <definedName name="mg" localSheetId="7">#REF!</definedName>
    <definedName name="mg" localSheetId="8">#REF!</definedName>
    <definedName name="mg" localSheetId="9" hidden="1">'[52]4.9'!#REF!</definedName>
    <definedName name="mg" localSheetId="11" hidden="1">'[50]4.9'!#REF!</definedName>
    <definedName name="mg" localSheetId="12" hidden="1">'[53]4.9'!#REF!</definedName>
    <definedName name="mg" localSheetId="13" hidden="1">'[53]4.9'!#REF!</definedName>
    <definedName name="mg" localSheetId="14">#REF!</definedName>
    <definedName name="mg" localSheetId="15" hidden="1">'[52]4.9'!#REF!</definedName>
    <definedName name="mg" hidden="1">'[52]4.9'!#REF!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7">#REF!</definedName>
    <definedName name="nbngh" localSheetId="8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7">#REF!</definedName>
    <definedName name="pppp" localSheetId="8">#REF!</definedName>
    <definedName name="pppp" localSheetId="9" hidden="1">'[31]7.6'!#REF!</definedName>
    <definedName name="pppp" localSheetId="11" hidden="1">'[32]7.6'!#REF!</definedName>
    <definedName name="pppp" localSheetId="12" hidden="1">'[30]7.6'!#REF!</definedName>
    <definedName name="pppp" localSheetId="13" hidden="1">'[30]7.6'!#REF!</definedName>
    <definedName name="pppp" localSheetId="14">#REF!</definedName>
    <definedName name="pppp" localSheetId="15" hidden="1">'[33]7.6'!#REF!</definedName>
    <definedName name="pppp" hidden="1">'[27]7.6'!#REF!</definedName>
    <definedName name="_xlnm.Print_Area" localSheetId="0">'43_KDNK'!$A$1:$J$46</definedName>
    <definedName name="_xlnm.Print_Area" localSheetId="1">'44_DAGANGAN'!$A$1:$I$49</definedName>
    <definedName name="_xlnm.Print_Area" localSheetId="2">'45_PELANCONGAN'!$B$3:$G$31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6">'47_HARGA'!$A$1:$J$91</definedName>
    <definedName name="_xlnm.Print_Area" localSheetId="7">'48_KEMALANGAN_PEKERJAAN'!$A$1:$F$70</definedName>
    <definedName name="_xlnm.Print_Area" localSheetId="9">#REF!</definedName>
    <definedName name="_xlnm.Print_Area" localSheetId="10">'50_JENAYAH'!$A$1:$G$64</definedName>
    <definedName name="_xlnm.Print_Area" localSheetId="12">'52_ICT'!$A$1:$Q$21</definedName>
    <definedName name="_xlnm.Print_Area" localSheetId="13">'53_PENDAPATAN'!$B$1:$H$18</definedName>
    <definedName name="_xlnm.Print_Area" localSheetId="15">'55_CUKAI'!$A$1:$P$35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>#REF!</definedName>
    <definedName name="PUTRAJAYA" localSheetId="8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'[41]4.8'!#REF!</definedName>
    <definedName name="qqw" localSheetId="1" hidden="1">'[41]4.8'!#REF!</definedName>
    <definedName name="qqw" localSheetId="2" hidden="1">'[41]4.8'!#REF!</definedName>
    <definedName name="qqw" localSheetId="5" hidden="1">'[42]4.8'!#REF!</definedName>
    <definedName name="qqw" localSheetId="7">#REF!</definedName>
    <definedName name="qqw" localSheetId="8">#REF!</definedName>
    <definedName name="qqw" localSheetId="9" hidden="1">'[41]4.8'!#REF!</definedName>
    <definedName name="qqw" localSheetId="11" hidden="1">'[43]4.8'!#REF!</definedName>
    <definedName name="qqw" localSheetId="12" hidden="1">'[42]4.8'!#REF!</definedName>
    <definedName name="qqw" localSheetId="13" hidden="1">'[42]4.8'!#REF!</definedName>
    <definedName name="qqw" localSheetId="14">#REF!</definedName>
    <definedName name="qqw" localSheetId="15" hidden="1">'[41]4.8'!#REF!</definedName>
    <definedName name="qqw" hidden="1">'[41]4.8'!#REF!</definedName>
    <definedName name="qty" localSheetId="0" hidden="1">'[43]4.8'!#REF!</definedName>
    <definedName name="qty" localSheetId="1" hidden="1">'[43]4.8'!#REF!</definedName>
    <definedName name="qty" localSheetId="2" hidden="1">'[43]4.8'!#REF!</definedName>
    <definedName name="qty" localSheetId="5" hidden="1">'[54]4.8'!#REF!</definedName>
    <definedName name="qty" localSheetId="7">#REF!</definedName>
    <definedName name="qty" localSheetId="8">#REF!</definedName>
    <definedName name="qty" localSheetId="9" hidden="1">'[43]4.8'!#REF!</definedName>
    <definedName name="qty" localSheetId="12" hidden="1">'[55]4.8'!#REF!</definedName>
    <definedName name="qty" localSheetId="13" hidden="1">'[55]4.8'!#REF!</definedName>
    <definedName name="qty" localSheetId="14">#REF!</definedName>
    <definedName name="qty" localSheetId="15" hidden="1">'[43]4.8'!#REF!</definedName>
    <definedName name="qty" hidden="1">'[43]4.8'!#REF!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5">[56]Sheet2!$B$2:$B$7</definedName>
    <definedName name="Region" localSheetId="11">[57]Sheet2!$B$2:$B$7</definedName>
    <definedName name="Region" localSheetId="12">[58]Sheet2!$B$2:$B$7</definedName>
    <definedName name="Region" localSheetId="13">[59]Sheet2!$B$2:$B$7</definedName>
    <definedName name="Region">[60]Sheet2!$B$2:$B$7</definedName>
    <definedName name="Region1" localSheetId="5">[61]Sheet1!$B$2:$B$19</definedName>
    <definedName name="Region1" localSheetId="11">[62]Sheet1!$B$2:$B$19</definedName>
    <definedName name="Region1" localSheetId="12">[63]Sheet1!$B$2:$B$19</definedName>
    <definedName name="Region1" localSheetId="13">[64]Sheet1!$B$2:$B$19</definedName>
    <definedName name="Region1">[65]Sheet1!$B$2:$B$19</definedName>
    <definedName name="Reporting_Country_Code" localSheetId="9">'[66]Index Page'!$G$4</definedName>
    <definedName name="Reporting_Country_Code" localSheetId="12">'[66]Index Page'!$G$4</definedName>
    <definedName name="Reporting_Country_Code" localSheetId="13">'[66]Index Page'!$G$4</definedName>
    <definedName name="Reporting_Country_Code">'[67]Index Page'!$G$4</definedName>
    <definedName name="Reporting_CountryCode" localSheetId="9">[68]Control!$B$28</definedName>
    <definedName name="Reporting_CountryCode" localSheetId="12">[68]Control!$B$28</definedName>
    <definedName name="Reporting_CountryCode" localSheetId="13">[68]Control!$B$28</definedName>
    <definedName name="Reporting_CountryCode">[69]Control!$B$28</definedName>
    <definedName name="Reporting_Currency_Code" localSheetId="9">'[66]Index Page'!$G$5</definedName>
    <definedName name="Reporting_Currency_Code" localSheetId="12">'[66]Index Page'!$G$5</definedName>
    <definedName name="Reporting_Currency_Code" localSheetId="13">'[66]Index Page'!$G$5</definedName>
    <definedName name="Reporting_Currency_Code">'[67]Index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[34]ref!$B$3:$K$20</definedName>
    <definedName name="row_no" localSheetId="11">[70]ref!$B$3:$K$20</definedName>
    <definedName name="row_no" localSheetId="12">[34]ref!$B$3:$K$20</definedName>
    <definedName name="row_no" localSheetId="13">[71]ref!$B$3:$K$20</definedName>
    <definedName name="row_no">[70]ref!$B$3:$K$20</definedName>
    <definedName name="row_no_head" localSheetId="5">[34]ref!$B$3:$K$3</definedName>
    <definedName name="row_no_head" localSheetId="11">[70]ref!$B$3:$K$3</definedName>
    <definedName name="row_no_head" localSheetId="12">[34]ref!$B$3:$K$3</definedName>
    <definedName name="row_no_head" localSheetId="13">[71]ref!$B$3:$K$3</definedName>
    <definedName name="row_no_head">[70]ref!$B$3:$K$3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'[40]4.8'!#REF!</definedName>
    <definedName name="rte" localSheetId="1" hidden="1">'[40]4.8'!#REF!</definedName>
    <definedName name="rte" localSheetId="2" hidden="1">'[40]4.8'!#REF!</definedName>
    <definedName name="rte" localSheetId="5" hidden="1">'[39]4.8'!#REF!</definedName>
    <definedName name="rte" localSheetId="7">#REF!</definedName>
    <definedName name="rte" localSheetId="8">#REF!</definedName>
    <definedName name="rte" localSheetId="9" hidden="1">'[40]4.8'!#REF!</definedName>
    <definedName name="rte" localSheetId="12" hidden="1">'[38]4.8'!#REF!</definedName>
    <definedName name="rte" localSheetId="13" hidden="1">'[38]4.8'!#REF!</definedName>
    <definedName name="rte" localSheetId="14">#REF!</definedName>
    <definedName name="rte" localSheetId="15" hidden="1">'[40]4.8'!#REF!</definedName>
    <definedName name="rte" hidden="1">'[40]4.8'!#REF!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'[72]5.11'!$E$15:$J$15</definedName>
    <definedName name="sabah" localSheetId="11" hidden="1">'[73]5.11'!$E$15:$J$15</definedName>
    <definedName name="sabah" localSheetId="12" hidden="1">'[72]5.11'!$E$15:$J$15</definedName>
    <definedName name="sabah" localSheetId="13" hidden="1">'[74]5.11'!$E$15:$J$15</definedName>
    <definedName name="sabah" hidden="1">'[73]5.11'!$E$15:$J$15</definedName>
    <definedName name="sad" localSheetId="9" hidden="1">'[4]4.9'!#REF!</definedName>
    <definedName name="sad" localSheetId="12" hidden="1">'[4]4.9'!#REF!</definedName>
    <definedName name="sad" localSheetId="13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7">#REF!</definedName>
    <definedName name="sama" localSheetId="8">#REF!</definedName>
    <definedName name="sama" localSheetId="9" hidden="1">'[20]4.3'!#REF!</definedName>
    <definedName name="sama" localSheetId="11" hidden="1">'[17]4.3'!#REF!</definedName>
    <definedName name="sama" localSheetId="12" hidden="1">'[22]4.3'!#REF!</definedName>
    <definedName name="sama" localSheetId="13" hidden="1">'[22]4.3'!#REF!</definedName>
    <definedName name="sama" localSheetId="14">#REF!</definedName>
    <definedName name="sama" localSheetId="15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'[40]4.8'!#REF!</definedName>
    <definedName name="sda" localSheetId="1" hidden="1">'[40]4.8'!#REF!</definedName>
    <definedName name="sda" localSheetId="2" hidden="1">'[40]4.8'!#REF!</definedName>
    <definedName name="sda" localSheetId="5" hidden="1">'[39]4.8'!#REF!</definedName>
    <definedName name="sda" localSheetId="7">#REF!</definedName>
    <definedName name="sda" localSheetId="8">#REF!</definedName>
    <definedName name="sda" localSheetId="9" hidden="1">'[40]4.8'!#REF!</definedName>
    <definedName name="sda" localSheetId="12" hidden="1">'[38]4.8'!#REF!</definedName>
    <definedName name="sda" localSheetId="13" hidden="1">'[38]4.8'!#REF!</definedName>
    <definedName name="sda" localSheetId="14">#REF!</definedName>
    <definedName name="sda" localSheetId="15" hidden="1">'[40]4.8'!#REF!</definedName>
    <definedName name="sda" hidden="1">'[40]4.8'!#REF!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>#REF!</definedName>
    <definedName name="sds" localSheetId="8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7">#REF!</definedName>
    <definedName name="slgr" localSheetId="8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7">#REF!</definedName>
    <definedName name="SORT" localSheetId="8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7">#REF!</definedName>
    <definedName name="sr" localSheetId="8">#REF!</definedName>
    <definedName name="sr" localSheetId="12">'[14]VA-curr'!#REF!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7">#REF!</definedName>
    <definedName name="ss" localSheetId="8">#REF!</definedName>
    <definedName name="ss" localSheetId="9" hidden="1">'[1]4.9'!#REF!</definedName>
    <definedName name="ss" localSheetId="12" hidden="1">'[4]4.9'!#REF!</definedName>
    <definedName name="ss" localSheetId="13" hidden="1">'[4]4.9'!#REF!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7">#REF!</definedName>
    <definedName name="ssssw" localSheetId="8">#REF!</definedName>
    <definedName name="ssssw" localSheetId="9" hidden="1">'[20]4.9'!#REF!</definedName>
    <definedName name="ssssw" localSheetId="11" hidden="1">'[17]4.9'!#REF!</definedName>
    <definedName name="ssssw" localSheetId="12" hidden="1">'[22]4.9'!#REF!</definedName>
    <definedName name="ssssw" localSheetId="13" hidden="1">'[22]4.9'!#REF!</definedName>
    <definedName name="ssssw" localSheetId="14">#REF!</definedName>
    <definedName name="ssssw" localSheetId="15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>#REF!</definedName>
    <definedName name="ssszzz" localSheetId="8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[34]ref!$B$23:$C$38</definedName>
    <definedName name="state" localSheetId="11">[70]ref!$B$23:$C$38</definedName>
    <definedName name="state" localSheetId="12">[34]ref!$B$23:$C$38</definedName>
    <definedName name="state" localSheetId="13">[71]ref!$B$23:$C$38</definedName>
    <definedName name="state">[70]ref!$B$23:$C$38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>#REF!</definedName>
    <definedName name="sz" localSheetId="8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>#REF!</definedName>
    <definedName name="t" localSheetId="8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[34]ref!$B$23:$E$38</definedName>
    <definedName name="table_no" localSheetId="11">[70]ref!$B$23:$E$38</definedName>
    <definedName name="table_no" localSheetId="12">[34]ref!$B$23:$E$38</definedName>
    <definedName name="table_no" localSheetId="13">[71]ref!$B$23:$E$38</definedName>
    <definedName name="table_no">[70]ref!$B$23:$E$38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7">#REF!</definedName>
    <definedName name="te" localSheetId="8">#REF!</definedName>
    <definedName name="te" localSheetId="9" hidden="1">'[1]4.9'!#REF!</definedName>
    <definedName name="te" localSheetId="11" hidden="1">'[17]4.9'!#REF!</definedName>
    <definedName name="te" localSheetId="12" hidden="1">'[2]4.9'!#REF!</definedName>
    <definedName name="te" localSheetId="13" hidden="1">'[4]4.9'!#REF!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7">#REF!</definedName>
    <definedName name="Ter_a" localSheetId="8">#REF!</definedName>
    <definedName name="Ter_a" localSheetId="9" hidden="1">'[1]4.9'!#REF!</definedName>
    <definedName name="Ter_a" localSheetId="11" hidden="1">'[17]4.9'!#REF!</definedName>
    <definedName name="Ter_a" localSheetId="12" hidden="1">'[2]4.9'!#REF!</definedName>
    <definedName name="Ter_a" localSheetId="13" hidden="1">'[4]4.9'!#REF!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7">#REF!</definedName>
    <definedName name="tes" localSheetId="8">#REF!</definedName>
    <definedName name="tes" localSheetId="9" hidden="1">'[1]4.9'!#REF!</definedName>
    <definedName name="tes" localSheetId="11" hidden="1">'[17]4.9'!#REF!</definedName>
    <definedName name="tes" localSheetId="12" hidden="1">'[2]4.9'!#REF!</definedName>
    <definedName name="tes" localSheetId="13" hidden="1">'[4]4.9'!#REF!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7">#REF!</definedName>
    <definedName name="test" localSheetId="8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>#REF!</definedName>
    <definedName name="test3333333" localSheetId="8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7">#REF!</definedName>
    <definedName name="tttt" localSheetId="8">#REF!</definedName>
    <definedName name="tttt" localSheetId="9" hidden="1">'[20]4.9'!#REF!</definedName>
    <definedName name="tttt" localSheetId="11" hidden="1">'[17]4.9'!#REF!</definedName>
    <definedName name="tttt" localSheetId="12" hidden="1">'[22]4.9'!#REF!</definedName>
    <definedName name="tttt" localSheetId="13" hidden="1">'[22]4.9'!#REF!</definedName>
    <definedName name="tttt" localSheetId="14">#REF!</definedName>
    <definedName name="tttt" localSheetId="15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7">#REF!</definedName>
    <definedName name="uuu" localSheetId="8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7">#REF!</definedName>
    <definedName name="v" localSheetId="8">#REF!</definedName>
    <definedName name="v" localSheetId="9" hidden="1">'[20]4.3'!#REF!</definedName>
    <definedName name="v" localSheetId="11" hidden="1">'[17]4.3'!#REF!</definedName>
    <definedName name="v" localSheetId="12" hidden="1">'[22]4.3'!#REF!</definedName>
    <definedName name="v" localSheetId="13" hidden="1">'[22]4.3'!#REF!</definedName>
    <definedName name="v" localSheetId="14">#REF!</definedName>
    <definedName name="v" localSheetId="15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7">#REF!</definedName>
    <definedName name="vdfvd" localSheetId="8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7">#REF!</definedName>
    <definedName name="vvv" localSheetId="8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7">#REF!</definedName>
    <definedName name="w" localSheetId="8">#REF!</definedName>
    <definedName name="w" localSheetId="11">#REF!</definedName>
    <definedName name="W" localSheetId="12">'[14]VA-curr'!#REF!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>#REF!</definedName>
    <definedName name="WD" localSheetId="8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9" hidden="1">'[4]4.9'!#REF!</definedName>
    <definedName name="wrwefefe" localSheetId="12" hidden="1">'[4]4.9'!#REF!</definedName>
    <definedName name="wrwefefe" localSheetId="13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7">#REF!</definedName>
    <definedName name="xxxa" localSheetId="8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7">#REF!</definedName>
    <definedName name="xzcx" localSheetId="8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0" l="1"/>
  <c r="G35" i="20"/>
  <c r="G34" i="20"/>
  <c r="G32" i="20"/>
  <c r="G31" i="20"/>
  <c r="G30" i="20"/>
  <c r="G28" i="20"/>
  <c r="G27" i="20"/>
  <c r="G26" i="20"/>
  <c r="G24" i="20"/>
  <c r="G23" i="20"/>
  <c r="G22" i="20"/>
  <c r="G20" i="20"/>
  <c r="G19" i="20"/>
  <c r="G18" i="20"/>
  <c r="I16" i="20"/>
  <c r="H16" i="20"/>
  <c r="G16" i="20" s="1"/>
  <c r="E16" i="20"/>
  <c r="I15" i="20"/>
  <c r="H15" i="20"/>
  <c r="G15" i="20"/>
  <c r="E15" i="20"/>
  <c r="I14" i="20"/>
  <c r="G14" i="20" s="1"/>
  <c r="H14" i="20"/>
  <c r="E14" i="20"/>
  <c r="H53" i="16" l="1"/>
  <c r="G53" i="16"/>
  <c r="H49" i="16"/>
  <c r="G49" i="16"/>
  <c r="H45" i="16"/>
  <c r="G45" i="16"/>
  <c r="H23" i="16"/>
  <c r="G23" i="16"/>
  <c r="H19" i="16"/>
  <c r="G19" i="16"/>
  <c r="H15" i="16"/>
  <c r="G15" i="16"/>
</calcChain>
</file>

<file path=xl/sharedStrings.xml><?xml version="1.0" encoding="utf-8"?>
<sst xmlns="http://schemas.openxmlformats.org/spreadsheetml/2006/main" count="655" uniqueCount="423">
  <si>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</si>
  <si>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</si>
  <si>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</si>
  <si>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</si>
  <si>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PULAU PINANG</t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</si>
  <si>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</si>
  <si>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</si>
  <si>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</si>
  <si>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</si>
  <si>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</si>
  <si>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</si>
  <si>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</si>
  <si>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</si>
  <si>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</si>
  <si>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</si>
  <si>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</si>
  <si>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Pulau Pinang</t>
  </si>
  <si>
    <t>: Gross Domestic Product (GDP), Pulau Pinang</t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</si>
  <si>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</si>
  <si>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</si>
  <si>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</si>
  <si>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</si>
  <si>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>-2.1</t>
  </si>
  <si>
    <t xml:space="preserve">-3.2 </t>
  </si>
  <si>
    <t xml:space="preserve">-0.8 </t>
  </si>
  <si>
    <t xml:space="preserve">-13.8 </t>
  </si>
  <si>
    <t xml:space="preserve">-9.9 </t>
  </si>
  <si>
    <t xml:space="preserve">-2.6 </t>
  </si>
  <si>
    <t xml:space="preserve">-15.5 </t>
  </si>
  <si>
    <t xml:space="preserve">-5.7 </t>
  </si>
  <si>
    <t xml:space="preserve">-10.5 </t>
  </si>
  <si>
    <t xml:space="preserve">-33.0 </t>
  </si>
  <si>
    <r>
      <t xml:space="preserve">Nota 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</si>
  <si>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44.0</t>
  </si>
  <si>
    <t xml:space="preserve">: Eksport, import, jumlah dagangan dan imbangan dagangan (RM Juta), Pulau Pinang </t>
  </si>
  <si>
    <t>Table 44.0</t>
  </si>
  <si>
    <t>: Exports, imports, total trade and balance of trade (RM Million), Pulau Pinang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</si>
  <si>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</si>
  <si>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</si>
  <si>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</si>
  <si>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</si>
  <si>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</si>
  <si>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</si>
  <si>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</si>
  <si>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</si>
  <si>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</si>
  <si>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</si>
  <si>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</si>
  <si>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</si>
  <si>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</si>
  <si>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</si>
  <si>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</si>
  <si>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</si>
  <si>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</si>
  <si>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</si>
  <si>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</t>
    </r>
    <r>
      <rPr>
        <b/>
        <i/>
        <sz val="9"/>
        <rFont val="Century Gothic"/>
        <family val="2"/>
      </rPr>
      <t>:</t>
    </r>
    <r>
      <rPr>
        <b/>
        <sz val="9"/>
        <rFont val="Century Gothic"/>
        <family val="2"/>
      </rPr>
      <t xml:space="preserve">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</si>
  <si>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</si>
  <si>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</si>
  <si>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</si>
  <si>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</si>
  <si>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</si>
  <si>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</si>
  <si>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</si>
  <si>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 xml:space="preserve">: Statistik Utama Pelancongan Domestik, Pulau Pinang  </t>
  </si>
  <si>
    <t xml:space="preserve">  Table 45.0</t>
  </si>
  <si>
    <t>: Principal Statistics of Domestic Tourism, Pulau Pinang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</si>
  <si>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</si>
  <si>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</si>
  <si>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</si>
  <si>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</si>
  <si>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</si>
  <si>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</si>
  <si>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</si>
  <si>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</si>
  <si>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</si>
  <si>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</si>
  <si>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</si>
  <si>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</si>
  <si>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</si>
  <si>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Bayan Lepas</t>
  </si>
  <si>
    <t>Bukit Bendera</t>
  </si>
  <si>
    <t>Queens Bay</t>
  </si>
  <si>
    <t>George Town</t>
  </si>
  <si>
    <t>Seberang Jaya</t>
  </si>
  <si>
    <t>Pantai Batu Ferringhi</t>
  </si>
  <si>
    <t>KOMTAR</t>
  </si>
  <si>
    <t>Pantai Batu Feringghi</t>
  </si>
  <si>
    <t>Pulau Aman</t>
  </si>
  <si>
    <t>Georgetown</t>
  </si>
  <si>
    <t>Gurney Plaza</t>
  </si>
  <si>
    <t>Balik Pulau</t>
  </si>
  <si>
    <t>Batu Kawan</t>
  </si>
  <si>
    <t>Prangin Mall</t>
  </si>
  <si>
    <t>Jadual 46.0: Statistik Pasaran Buruh, Pulau Pinang</t>
  </si>
  <si>
    <t>Table 46.0: Labour Market Statistics, Pulau Pinang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</si>
  <si>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</si>
  <si>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</si>
  <si>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</si>
  <si>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</si>
  <si>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</si>
  <si>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</si>
  <si>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</si>
  <si>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</si>
  <si>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</si>
  <si>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</si>
  <si>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</si>
  <si>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</si>
  <si>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</si>
  <si>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</si>
  <si>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</si>
  <si>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</si>
  <si>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</si>
  <si>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</si>
  <si>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</si>
  <si>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</si>
  <si>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</si>
  <si>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</si>
  <si>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</si>
  <si>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</si>
  <si>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</si>
  <si>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Pulau Pinang (Samb.)</t>
  </si>
  <si>
    <t>Table 46.0: Labour Market Statistics, Pulau Pinang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</si>
  <si>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</si>
  <si>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</si>
  <si>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</si>
  <si>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</si>
  <si>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</si>
  <si>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</si>
  <si>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</si>
  <si>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Pulau Pinang</t>
  </si>
  <si>
    <t>Table 46.1: Principal statistics of labour force by  administrative district, Pulau Pinang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</si>
  <si>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</si>
  <si>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</si>
  <si>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</si>
  <si>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</si>
  <si>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</si>
  <si>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</si>
  <si>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</si>
  <si>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</si>
  <si>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</si>
  <si>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buruh</t>
  </si>
  <si>
    <t>bekerja</t>
  </si>
  <si>
    <t>Tenaga Buruh</t>
  </si>
  <si>
    <t>tenaga buruh</t>
  </si>
  <si>
    <t>pengangguran</t>
  </si>
  <si>
    <t xml:space="preserve">Administrative </t>
  </si>
  <si>
    <t>Year</t>
  </si>
  <si>
    <t>Labour</t>
  </si>
  <si>
    <t>Employed</t>
  </si>
  <si>
    <t>Unemployed</t>
  </si>
  <si>
    <t>Outside</t>
  </si>
  <si>
    <t>Labour force</t>
  </si>
  <si>
    <t>Unemployment</t>
  </si>
  <si>
    <t>district</t>
  </si>
  <si>
    <t>force</t>
  </si>
  <si>
    <t>person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</si>
  <si>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</si>
  <si>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</si>
  <si>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</si>
  <si>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</si>
  <si>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</si>
  <si>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</si>
  <si>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</si>
  <si>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</si>
  <si>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 xml:space="preserve">Seberang Perai </t>
  </si>
  <si>
    <r>
      <t>2018</t>
    </r>
    <r>
      <rPr>
        <vertAlign val="superscript"/>
        <sz val="10"/>
        <rFont val="Century Gothic"/>
        <family val="2"/>
      </rPr>
      <t>r</t>
    </r>
  </si>
  <si>
    <t>Tengah</t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</si>
  <si>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</si>
  <si>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</si>
  <si>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Seberang Perai</t>
  </si>
  <si>
    <t>Utara</t>
  </si>
  <si>
    <t>Selatan</t>
  </si>
  <si>
    <t>Timur Laut</t>
  </si>
  <si>
    <t>Barat Daya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</si>
  <si>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</si>
  <si>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e</t>
    </r>
    <r>
      <rPr>
        <b/>
        <sz val="9"/>
        <color theme="1"/>
        <rFont val="Century Gothic"/>
        <family val="2"/>
      </rPr>
      <t xml:space="preserve"> Anggaran</t>
    </r>
  </si>
  <si>
    <t xml:space="preserve">   Estimates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</si>
  <si>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</si>
  <si>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</si>
  <si>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</si>
  <si>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</si>
  <si>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</si>
  <si>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Pulau Pinang</t>
  </si>
  <si>
    <t>Table 47.0</t>
  </si>
  <si>
    <t>: Consumer Price Index and Annual Inflation by Main Group, Pulau Pinang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</si>
  <si>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</si>
  <si>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</si>
  <si>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</si>
  <si>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</si>
  <si>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</si>
  <si>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</si>
  <si>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</si>
  <si>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</si>
  <si>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</si>
  <si>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</si>
  <si>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</si>
  <si>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</si>
  <si>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</si>
  <si>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</si>
  <si>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</si>
  <si>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</si>
  <si>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</si>
  <si>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</si>
  <si>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</si>
  <si>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</si>
  <si>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</si>
  <si>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</si>
  <si>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</si>
  <si>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</si>
  <si>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</si>
  <si>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</si>
  <si>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</si>
  <si>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</si>
  <si>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</si>
  <si>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</si>
  <si>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</si>
  <si>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</si>
  <si>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Pulau Pinang, 2020</t>
  </si>
  <si>
    <t xml:space="preserve">  Table 48.0</t>
  </si>
  <si>
    <t>: Principal statistics of occupational accident, Pulau Pinang,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</si>
  <si>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</si>
  <si>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</si>
  <si>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</si>
  <si>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rPr>
        <b/>
        <sz val="10"/>
        <color theme="1"/>
        <rFont val="Century Gothic"/>
        <family val="2"/>
      </rPr>
      <t xml:space="preserve">Jumlah/ </t>
    </r>
    <r>
      <rPr>
        <i/>
        <sz val="10"/>
        <color theme="1"/>
        <rFont val="Century Gothic"/>
        <family val="2"/>
      </rPr>
      <t>Total</t>
    </r>
  </si>
  <si>
    <r>
      <rPr>
        <b/>
        <sz val="10"/>
        <color theme="1"/>
        <rFont val="Century Gothic"/>
        <family val="2"/>
      </rPr>
      <t xml:space="preserve">Kewarganegaraan/ </t>
    </r>
    <r>
      <rPr>
        <i/>
        <sz val="10"/>
        <color theme="1"/>
        <rFont val="Century Gothic"/>
        <family val="2"/>
      </rPr>
      <t>Citizenship</t>
    </r>
  </si>
  <si>
    <r>
      <rPr>
        <b/>
        <sz val="10"/>
        <color theme="1"/>
        <rFont val="Century Gothic"/>
        <family val="2"/>
      </rPr>
      <t>Warganegara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Citizens</t>
    </r>
  </si>
  <si>
    <r>
      <rPr>
        <b/>
        <sz val="10"/>
        <color theme="1"/>
        <rFont val="Century Gothic"/>
        <family val="2"/>
      </rPr>
      <t xml:space="preserve">Bukan warganegara/ </t>
    </r>
    <r>
      <rPr>
        <i/>
        <sz val="10"/>
        <color theme="1"/>
        <rFont val="Century Gothic"/>
        <family val="2"/>
      </rPr>
      <t>Non-citizens</t>
    </r>
  </si>
  <si>
    <r>
      <rPr>
        <b/>
        <sz val="10"/>
        <color theme="1"/>
        <rFont val="Century Gothic"/>
        <family val="2"/>
      </rPr>
      <t>Jantina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Gender</t>
    </r>
  </si>
  <si>
    <r>
      <t>Lelaki</t>
    </r>
    <r>
      <rPr>
        <sz val="10"/>
        <color theme="1"/>
        <rFont val="Century Gothic"/>
        <family val="2"/>
      </rPr>
      <t>/</t>
    </r>
    <r>
      <rPr>
        <b/>
        <sz val="10"/>
        <color theme="1"/>
        <rFont val="Century Gothic"/>
        <family val="2"/>
      </rPr>
      <t xml:space="preserve"> 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</si>
  <si>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 xml:space="preserve">Perempuan/ </t>
    </r>
    <r>
      <rPr>
        <i/>
        <sz val="10"/>
        <color theme="1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</si>
  <si>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</si>
  <si>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</si>
  <si>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</si>
  <si>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</si>
  <si>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</si>
  <si>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</si>
  <si>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</si>
  <si>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</si>
  <si>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</si>
  <si>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</si>
  <si>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</si>
  <si>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</si>
  <si>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</si>
  <si>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</si>
  <si>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</si>
  <si>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</si>
  <si>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r>
      <rPr>
        <b/>
        <sz val="10"/>
        <color theme="1"/>
        <rFont val="Century Gothic"/>
        <family val="2"/>
      </rPr>
      <t xml:space="preserve">Lelaki/ </t>
    </r>
    <r>
      <rPr>
        <i/>
        <sz val="10"/>
        <color theme="1"/>
        <rFont val="Century Gothic"/>
        <family val="2"/>
      </rPr>
      <t>Male</t>
    </r>
  </si>
  <si>
    <t>-</t>
  </si>
  <si>
    <t>Sumber: Jabatan keselamatan dan kesihatan Pekerjaan (JKKP)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</si>
  <si>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</si>
  <si>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</si>
  <si>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</si>
  <si>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Pulau Pinang, 2020 (samb.)</t>
  </si>
  <si>
    <t>: Principal statistics of occupational accident, Pulau Pinang,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</si>
  <si>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</si>
  <si>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</si>
  <si>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</si>
  <si>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</si>
  <si>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</si>
  <si>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Pulau Pinang, 2020</t>
  </si>
  <si>
    <t xml:space="preserve">        </t>
  </si>
  <si>
    <t>Table 49.0</t>
  </si>
  <si>
    <t>:  Number of pupils of various levels and types of schools, Pulau Pinang,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</si>
  <si>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</si>
  <si>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</si>
  <si>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</si>
  <si>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</si>
  <si>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</si>
  <si>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</si>
  <si>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</si>
  <si>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</si>
  <si>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</si>
  <si>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</si>
  <si>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</si>
  <si>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</si>
  <si>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</si>
  <si>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</si>
  <si>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</si>
  <si>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</si>
  <si>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</si>
  <si>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</si>
  <si>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</si>
  <si>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</si>
  <si>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</si>
  <si>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</si>
  <si>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</si>
  <si>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</si>
  <si>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</si>
  <si>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</si>
  <si>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 xml:space="preserve"> Kementerian Pendidikan Malaysia</t>
  </si>
  <si>
    <t>Source: Department of Social Welfare</t>
  </si>
  <si>
    <t>Ministry of Education Malaysia</t>
  </si>
  <si>
    <r>
      <t xml:space="preserve">Nota / </t>
    </r>
    <r>
      <rPr>
        <i/>
        <sz val="9"/>
        <rFont val="Century Gothic"/>
        <family val="2"/>
      </rPr>
      <t>Note:</t>
    </r>
  </si>
  <si>
    <t xml:space="preserve">  Seperti pada 30 Jun</t>
  </si>
  <si>
    <t xml:space="preserve">  As at 30 June</t>
  </si>
  <si>
    <t>Jadual 50.0</t>
  </si>
  <si>
    <t>: Statistik jenayah, Pulau Pinang</t>
  </si>
  <si>
    <t>Table 50.0</t>
  </si>
  <si>
    <t>: Crime statistics, Pulau Pinang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</si>
  <si>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</si>
  <si>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</si>
  <si>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</si>
  <si>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</si>
  <si>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</si>
  <si>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</si>
  <si>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</si>
  <si>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</si>
  <si>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</si>
  <si>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</si>
  <si>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</si>
  <si>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</si>
  <si>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</si>
  <si>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</si>
  <si>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</si>
  <si>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</si>
  <si>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</si>
  <si>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</si>
  <si>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</si>
  <si>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</si>
  <si>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</si>
  <si>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</si>
  <si>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</si>
  <si>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</si>
  <si>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</si>
  <si>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</si>
  <si>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</si>
  <si>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</si>
  <si>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</si>
  <si>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</si>
  <si>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</si>
  <si>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</si>
  <si>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 xml:space="preserve">Nota / 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</si>
  <si>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</si>
  <si>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</si>
  <si>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</t>
  </si>
  <si>
    <t>firearms</t>
  </si>
  <si>
    <t>Jadual 51.0</t>
  </si>
  <si>
    <t>: Bilangan kemalangan jalan raya, kecederaan dan kematian yang dilaporkan mengikut daerah PDRM,</t>
  </si>
  <si>
    <t xml:space="preserve">  Pulau Pinang</t>
  </si>
  <si>
    <t>Table 51.0</t>
  </si>
  <si>
    <t>: Number of road accidents, injuries and deaths reported by PDRM district, Pulau Pinang</t>
  </si>
  <si>
    <t xml:space="preserve">Daerah PDRM
</t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</si>
  <si>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</si>
  <si>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</si>
  <si>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</si>
  <si>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</si>
  <si>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</si>
  <si>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</si>
  <si>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</si>
  <si>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</si>
  <si>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</si>
  <si>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</t>
  </si>
  <si>
    <t xml:space="preserve">Tengah </t>
  </si>
  <si>
    <t xml:space="preserve">Utara </t>
  </si>
  <si>
    <t>Jadual 52.0: Peratusan capaian isi rumah terhadap perkhidmatan dan peralatan ICT mengikut strata (%), Pulau Pinang</t>
  </si>
  <si>
    <t>Table 52.0: Percentage of households with access to ICT services and equipment by strata (%), Pulau Pinang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</si>
  <si>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</si>
  <si>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</si>
  <si>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</si>
  <si>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</si>
  <si>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</si>
  <si>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</si>
  <si>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</si>
  <si>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</si>
  <si>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</si>
  <si>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</si>
  <si>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</si>
  <si>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</si>
  <si>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Pulau Pinang, 2019</t>
  </si>
  <si>
    <t>Table 53.0</t>
  </si>
  <si>
    <t>: Income, Expenditure and Poverty Pulau Pinang,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</si>
  <si>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</si>
  <si>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</si>
  <si>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</si>
  <si>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</si>
  <si>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</si>
  <si>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</si>
  <si>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</si>
  <si>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</si>
  <si>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</si>
  <si>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</si>
  <si>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Seberang Perai Tengah</t>
  </si>
  <si>
    <t>Seberang Perai Utara</t>
  </si>
  <si>
    <t>Seberang Perai Selatan</t>
  </si>
  <si>
    <t>Jadual 54.0:</t>
  </si>
  <si>
    <t>Statistik terpilih Penggunaan Per Kapita item pertanian mengikut daerah, Pulau Pinang, 2020</t>
  </si>
  <si>
    <t>Table 54.0:</t>
  </si>
  <si>
    <t xml:space="preserve">Selected statistics on Per Capita Consumption of agricultural item by district, Pulau Pinang,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</si>
  <si>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</si>
  <si>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</si>
  <si>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</si>
  <si>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</si>
  <si>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</si>
  <si>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</si>
  <si>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</si>
  <si>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</si>
  <si>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</si>
  <si>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</si>
  <si>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</si>
  <si>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</si>
  <si>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</si>
  <si>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</si>
  <si>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</si>
  <si>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</si>
  <si>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Pulau Pinang</t>
  </si>
  <si>
    <r>
      <t xml:space="preserve">Nota 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</si>
  <si>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</si>
  <si>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</si>
  <si>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</si>
  <si>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</si>
  <si>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</si>
  <si>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</si>
  <si>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</si>
  <si>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Pulau Pinang</t>
  </si>
  <si>
    <t xml:space="preserve">  Table 55.0</t>
  </si>
  <si>
    <t>: Revenue of Assessment Tax and Financial Position of Local Authorities, Pulau Pinang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</si>
  <si>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</si>
  <si>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</si>
  <si>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</si>
  <si>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Pulau Pinang</t>
  </si>
  <si>
    <t>Majlis Bandaraya Seberang Perai</t>
  </si>
  <si>
    <t>Sumber: Jabatan Audit Negara</t>
  </si>
  <si>
    <t>Source: National Audit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</si>
</sst>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#,##0.0_);\(#,##0.0\)"/>
    <numFmt numFmtId="171" formatCode="_-* #,##0_-;\-* #,##0_-;_-* &quot;-&quot;??_-;_-@_-"/>
    <numFmt numFmtId="172" formatCode="_-* #,##0.00_-;\-* #,##0.00_-;_-* &quot;-&quot;??_-;_-@_-"/>
    <numFmt numFmtId="173" formatCode="_(* #,##0.0_);_(* \(#,##0.0\);_(* &quot;-&quot;_);_(@_)"/>
    <numFmt numFmtId="174" formatCode="_-* #,##0.0_-;\-* #,##0.0_-;_-* &quot;-&quot;??_-;_-@_-"/>
    <numFmt numFmtId="175" formatCode="General_)"/>
    <numFmt numFmtId="176" formatCode="#,##0;[Red]#,##0"/>
    <numFmt numFmtId="177" formatCode="#,##0.0;[Red]#,##0.0"/>
    <numFmt numFmtId="178" formatCode="_(* #,##0_);_(* \(#,##0\);_(* &quot;-&quot;??_);_(@_)"/>
    <numFmt numFmtId="179" formatCode="_-* #,##0.00_-;\-* #,##0.00_-;_-* &quot;-&quot;??_-;_-@"/>
    <numFmt numFmtId="180" formatCode="0;[Red]0"/>
    <numFmt numFmtId="181" formatCode="#,##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i/>
      <sz val="10"/>
      <color theme="0"/>
      <name val="Century Gothic"/>
      <family val="2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1"/>
      <name val="Calibri"/>
      <family val="2"/>
    </font>
    <font>
      <b/>
      <i/>
      <sz val="10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>
      <alignment vertical="center"/>
    </xf>
    <xf numFmtId="17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20" fillId="0" borderId="0"/>
    <xf numFmtId="170" fontId="47" fillId="0" borderId="0"/>
    <xf numFmtId="0" fontId="20" fillId="0" borderId="0"/>
    <xf numFmtId="166" fontId="49" fillId="0" borderId="0"/>
    <xf numFmtId="176" fontId="47" fillId="0" borderId="0"/>
    <xf numFmtId="43" fontId="20" fillId="0" borderId="0" applyFont="0" applyFill="0" applyBorder="0" applyAlignment="0" applyProtection="0"/>
    <xf numFmtId="175" fontId="50" fillId="0" borderId="0"/>
    <xf numFmtId="0" fontId="1" fillId="0" borderId="0"/>
    <xf numFmtId="0" fontId="20" fillId="0" borderId="0"/>
    <xf numFmtId="0" fontId="1" fillId="0" borderId="0"/>
    <xf numFmtId="0" fontId="58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80" fontId="64" fillId="0" borderId="0"/>
    <xf numFmtId="0" fontId="1" fillId="0" borderId="0"/>
    <xf numFmtId="0" fontId="65" fillId="0" borderId="0"/>
    <xf numFmtId="0" fontId="67" fillId="0" borderId="0">
      <alignment vertical="center"/>
    </xf>
    <xf numFmtId="0" fontId="68" fillId="0" borderId="0">
      <alignment horizontal="left" vertical="center" indent="1"/>
    </xf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80" fontId="64" fillId="0" borderId="0"/>
    <xf numFmtId="0" fontId="3" fillId="0" borderId="0">
      <alignment vertical="center"/>
    </xf>
    <xf numFmtId="172" fontId="1" fillId="0" borderId="0" applyFont="0" applyFill="0" applyBorder="0" applyAlignment="0" applyProtection="0"/>
  </cellStyleXfs>
  <cellXfs count="717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1" fillId="0" borderId="0" xfId="12" applyFont="1"/>
    <xf numFmtId="0" fontId="12" fillId="0" borderId="0" xfId="12" applyFont="1" applyAlignment="1">
      <alignment vertical="top"/>
    </xf>
    <xf numFmtId="168" fontId="7" fillId="0" borderId="0" xfId="9" quotePrefix="1" applyNumberFormat="1" applyFont="1" applyAlignment="1">
      <alignment horizontal="right" vertical="center"/>
    </xf>
    <xf numFmtId="170" fontId="5" fillId="0" borderId="0" xfId="9" applyNumberFormat="1" applyFont="1" applyAlignment="1">
      <alignment horizontal="right" vertical="center"/>
    </xf>
    <xf numFmtId="170" fontId="5" fillId="0" borderId="0" xfId="9" quotePrefix="1" applyNumberFormat="1" applyFont="1" applyAlignment="1">
      <alignment horizontal="right" vertical="center"/>
    </xf>
    <xf numFmtId="0" fontId="2" fillId="0" borderId="0" xfId="13" applyFont="1"/>
    <xf numFmtId="0" fontId="4" fillId="0" borderId="0" xfId="14" applyFont="1" applyAlignment="1">
      <alignment horizontal="right" vertical="center"/>
    </xf>
    <xf numFmtId="165" fontId="4" fillId="0" borderId="0" xfId="13" applyNumberFormat="1" applyFont="1"/>
    <xf numFmtId="0" fontId="14" fillId="0" borderId="0" xfId="14" applyFont="1" applyAlignment="1">
      <alignment horizontal="right" vertical="center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6" fontId="7" fillId="0" borderId="2" xfId="15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5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3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5" fontId="5" fillId="0" borderId="0" xfId="13" applyNumberFormat="1" applyFont="1" applyAlignment="1">
      <alignment horizontal="right" vertical="center"/>
    </xf>
    <xf numFmtId="165" fontId="5" fillId="0" borderId="0" xfId="13" applyNumberFormat="1" applyFont="1" applyAlignment="1">
      <alignment horizontal="right" vertical="center" indent="1"/>
    </xf>
    <xf numFmtId="165" fontId="5" fillId="0" borderId="0" xfId="13" applyNumberFormat="1" applyFont="1" applyAlignment="1">
      <alignment horizontal="right"/>
    </xf>
    <xf numFmtId="0" fontId="5" fillId="0" borderId="0" xfId="13" applyFont="1" applyAlignment="1">
      <alignment horizontal="right" vertical="center"/>
    </xf>
    <xf numFmtId="167" fontId="5" fillId="0" borderId="0" xfId="13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0" fontId="2" fillId="0" borderId="3" xfId="13" applyFont="1" applyBorder="1" applyAlignment="1">
      <alignment vertical="center"/>
    </xf>
    <xf numFmtId="0" fontId="10" fillId="0" borderId="0" xfId="16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3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4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/>
    </xf>
    <xf numFmtId="167" fontId="10" fillId="0" borderId="0" xfId="0" applyNumberFormat="1" applyFont="1" applyAlignment="1">
      <alignment horizontal="right" vertical="center" wrapText="1" readingOrder="1"/>
    </xf>
    <xf numFmtId="167" fontId="26" fillId="0" borderId="0" xfId="0" applyNumberFormat="1" applyFont="1" applyAlignment="1">
      <alignment horizontal="right" vertical="center" wrapText="1" readingOrder="1"/>
    </xf>
    <xf numFmtId="3" fontId="27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9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8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171" fontId="30" fillId="0" borderId="0" xfId="19" applyNumberFormat="1" applyFont="1" applyFill="1" applyAlignment="1">
      <alignment horizontal="right" vertical="center" wrapText="1" readingOrder="1"/>
    </xf>
    <xf numFmtId="0" fontId="31" fillId="0" borderId="0" xfId="0" applyFont="1" applyAlignment="1">
      <alignment horizontal="right" vertical="top" wrapText="1"/>
    </xf>
    <xf numFmtId="0" fontId="23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2" fontId="30" fillId="0" borderId="0" xfId="0" applyNumberFormat="1" applyFont="1" applyAlignment="1">
      <alignment horizontal="right" vertical="center" wrapText="1" readingOrder="1"/>
    </xf>
    <xf numFmtId="172" fontId="32" fillId="0" borderId="0" xfId="0" applyNumberFormat="1" applyFont="1" applyAlignment="1">
      <alignment horizontal="right" vertical="center" wrapText="1" readingOrder="1"/>
    </xf>
    <xf numFmtId="1" fontId="30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17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13" applyFont="1" applyAlignment="1">
      <alignment horizontal="left" wrapText="1" indent="2"/>
    </xf>
    <xf numFmtId="174" fontId="31" fillId="0" borderId="0" xfId="21" applyNumberFormat="1" applyFont="1" applyAlignment="1">
      <alignment horizontal="right" vertical="center"/>
    </xf>
    <xf numFmtId="174" fontId="5" fillId="0" borderId="0" xfId="21" applyNumberFormat="1" applyFont="1" applyAlignment="1">
      <alignment horizontal="right" vertical="center"/>
    </xf>
    <xf numFmtId="0" fontId="35" fillId="0" borderId="0" xfId="13" applyFont="1" applyAlignment="1">
      <alignment horizontal="left" indent="1"/>
    </xf>
    <xf numFmtId="173" fontId="31" fillId="0" borderId="0" xfId="22" applyNumberFormat="1" applyFont="1" applyFill="1" applyBorder="1" applyAlignment="1">
      <alignment vertical="center"/>
    </xf>
    <xf numFmtId="0" fontId="35" fillId="0" borderId="0" xfId="13" applyFont="1" applyAlignment="1">
      <alignment wrapText="1"/>
    </xf>
    <xf numFmtId="173" fontId="22" fillId="0" borderId="0" xfId="22" applyNumberFormat="1" applyFont="1" applyFill="1" applyBorder="1" applyAlignment="1">
      <alignment vertical="center"/>
    </xf>
    <xf numFmtId="174" fontId="5" fillId="0" borderId="0" xfId="21" applyNumberFormat="1" applyFont="1" applyAlignment="1">
      <alignment vertical="center"/>
    </xf>
    <xf numFmtId="0" fontId="35" fillId="0" borderId="0" xfId="0" applyFont="1" applyAlignment="1">
      <alignment horizontal="left" vertical="center" wrapText="1" indent="3"/>
    </xf>
    <xf numFmtId="0" fontId="31" fillId="0" borderId="0" xfId="0" applyFont="1" applyAlignment="1">
      <alignment horizontal="left" vertical="center" wrapText="1" indent="3"/>
    </xf>
    <xf numFmtId="0" fontId="38" fillId="0" borderId="0" xfId="13" applyFont="1" applyAlignment="1">
      <alignment wrapText="1"/>
    </xf>
    <xf numFmtId="0" fontId="38" fillId="0" borderId="0" xfId="13" applyFont="1" applyAlignment="1">
      <alignment horizontal="left" wrapText="1" indent="2"/>
    </xf>
    <xf numFmtId="174" fontId="5" fillId="0" borderId="0" xfId="21" applyNumberFormat="1" applyFont="1" applyFill="1" applyAlignment="1">
      <alignment vertical="center"/>
    </xf>
    <xf numFmtId="171" fontId="5" fillId="0" borderId="0" xfId="21" applyNumberFormat="1" applyFont="1" applyFill="1" applyAlignment="1">
      <alignment vertical="center"/>
    </xf>
    <xf numFmtId="0" fontId="31" fillId="0" borderId="6" xfId="0" applyFont="1" applyBorder="1" applyAlignment="1">
      <alignment horizontal="center" vertical="center"/>
    </xf>
    <xf numFmtId="0" fontId="38" fillId="0" borderId="6" xfId="13" applyFont="1" applyBorder="1" applyAlignment="1">
      <alignment horizontal="left" wrapText="1" indent="2"/>
    </xf>
    <xf numFmtId="171" fontId="5" fillId="0" borderId="6" xfId="21" applyNumberFormat="1" applyFont="1" applyFill="1" applyBorder="1" applyAlignment="1">
      <alignment vertical="center"/>
    </xf>
    <xf numFmtId="174" fontId="5" fillId="0" borderId="6" xfId="21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5" fontId="12" fillId="3" borderId="0" xfId="23" applyNumberFormat="1" applyFont="1" applyFill="1" applyAlignment="1">
      <alignment horizontal="right"/>
    </xf>
    <xf numFmtId="0" fontId="40" fillId="0" borderId="0" xfId="24" applyFont="1" applyAlignment="1">
      <alignment horizontal="left"/>
    </xf>
    <xf numFmtId="0" fontId="31" fillId="0" borderId="0" xfId="0" applyFont="1" applyAlignment="1">
      <alignment vertical="center" wrapText="1"/>
    </xf>
    <xf numFmtId="41" fontId="31" fillId="0" borderId="0" xfId="22" applyFont="1" applyFill="1" applyBorder="1" applyAlignment="1">
      <alignment vertical="center"/>
    </xf>
    <xf numFmtId="0" fontId="41" fillId="0" borderId="0" xfId="24" applyFont="1" applyAlignment="1">
      <alignment horizontal="left"/>
    </xf>
    <xf numFmtId="0" fontId="42" fillId="0" borderId="0" xfId="24" applyFont="1" applyAlignment="1">
      <alignment horizontal="left"/>
    </xf>
    <xf numFmtId="0" fontId="35" fillId="0" borderId="5" xfId="13" applyFont="1" applyBorder="1" applyAlignment="1">
      <alignment horizontal="left" indent="1"/>
    </xf>
    <xf numFmtId="173" fontId="31" fillId="0" borderId="5" xfId="22" applyNumberFormat="1" applyFont="1" applyFill="1" applyBorder="1" applyAlignment="1">
      <alignment vertical="center"/>
    </xf>
    <xf numFmtId="0" fontId="36" fillId="0" borderId="0" xfId="13" applyFont="1" applyAlignment="1">
      <alignment wrapText="1"/>
    </xf>
    <xf numFmtId="0" fontId="35" fillId="0" borderId="6" xfId="13" applyFont="1" applyBorder="1" applyAlignment="1">
      <alignment horizontal="left" wrapText="1" indent="2"/>
    </xf>
    <xf numFmtId="170" fontId="5" fillId="0" borderId="0" xfId="25" applyFont="1"/>
    <xf numFmtId="170" fontId="5" fillId="0" borderId="0" xfId="25" applyFont="1" applyAlignment="1">
      <alignment horizontal="center"/>
    </xf>
    <xf numFmtId="170" fontId="5" fillId="0" borderId="0" xfId="25" applyFont="1" applyAlignment="1">
      <alignment horizontal="right"/>
    </xf>
    <xf numFmtId="0" fontId="2" fillId="0" borderId="0" xfId="0" applyFont="1"/>
    <xf numFmtId="3" fontId="4" fillId="0" borderId="0" xfId="26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70" fontId="48" fillId="0" borderId="5" xfId="25" applyFont="1" applyBorder="1" applyAlignment="1">
      <alignment horizontal="left"/>
    </xf>
    <xf numFmtId="170" fontId="48" fillId="0" borderId="5" xfId="25" applyFont="1" applyBorder="1"/>
    <xf numFmtId="170" fontId="48" fillId="0" borderId="5" xfId="25" applyFont="1" applyBorder="1" applyAlignment="1">
      <alignment horizontal="center"/>
    </xf>
    <xf numFmtId="170" fontId="48" fillId="0" borderId="5" xfId="25" applyFont="1" applyBorder="1" applyAlignment="1">
      <alignment horizontal="right"/>
    </xf>
    <xf numFmtId="170" fontId="5" fillId="0" borderId="0" xfId="25" applyFont="1" applyAlignment="1">
      <alignment horizontal="left"/>
    </xf>
    <xf numFmtId="170" fontId="48" fillId="0" borderId="0" xfId="25" applyFont="1" applyAlignment="1">
      <alignment horizontal="left"/>
    </xf>
    <xf numFmtId="166" fontId="7" fillId="0" borderId="0" xfId="27" applyFont="1" applyAlignment="1">
      <alignment horizontal="left" vertical="top"/>
    </xf>
    <xf numFmtId="170" fontId="7" fillId="0" borderId="0" xfId="25" applyFont="1" applyAlignment="1">
      <alignment horizontal="left"/>
    </xf>
    <xf numFmtId="170" fontId="7" fillId="0" borderId="0" xfId="25" applyFont="1" applyAlignment="1">
      <alignment vertical="center" wrapText="1"/>
    </xf>
    <xf numFmtId="170" fontId="7" fillId="0" borderId="0" xfId="25" applyFont="1" applyAlignment="1">
      <alignment horizontal="right"/>
    </xf>
    <xf numFmtId="170" fontId="9" fillId="0" borderId="0" xfId="25" applyFont="1" applyAlignment="1">
      <alignment vertical="center"/>
    </xf>
    <xf numFmtId="170" fontId="9" fillId="0" borderId="0" xfId="25" applyFont="1" applyAlignment="1">
      <alignment horizontal="right"/>
    </xf>
    <xf numFmtId="166" fontId="9" fillId="0" borderId="0" xfId="27" applyFont="1" applyAlignment="1">
      <alignment horizontal="left" vertical="top"/>
    </xf>
    <xf numFmtId="170" fontId="7" fillId="0" borderId="0" xfId="25" applyFont="1"/>
    <xf numFmtId="170" fontId="7" fillId="0" borderId="0" xfId="25" applyFont="1" applyAlignment="1">
      <alignment horizontal="center"/>
    </xf>
    <xf numFmtId="170" fontId="48" fillId="0" borderId="6" xfId="25" applyFont="1" applyBorder="1" applyAlignment="1">
      <alignment horizontal="left"/>
    </xf>
    <xf numFmtId="170" fontId="48" fillId="0" borderId="6" xfId="25" applyFont="1" applyBorder="1"/>
    <xf numFmtId="170" fontId="48" fillId="0" borderId="6" xfId="25" applyFont="1" applyBorder="1" applyAlignment="1">
      <alignment horizontal="center"/>
    </xf>
    <xf numFmtId="0" fontId="9" fillId="0" borderId="0" xfId="28" applyNumberFormat="1" applyFont="1" applyAlignment="1">
      <alignment horizontal="right" vertical="center"/>
    </xf>
    <xf numFmtId="0" fontId="9" fillId="0" borderId="0" xfId="28" applyNumberFormat="1" applyFont="1" applyAlignment="1">
      <alignment horizontal="right" vertical="top"/>
    </xf>
    <xf numFmtId="0" fontId="7" fillId="0" borderId="0" xfId="28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77" fontId="7" fillId="0" borderId="0" xfId="29" applyNumberFormat="1" applyFont="1" applyFill="1" applyBorder="1" applyAlignment="1"/>
    <xf numFmtId="175" fontId="7" fillId="0" borderId="0" xfId="30" applyFont="1"/>
    <xf numFmtId="175" fontId="5" fillId="0" borderId="0" xfId="30" applyFont="1"/>
    <xf numFmtId="165" fontId="5" fillId="0" borderId="0" xfId="29" applyNumberFormat="1" applyFont="1" applyFill="1" applyBorder="1" applyAlignment="1"/>
    <xf numFmtId="165" fontId="5" fillId="0" borderId="0" xfId="31" applyNumberFormat="1" applyFont="1"/>
    <xf numFmtId="177" fontId="7" fillId="0" borderId="0" xfId="29" applyNumberFormat="1" applyFont="1" applyFill="1" applyBorder="1" applyAlignment="1">
      <alignment horizontal="right" wrapText="1"/>
    </xf>
    <xf numFmtId="165" fontId="7" fillId="0" borderId="0" xfId="21" applyNumberFormat="1" applyFont="1" applyFill="1" applyBorder="1" applyAlignment="1" applyProtection="1">
      <alignment horizontal="right" wrapText="1"/>
    </xf>
    <xf numFmtId="168" fontId="7" fillId="0" borderId="0" xfId="29" applyNumberFormat="1" applyFont="1" applyFill="1" applyBorder="1" applyAlignment="1">
      <alignment horizontal="right" wrapText="1"/>
    </xf>
    <xf numFmtId="170" fontId="7" fillId="0" borderId="0" xfId="29" applyNumberFormat="1" applyFont="1" applyFill="1" applyBorder="1" applyAlignment="1">
      <alignment horizontal="right" wrapText="1"/>
    </xf>
    <xf numFmtId="165" fontId="7" fillId="0" borderId="0" xfId="21" applyNumberFormat="1" applyFont="1" applyFill="1" applyBorder="1" applyAlignment="1">
      <alignment horizontal="right" wrapText="1"/>
    </xf>
    <xf numFmtId="167" fontId="7" fillId="0" borderId="0" xfId="31" applyNumberFormat="1" applyFont="1" applyAlignment="1">
      <alignment horizontal="right" wrapText="1"/>
    </xf>
    <xf numFmtId="0" fontId="7" fillId="0" borderId="0" xfId="32" applyFont="1" applyAlignment="1">
      <alignment horizontal="center"/>
    </xf>
    <xf numFmtId="165" fontId="7" fillId="0" borderId="0" xfId="21" applyNumberFormat="1" applyFont="1" applyFill="1" applyBorder="1" applyAlignment="1" applyProtection="1"/>
    <xf numFmtId="165" fontId="7" fillId="0" borderId="0" xfId="21" applyNumberFormat="1" applyFont="1" applyFill="1" applyBorder="1" applyAlignment="1"/>
    <xf numFmtId="0" fontId="5" fillId="0" borderId="0" xfId="32" applyFont="1" applyAlignment="1">
      <alignment horizontal="left"/>
    </xf>
    <xf numFmtId="0" fontId="5" fillId="0" borderId="0" xfId="32" applyFont="1"/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29" applyNumberFormat="1" applyFont="1" applyFill="1" applyBorder="1" applyAlignment="1"/>
    <xf numFmtId="165" fontId="5" fillId="0" borderId="0" xfId="21" applyNumberFormat="1" applyFont="1" applyFill="1" applyBorder="1" applyAlignment="1"/>
    <xf numFmtId="168" fontId="5" fillId="0" borderId="0" xfId="29" applyNumberFormat="1" applyFont="1" applyFill="1" applyBorder="1" applyAlignment="1"/>
    <xf numFmtId="170" fontId="5" fillId="0" borderId="0" xfId="29" applyNumberFormat="1" applyFont="1" applyFill="1" applyBorder="1" applyAlignment="1"/>
    <xf numFmtId="165" fontId="5" fillId="0" borderId="0" xfId="21" applyNumberFormat="1" applyFont="1" applyFill="1" applyBorder="1" applyAlignment="1" applyProtection="1"/>
    <xf numFmtId="167" fontId="5" fillId="0" borderId="0" xfId="31" applyNumberFormat="1" applyFont="1"/>
    <xf numFmtId="0" fontId="5" fillId="0" borderId="0" xfId="32" applyFont="1" applyAlignment="1">
      <alignment vertical="top"/>
    </xf>
    <xf numFmtId="0" fontId="5" fillId="0" borderId="6" xfId="32" applyFont="1" applyBorder="1" applyAlignment="1">
      <alignment horizontal="left"/>
    </xf>
    <xf numFmtId="0" fontId="5" fillId="0" borderId="6" xfId="32" applyFont="1" applyBorder="1"/>
    <xf numFmtId="0" fontId="7" fillId="0" borderId="6" xfId="32" applyFont="1" applyBorder="1" applyAlignment="1">
      <alignment horizontal="center"/>
    </xf>
    <xf numFmtId="177" fontId="5" fillId="0" borderId="6" xfId="29" applyNumberFormat="1" applyFont="1" applyFill="1" applyBorder="1" applyAlignment="1"/>
    <xf numFmtId="165" fontId="5" fillId="0" borderId="6" xfId="21" applyNumberFormat="1" applyFont="1" applyFill="1" applyBorder="1" applyAlignment="1"/>
    <xf numFmtId="168" fontId="5" fillId="0" borderId="6" xfId="29" applyNumberFormat="1" applyFont="1" applyFill="1" applyBorder="1" applyAlignment="1"/>
    <xf numFmtId="170" fontId="5" fillId="0" borderId="6" xfId="29" applyNumberFormat="1" applyFont="1" applyFill="1" applyBorder="1" applyAlignment="1"/>
    <xf numFmtId="165" fontId="5" fillId="0" borderId="6" xfId="21" applyNumberFormat="1" applyFont="1" applyFill="1" applyBorder="1" applyAlignment="1" applyProtection="1"/>
    <xf numFmtId="167" fontId="5" fillId="0" borderId="6" xfId="31" applyNumberFormat="1" applyFont="1" applyBorder="1"/>
    <xf numFmtId="175" fontId="5" fillId="0" borderId="6" xfId="30" applyFont="1" applyBorder="1"/>
    <xf numFmtId="175" fontId="10" fillId="0" borderId="0" xfId="23" applyNumberFormat="1" applyFont="1"/>
    <xf numFmtId="175" fontId="11" fillId="0" borderId="0" xfId="23" applyNumberFormat="1" applyFont="1"/>
    <xf numFmtId="175" fontId="10" fillId="0" borderId="0" xfId="23" applyNumberFormat="1" applyFont="1" applyAlignment="1">
      <alignment horizontal="center"/>
    </xf>
    <xf numFmtId="175" fontId="10" fillId="0" borderId="0" xfId="23" applyNumberFormat="1" applyFont="1" applyAlignment="1">
      <alignment horizontal="right"/>
    </xf>
    <xf numFmtId="0" fontId="11" fillId="0" borderId="0" xfId="0" applyFont="1" applyAlignment="1">
      <alignment horizontal="right"/>
    </xf>
    <xf numFmtId="175" fontId="12" fillId="0" borderId="0" xfId="23" applyNumberFormat="1" applyFont="1" applyAlignment="1">
      <alignment horizontal="right"/>
    </xf>
    <xf numFmtId="0" fontId="1" fillId="0" borderId="0" xfId="33"/>
    <xf numFmtId="0" fontId="19" fillId="0" borderId="0" xfId="33" applyFont="1"/>
    <xf numFmtId="0" fontId="52" fillId="0" borderId="0" xfId="33" applyFont="1" applyAlignment="1">
      <alignment horizontal="left" vertical="center"/>
    </xf>
    <xf numFmtId="0" fontId="53" fillId="0" borderId="0" xfId="33" applyFont="1" applyAlignment="1">
      <alignment horizontal="left" vertical="top"/>
    </xf>
    <xf numFmtId="0" fontId="52" fillId="0" borderId="0" xfId="8" applyFont="1"/>
    <xf numFmtId="0" fontId="53" fillId="0" borderId="0" xfId="33" applyFont="1" applyAlignment="1">
      <alignment vertical="top"/>
    </xf>
    <xf numFmtId="170" fontId="5" fillId="3" borderId="0" xfId="25" applyFont="1" applyFill="1"/>
    <xf numFmtId="170" fontId="5" fillId="3" borderId="0" xfId="25" applyFont="1" applyFill="1" applyAlignment="1">
      <alignment horizontal="center"/>
    </xf>
    <xf numFmtId="170" fontId="5" fillId="3" borderId="0" xfId="25" applyFont="1" applyFill="1" applyAlignment="1">
      <alignment horizontal="right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top" wrapText="1"/>
    </xf>
    <xf numFmtId="0" fontId="27" fillId="0" borderId="4" xfId="0" applyFont="1" applyBorder="1" applyAlignment="1">
      <alignment horizontal="center" vertical="center" wrapText="1"/>
    </xf>
    <xf numFmtId="0" fontId="31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indent="2"/>
    </xf>
    <xf numFmtId="0" fontId="31" fillId="0" borderId="0" xfId="0" applyFont="1" applyAlignment="1">
      <alignment vertical="top" wrapText="1"/>
    </xf>
    <xf numFmtId="167" fontId="27" fillId="0" borderId="0" xfId="0" applyNumberFormat="1" applyFont="1" applyAlignment="1">
      <alignment horizontal="center" vertical="center" wrapText="1"/>
    </xf>
    <xf numFmtId="167" fontId="27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67" fontId="29" fillId="0" borderId="0" xfId="0" applyNumberFormat="1" applyFont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/>
    </xf>
    <xf numFmtId="167" fontId="3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1" fillId="0" borderId="1" xfId="0" applyFont="1" applyBorder="1"/>
    <xf numFmtId="0" fontId="23" fillId="0" borderId="0" xfId="0" applyFont="1" applyAlignment="1">
      <alignment vertical="top"/>
    </xf>
    <xf numFmtId="175" fontId="10" fillId="0" borderId="0" xfId="23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175" fontId="12" fillId="0" borderId="0" xfId="23" applyNumberFormat="1" applyFont="1" applyAlignment="1">
      <alignment horizontal="right" vertical="top"/>
    </xf>
    <xf numFmtId="0" fontId="23" fillId="0" borderId="0" xfId="34" applyFont="1"/>
    <xf numFmtId="0" fontId="2" fillId="0" borderId="0" xfId="6" applyFont="1" applyAlignment="1">
      <alignment horizontal="right"/>
    </xf>
    <xf numFmtId="0" fontId="58" fillId="0" borderId="0" xfId="34"/>
    <xf numFmtId="0" fontId="59" fillId="0" borderId="0" xfId="34" applyFont="1" applyAlignment="1">
      <alignment vertical="center"/>
    </xf>
    <xf numFmtId="164" fontId="59" fillId="0" borderId="0" xfId="34" applyNumberFormat="1" applyFont="1" applyAlignment="1">
      <alignment vertical="center"/>
    </xf>
    <xf numFmtId="165" fontId="4" fillId="0" borderId="0" xfId="6" applyNumberFormat="1" applyFont="1" applyAlignment="1">
      <alignment horizontal="right"/>
    </xf>
    <xf numFmtId="0" fontId="60" fillId="0" borderId="0" xfId="34" applyFont="1" applyAlignment="1">
      <alignment vertical="top"/>
    </xf>
    <xf numFmtId="164" fontId="60" fillId="0" borderId="0" xfId="34" applyNumberFormat="1" applyFont="1" applyAlignment="1">
      <alignment vertical="center"/>
    </xf>
    <xf numFmtId="0" fontId="31" fillId="0" borderId="0" xfId="34" applyFont="1" applyAlignment="1">
      <alignment vertical="center"/>
    </xf>
    <xf numFmtId="0" fontId="31" fillId="0" borderId="7" xfId="34" applyFont="1" applyBorder="1" applyAlignment="1">
      <alignment vertical="center"/>
    </xf>
    <xf numFmtId="0" fontId="5" fillId="0" borderId="0" xfId="18" applyFont="1" applyAlignment="1">
      <alignment horizontal="right" vertical="center"/>
    </xf>
    <xf numFmtId="0" fontId="22" fillId="0" borderId="7" xfId="34" applyFont="1" applyBorder="1" applyAlignment="1">
      <alignment horizontal="right" vertical="center"/>
    </xf>
    <xf numFmtId="166" fontId="22" fillId="0" borderId="8" xfId="34" applyNumberFormat="1" applyFont="1" applyBorder="1" applyAlignment="1">
      <alignment horizontal="center" vertical="center"/>
    </xf>
    <xf numFmtId="0" fontId="31" fillId="0" borderId="8" xfId="34" applyFont="1" applyBorder="1"/>
    <xf numFmtId="0" fontId="31" fillId="0" borderId="0" xfId="34" applyFont="1"/>
    <xf numFmtId="0" fontId="31" fillId="0" borderId="0" xfId="34" applyFont="1" applyAlignment="1">
      <alignment horizontal="center" vertical="center"/>
    </xf>
    <xf numFmtId="0" fontId="22" fillId="0" borderId="0" xfId="34" applyFont="1" applyAlignment="1">
      <alignment horizontal="center" vertical="center"/>
    </xf>
    <xf numFmtId="165" fontId="22" fillId="0" borderId="0" xfId="34" applyNumberFormat="1" applyFont="1" applyAlignment="1">
      <alignment horizontal="right" vertical="center"/>
    </xf>
    <xf numFmtId="165" fontId="7" fillId="0" borderId="0" xfId="6" applyNumberFormat="1" applyFont="1" applyAlignment="1">
      <alignment horizontal="right" vertical="center"/>
    </xf>
    <xf numFmtId="0" fontId="7" fillId="0" borderId="0" xfId="35" applyFont="1" applyAlignment="1">
      <alignment vertical="center"/>
    </xf>
    <xf numFmtId="3" fontId="22" fillId="0" borderId="0" xfId="34" applyNumberFormat="1" applyFont="1" applyAlignment="1">
      <alignment horizontal="right" vertical="center"/>
    </xf>
    <xf numFmtId="0" fontId="25" fillId="0" borderId="0" xfId="34" applyFont="1" applyAlignment="1">
      <alignment vertical="center"/>
    </xf>
    <xf numFmtId="0" fontId="9" fillId="0" borderId="0" xfId="35" applyFont="1" applyAlignment="1">
      <alignment vertical="center"/>
    </xf>
    <xf numFmtId="165" fontId="25" fillId="0" borderId="0" xfId="34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top"/>
    </xf>
    <xf numFmtId="0" fontId="25" fillId="0" borderId="0" xfId="34" applyFont="1" applyAlignment="1">
      <alignment horizontal="right" vertical="center"/>
    </xf>
    <xf numFmtId="0" fontId="61" fillId="0" borderId="0" xfId="34" applyFont="1"/>
    <xf numFmtId="0" fontId="7" fillId="0" borderId="0" xfId="36" applyFont="1" applyAlignment="1">
      <alignment vertical="center" wrapText="1"/>
    </xf>
    <xf numFmtId="165" fontId="31" fillId="0" borderId="0" xfId="34" applyNumberFormat="1" applyFont="1" applyAlignment="1">
      <alignment horizontal="right" vertical="center"/>
    </xf>
    <xf numFmtId="165" fontId="5" fillId="0" borderId="0" xfId="6" applyNumberFormat="1" applyFont="1" applyAlignment="1">
      <alignment horizontal="right" vertical="center"/>
    </xf>
    <xf numFmtId="178" fontId="31" fillId="0" borderId="0" xfId="3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1"/>
    </xf>
    <xf numFmtId="165" fontId="31" fillId="0" borderId="0" xfId="34" applyNumberFormat="1" applyFont="1" applyAlignment="1">
      <alignment horizontal="right"/>
    </xf>
    <xf numFmtId="171" fontId="7" fillId="0" borderId="0" xfId="37" applyNumberFormat="1" applyFont="1" applyAlignment="1">
      <alignment horizontal="right" vertical="center"/>
    </xf>
    <xf numFmtId="3" fontId="31" fillId="0" borderId="0" xfId="34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4"/>
    </xf>
    <xf numFmtId="171" fontId="5" fillId="0" borderId="0" xfId="37" applyNumberFormat="1" applyFont="1" applyAlignment="1">
      <alignment horizontal="right" vertical="center"/>
    </xf>
    <xf numFmtId="179" fontId="31" fillId="0" borderId="0" xfId="34" applyNumberFormat="1" applyFont="1" applyAlignment="1">
      <alignment vertical="center"/>
    </xf>
    <xf numFmtId="0" fontId="5" fillId="0" borderId="0" xfId="36" applyFont="1" applyAlignment="1">
      <alignment horizontal="left" vertical="center" indent="1"/>
    </xf>
    <xf numFmtId="0" fontId="9" fillId="0" borderId="0" xfId="36" applyFont="1" applyAlignment="1">
      <alignment horizontal="left" vertical="center" indent="2"/>
    </xf>
    <xf numFmtId="0" fontId="7" fillId="0" borderId="0" xfId="13" applyFont="1" applyAlignment="1">
      <alignment horizontal="left" vertical="center" indent="4"/>
    </xf>
    <xf numFmtId="3" fontId="31" fillId="0" borderId="0" xfId="34" applyNumberFormat="1" applyFont="1" applyAlignment="1">
      <alignment horizontal="right" vertical="top"/>
    </xf>
    <xf numFmtId="0" fontId="9" fillId="0" borderId="0" xfId="13" applyFont="1" applyAlignment="1">
      <alignment horizontal="left" vertical="center" indent="4"/>
    </xf>
    <xf numFmtId="0" fontId="25" fillId="0" borderId="0" xfId="34" applyFont="1" applyAlignment="1">
      <alignment horizontal="left" vertical="center"/>
    </xf>
    <xf numFmtId="3" fontId="5" fillId="0" borderId="0" xfId="6" applyNumberFormat="1" applyFont="1" applyAlignment="1">
      <alignment horizontal="right" vertical="center"/>
    </xf>
    <xf numFmtId="0" fontId="23" fillId="0" borderId="9" xfId="34" applyFont="1" applyBorder="1" applyAlignment="1">
      <alignment vertical="center"/>
    </xf>
    <xf numFmtId="3" fontId="23" fillId="0" borderId="9" xfId="34" applyNumberFormat="1" applyFont="1" applyBorder="1" applyAlignment="1">
      <alignment vertical="center"/>
    </xf>
    <xf numFmtId="3" fontId="2" fillId="0" borderId="3" xfId="6" applyNumberFormat="1" applyFont="1" applyBorder="1" applyAlignment="1">
      <alignment horizontal="right" vertical="center"/>
    </xf>
    <xf numFmtId="0" fontId="23" fillId="0" borderId="0" xfId="34" applyFont="1" applyAlignment="1">
      <alignment vertical="center"/>
    </xf>
    <xf numFmtId="1" fontId="31" fillId="0" borderId="0" xfId="34" applyNumberFormat="1" applyFont="1" applyAlignment="1">
      <alignment horizontal="right"/>
    </xf>
    <xf numFmtId="3" fontId="31" fillId="0" borderId="0" xfId="34" applyNumberFormat="1" applyFont="1" applyAlignment="1">
      <alignment vertical="center"/>
    </xf>
    <xf numFmtId="3" fontId="25" fillId="0" borderId="0" xfId="34" applyNumberFormat="1" applyFont="1" applyAlignment="1">
      <alignment horizontal="right" vertical="center"/>
    </xf>
    <xf numFmtId="3" fontId="9" fillId="0" borderId="0" xfId="4" applyNumberFormat="1" applyFont="1" applyAlignment="1">
      <alignment horizontal="right" vertical="top"/>
    </xf>
    <xf numFmtId="178" fontId="7" fillId="0" borderId="0" xfId="4" applyNumberFormat="1" applyFont="1" applyAlignment="1">
      <alignment horizontal="right" vertical="top"/>
    </xf>
    <xf numFmtId="178" fontId="5" fillId="0" borderId="0" xfId="4" applyNumberFormat="1" applyFont="1" applyAlignment="1">
      <alignment horizontal="right" vertical="top"/>
    </xf>
    <xf numFmtId="0" fontId="5" fillId="0" borderId="0" xfId="36" applyFont="1" applyAlignment="1">
      <alignment horizontal="right" vertical="center"/>
    </xf>
    <xf numFmtId="0" fontId="2" fillId="0" borderId="3" xfId="6" applyFont="1" applyBorder="1" applyAlignment="1">
      <alignment horizontal="right" vertical="center"/>
    </xf>
    <xf numFmtId="0" fontId="19" fillId="0" borderId="0" xfId="34" applyFont="1" applyAlignment="1">
      <alignment vertical="center"/>
    </xf>
    <xf numFmtId="0" fontId="10" fillId="0" borderId="0" xfId="6" applyFont="1" applyAlignment="1">
      <alignment horizontal="right" vertical="center"/>
    </xf>
    <xf numFmtId="0" fontId="52" fillId="0" borderId="0" xfId="34" applyFont="1" applyAlignment="1">
      <alignment horizontal="right" vertical="center"/>
    </xf>
    <xf numFmtId="0" fontId="52" fillId="0" borderId="0" xfId="34" applyFont="1" applyAlignment="1">
      <alignment vertical="center"/>
    </xf>
    <xf numFmtId="0" fontId="53" fillId="0" borderId="0" xfId="34" applyFont="1" applyAlignment="1">
      <alignment horizontal="right" vertical="center"/>
    </xf>
    <xf numFmtId="0" fontId="4" fillId="0" borderId="0" xfId="34" applyFont="1"/>
    <xf numFmtId="0" fontId="14" fillId="0" borderId="0" xfId="34" applyFont="1"/>
    <xf numFmtId="0" fontId="22" fillId="0" borderId="0" xfId="34" applyFont="1" applyAlignment="1">
      <alignment vertical="center"/>
    </xf>
    <xf numFmtId="0" fontId="22" fillId="0" borderId="0" xfId="34" applyFont="1" applyAlignment="1">
      <alignment vertical="center" wrapText="1"/>
    </xf>
    <xf numFmtId="4" fontId="22" fillId="0" borderId="0" xfId="34" applyNumberFormat="1" applyFont="1" applyAlignment="1">
      <alignment horizontal="right" vertical="center"/>
    </xf>
    <xf numFmtId="4" fontId="7" fillId="0" borderId="0" xfId="36" applyNumberFormat="1" applyFont="1" applyAlignment="1">
      <alignment horizontal="right" vertical="center"/>
    </xf>
    <xf numFmtId="4" fontId="5" fillId="0" borderId="0" xfId="36" applyNumberFormat="1" applyFont="1" applyAlignment="1">
      <alignment horizontal="right" vertical="center"/>
    </xf>
    <xf numFmtId="172" fontId="5" fillId="0" borderId="0" xfId="36" applyNumberFormat="1" applyFont="1" applyAlignment="1">
      <alignment horizontal="right" vertical="center"/>
    </xf>
    <xf numFmtId="165" fontId="31" fillId="0" borderId="0" xfId="34" applyNumberFormat="1" applyFont="1" applyAlignment="1">
      <alignment horizontal="right" vertical="top"/>
    </xf>
    <xf numFmtId="0" fontId="2" fillId="0" borderId="0" xfId="36" applyFont="1" applyAlignment="1">
      <alignment horizontal="right" vertical="center"/>
    </xf>
    <xf numFmtId="0" fontId="23" fillId="0" borderId="4" xfId="34" applyFont="1" applyBorder="1" applyAlignment="1">
      <alignment vertical="center"/>
    </xf>
    <xf numFmtId="0" fontId="25" fillId="0" borderId="4" xfId="34" applyFont="1" applyBorder="1" applyAlignment="1">
      <alignment vertical="center"/>
    </xf>
    <xf numFmtId="1" fontId="31" fillId="0" borderId="4" xfId="34" applyNumberFormat="1" applyFont="1" applyBorder="1" applyAlignment="1">
      <alignment horizontal="right"/>
    </xf>
    <xf numFmtId="165" fontId="31" fillId="0" borderId="4" xfId="34" applyNumberFormat="1" applyFont="1" applyBorder="1" applyAlignment="1">
      <alignment vertical="center"/>
    </xf>
    <xf numFmtId="165" fontId="5" fillId="0" borderId="4" xfId="36" applyNumberFormat="1" applyFont="1" applyBorder="1" applyAlignment="1">
      <alignment horizontal="right" vertical="center"/>
    </xf>
    <xf numFmtId="3" fontId="7" fillId="0" borderId="0" xfId="38" applyNumberFormat="1" applyFont="1" applyBorder="1" applyAlignment="1">
      <alignment horizontal="right" vertical="top"/>
    </xf>
    <xf numFmtId="165" fontId="62" fillId="0" borderId="0" xfId="34" applyNumberFormat="1" applyFont="1" applyAlignment="1">
      <alignment horizontal="right" vertical="center"/>
    </xf>
    <xf numFmtId="178" fontId="9" fillId="0" borderId="0" xfId="38" applyNumberFormat="1" applyFont="1" applyBorder="1" applyAlignment="1">
      <alignment horizontal="right" vertical="top"/>
    </xf>
    <xf numFmtId="165" fontId="5" fillId="0" borderId="0" xfId="36" applyNumberFormat="1" applyFont="1" applyAlignment="1">
      <alignment horizontal="right" vertical="center"/>
    </xf>
    <xf numFmtId="172" fontId="7" fillId="0" borderId="0" xfId="36" applyNumberFormat="1" applyFont="1" applyAlignment="1">
      <alignment horizontal="right" vertical="center"/>
    </xf>
    <xf numFmtId="4" fontId="5" fillId="0" borderId="0" xfId="6" applyNumberFormat="1" applyFont="1" applyAlignment="1">
      <alignment horizontal="right" vertical="center"/>
    </xf>
    <xf numFmtId="0" fontId="23" fillId="0" borderId="1" xfId="34" applyFont="1" applyBorder="1" applyAlignment="1">
      <alignment vertical="center"/>
    </xf>
    <xf numFmtId="0" fontId="2" fillId="0" borderId="1" xfId="6" applyFont="1" applyBorder="1" applyAlignment="1">
      <alignment horizontal="right" vertical="center"/>
    </xf>
    <xf numFmtId="0" fontId="19" fillId="0" borderId="0" xfId="34" applyFont="1" applyAlignment="1">
      <alignment horizontal="right" vertical="center"/>
    </xf>
    <xf numFmtId="0" fontId="31" fillId="0" borderId="0" xfId="34" applyFont="1" applyAlignment="1">
      <alignment horizontal="right" vertical="center"/>
    </xf>
    <xf numFmtId="0" fontId="23" fillId="0" borderId="0" xfId="34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19" fillId="0" borderId="0" xfId="34" applyFont="1"/>
    <xf numFmtId="0" fontId="53" fillId="0" borderId="0" xfId="34" applyFont="1" applyAlignment="1">
      <alignment horizontal="right"/>
    </xf>
    <xf numFmtId="0" fontId="12" fillId="0" borderId="0" xfId="6" applyFont="1" applyAlignment="1">
      <alignment horizontal="right"/>
    </xf>
    <xf numFmtId="0" fontId="23" fillId="0" borderId="0" xfId="34" applyFont="1" applyAlignment="1">
      <alignment horizontal="right"/>
    </xf>
    <xf numFmtId="0" fontId="31" fillId="0" borderId="0" xfId="0" applyFont="1" applyAlignment="1">
      <alignment horizontal="left" vertical="top"/>
    </xf>
    <xf numFmtId="0" fontId="59" fillId="0" borderId="0" xfId="0" applyFont="1" applyAlignment="1">
      <alignment horizontal="right" vertical="center"/>
    </xf>
    <xf numFmtId="0" fontId="4" fillId="0" borderId="0" xfId="39" applyFont="1" applyAlignment="1">
      <alignment vertical="center"/>
    </xf>
    <xf numFmtId="0" fontId="4" fillId="0" borderId="0" xfId="39" applyFont="1"/>
    <xf numFmtId="0" fontId="4" fillId="0" borderId="0" xfId="39" applyFont="1" applyAlignment="1">
      <alignment horizontal="right"/>
    </xf>
    <xf numFmtId="0" fontId="60" fillId="0" borderId="0" xfId="39" applyFont="1" applyAlignment="1">
      <alignment vertical="center"/>
    </xf>
    <xf numFmtId="0" fontId="60" fillId="0" borderId="0" xfId="39" applyFont="1" applyAlignment="1">
      <alignment horizontal="right" vertical="center"/>
    </xf>
    <xf numFmtId="0" fontId="25" fillId="0" borderId="0" xfId="0" applyFont="1" applyAlignment="1">
      <alignment horizontal="left" vertical="top"/>
    </xf>
    <xf numFmtId="0" fontId="22" fillId="0" borderId="0" xfId="39" applyFont="1" applyAlignment="1">
      <alignment vertical="center"/>
    </xf>
    <xf numFmtId="0" fontId="22" fillId="0" borderId="0" xfId="39" applyFont="1" applyAlignment="1">
      <alignment horizontal="right" vertical="center"/>
    </xf>
    <xf numFmtId="0" fontId="31" fillId="0" borderId="0" xfId="39" applyFont="1" applyAlignment="1">
      <alignment horizontal="center" vertical="center"/>
    </xf>
    <xf numFmtId="0" fontId="31" fillId="0" borderId="0" xfId="39" applyFont="1" applyAlignment="1">
      <alignment horizontal="right" vertical="center"/>
    </xf>
    <xf numFmtId="0" fontId="31" fillId="0" borderId="0" xfId="39" applyFont="1" applyAlignment="1">
      <alignment vertical="center"/>
    </xf>
    <xf numFmtId="0" fontId="22" fillId="0" borderId="0" xfId="39" applyFont="1" applyAlignment="1">
      <alignment vertical="center" wrapText="1"/>
    </xf>
    <xf numFmtId="0" fontId="22" fillId="0" borderId="4" xfId="39" applyFont="1" applyBorder="1" applyAlignment="1">
      <alignment vertical="center" wrapText="1"/>
    </xf>
    <xf numFmtId="0" fontId="22" fillId="0" borderId="4" xfId="39" applyFont="1" applyBorder="1" applyAlignment="1">
      <alignment horizontal="center" vertical="center" wrapText="1"/>
    </xf>
    <xf numFmtId="0" fontId="22" fillId="0" borderId="4" xfId="39" applyFont="1" applyBorder="1" applyAlignment="1">
      <alignment horizontal="right" vertical="center"/>
    </xf>
    <xf numFmtId="0" fontId="22" fillId="0" borderId="0" xfId="39" applyFont="1" applyAlignment="1">
      <alignment vertical="top" wrapText="1"/>
    </xf>
    <xf numFmtId="0" fontId="22" fillId="0" borderId="1" xfId="39" applyFont="1" applyBorder="1" applyAlignment="1">
      <alignment vertical="top" wrapText="1"/>
    </xf>
    <xf numFmtId="0" fontId="22" fillId="0" borderId="1" xfId="39" applyFont="1" applyBorder="1" applyAlignment="1">
      <alignment horizontal="right" vertical="top" wrapText="1"/>
    </xf>
    <xf numFmtId="0" fontId="31" fillId="0" borderId="0" xfId="0" applyFont="1" applyAlignment="1">
      <alignment horizontal="left"/>
    </xf>
    <xf numFmtId="0" fontId="22" fillId="0" borderId="0" xfId="39" applyFont="1" applyAlignment="1">
      <alignment horizontal="center" vertical="top" wrapText="1"/>
    </xf>
    <xf numFmtId="0" fontId="22" fillId="0" borderId="0" xfId="39" applyFont="1" applyAlignment="1">
      <alignment horizontal="right" vertical="top" wrapText="1"/>
    </xf>
    <xf numFmtId="178" fontId="31" fillId="0" borderId="0" xfId="4" applyNumberFormat="1" applyFont="1" applyAlignment="1">
      <alignment horizontal="right"/>
    </xf>
    <xf numFmtId="178" fontId="25" fillId="0" borderId="0" xfId="4" applyNumberFormat="1" applyFont="1" applyAlignment="1">
      <alignment horizontal="right" vertical="top"/>
    </xf>
    <xf numFmtId="178" fontId="31" fillId="0" borderId="0" xfId="4" applyNumberFormat="1" applyFont="1" applyAlignment="1">
      <alignment horizontal="right" vertical="top"/>
    </xf>
    <xf numFmtId="3" fontId="31" fillId="0" borderId="0" xfId="39" applyNumberFormat="1" applyFont="1" applyAlignment="1">
      <alignment horizontal="right" vertical="center"/>
    </xf>
    <xf numFmtId="3" fontId="25" fillId="0" borderId="0" xfId="39" applyNumberFormat="1" applyFont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3" fontId="31" fillId="0" borderId="1" xfId="39" applyNumberFormat="1" applyFont="1" applyBorder="1" applyAlignment="1">
      <alignment horizontal="right" vertical="center"/>
    </xf>
    <xf numFmtId="0" fontId="31" fillId="0" borderId="1" xfId="39" applyFont="1" applyBorder="1" applyAlignment="1">
      <alignment horizontal="right" vertical="center"/>
    </xf>
    <xf numFmtId="0" fontId="19" fillId="0" borderId="0" xfId="39" applyFont="1" applyAlignment="1">
      <alignment vertical="center"/>
    </xf>
    <xf numFmtId="0" fontId="19" fillId="0" borderId="0" xfId="0" applyFont="1" applyAlignment="1">
      <alignment horizontal="left" vertical="top" wrapText="1"/>
    </xf>
    <xf numFmtId="180" fontId="12" fillId="0" borderId="0" xfId="40" applyFont="1" applyAlignment="1">
      <alignment horizontal="right" vertical="center"/>
    </xf>
    <xf numFmtId="0" fontId="11" fillId="0" borderId="0" xfId="39" applyFont="1" applyAlignment="1">
      <alignment vertical="center"/>
    </xf>
    <xf numFmtId="0" fontId="12" fillId="0" borderId="0" xfId="39" applyFont="1" applyAlignment="1">
      <alignment vertical="center"/>
    </xf>
    <xf numFmtId="0" fontId="19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2" fillId="0" borderId="0" xfId="41" applyFont="1" applyAlignment="1">
      <alignment vertical="center"/>
    </xf>
    <xf numFmtId="0" fontId="2" fillId="0" borderId="0" xfId="41" applyFont="1" applyAlignment="1">
      <alignment horizontal="left" vertical="center"/>
    </xf>
    <xf numFmtId="0" fontId="2" fillId="0" borderId="0" xfId="41" applyFont="1" applyAlignment="1">
      <alignment horizontal="center" vertical="center"/>
    </xf>
    <xf numFmtId="0" fontId="4" fillId="0" borderId="0" xfId="41" applyFont="1" applyAlignment="1">
      <alignment horizontal="right" vertical="center"/>
    </xf>
    <xf numFmtId="0" fontId="2" fillId="0" borderId="0" xfId="41" applyFont="1" applyAlignment="1">
      <alignment horizontal="right" vertical="center"/>
    </xf>
    <xf numFmtId="0" fontId="4" fillId="0" borderId="0" xfId="41" applyFont="1" applyAlignment="1">
      <alignment vertical="center"/>
    </xf>
    <xf numFmtId="0" fontId="4" fillId="0" borderId="0" xfId="41" applyFont="1" applyAlignment="1">
      <alignment horizontal="center" vertical="center"/>
    </xf>
    <xf numFmtId="0" fontId="14" fillId="0" borderId="0" xfId="41" applyFont="1" applyAlignment="1">
      <alignment vertical="top"/>
    </xf>
    <xf numFmtId="0" fontId="14" fillId="0" borderId="0" xfId="41" applyFont="1" applyAlignment="1">
      <alignment horizontal="right" vertical="center" wrapText="1"/>
    </xf>
    <xf numFmtId="0" fontId="14" fillId="0" borderId="0" xfId="41" applyFont="1" applyAlignment="1">
      <alignment vertical="top" wrapText="1"/>
    </xf>
    <xf numFmtId="0" fontId="2" fillId="0" borderId="1" xfId="41" applyFont="1" applyBorder="1" applyAlignment="1">
      <alignment vertical="center"/>
    </xf>
    <xf numFmtId="0" fontId="2" fillId="0" borderId="1" xfId="41" applyFont="1" applyBorder="1" applyAlignment="1">
      <alignment horizontal="left" vertical="center"/>
    </xf>
    <xf numFmtId="0" fontId="2" fillId="0" borderId="1" xfId="41" applyFont="1" applyBorder="1" applyAlignment="1">
      <alignment horizontal="center" vertical="center"/>
    </xf>
    <xf numFmtId="0" fontId="4" fillId="0" borderId="1" xfId="41" applyFont="1" applyBorder="1" applyAlignment="1">
      <alignment horizontal="right" vertical="center"/>
    </xf>
    <xf numFmtId="0" fontId="2" fillId="0" borderId="1" xfId="41" applyFont="1" applyBorder="1" applyAlignment="1">
      <alignment horizontal="right" vertical="center"/>
    </xf>
    <xf numFmtId="0" fontId="5" fillId="0" borderId="2" xfId="41" applyFont="1" applyBorder="1" applyAlignment="1">
      <alignment horizontal="right" vertical="center" wrapText="1"/>
    </xf>
    <xf numFmtId="0" fontId="7" fillId="0" borderId="2" xfId="41" applyFont="1" applyBorder="1" applyAlignment="1">
      <alignment horizontal="right" vertical="center" wrapText="1"/>
    </xf>
    <xf numFmtId="0" fontId="5" fillId="0" borderId="0" xfId="41" applyFont="1" applyAlignment="1">
      <alignment horizontal="right" vertical="center"/>
    </xf>
    <xf numFmtId="0" fontId="5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7" fillId="0" borderId="0" xfId="41" applyFont="1" applyAlignment="1">
      <alignment horizontal="center" vertical="center"/>
    </xf>
    <xf numFmtId="0" fontId="7" fillId="0" borderId="0" xfId="41" applyFont="1" applyAlignment="1">
      <alignment horizontal="right" vertical="center"/>
    </xf>
    <xf numFmtId="0" fontId="8" fillId="0" borderId="0" xfId="41" applyFont="1" applyAlignment="1">
      <alignment vertical="center"/>
    </xf>
    <xf numFmtId="3" fontId="7" fillId="0" borderId="0" xfId="41" applyNumberFormat="1" applyFont="1" applyAlignment="1">
      <alignment horizontal="right" vertical="center"/>
    </xf>
    <xf numFmtId="0" fontId="9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5" fillId="0" borderId="0" xfId="41" applyFont="1" applyAlignment="1">
      <alignment horizontal="left" vertical="center"/>
    </xf>
    <xf numFmtId="3" fontId="5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center" vertical="center"/>
    </xf>
    <xf numFmtId="0" fontId="9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2"/>
    </xf>
    <xf numFmtId="0" fontId="9" fillId="0" borderId="0" xfId="41" applyFont="1" applyAlignment="1">
      <alignment horizontal="left" vertical="center" indent="1"/>
    </xf>
    <xf numFmtId="0" fontId="5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4"/>
    </xf>
    <xf numFmtId="0" fontId="9" fillId="0" borderId="0" xfId="41" applyFont="1" applyAlignment="1">
      <alignment horizontal="left" vertical="center" indent="4"/>
    </xf>
    <xf numFmtId="0" fontId="5" fillId="0" borderId="0" xfId="41" applyFont="1" applyAlignment="1">
      <alignment horizontal="left" vertical="center" indent="3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left" vertical="center" indent="1"/>
    </xf>
    <xf numFmtId="0" fontId="5" fillId="0" borderId="1" xfId="41" applyFont="1" applyBorder="1" applyAlignment="1">
      <alignment horizontal="left" vertical="center"/>
    </xf>
    <xf numFmtId="0" fontId="5" fillId="0" borderId="1" xfId="41" applyFont="1" applyBorder="1" applyAlignment="1">
      <alignment horizontal="center" vertical="center"/>
    </xf>
    <xf numFmtId="3" fontId="5" fillId="0" borderId="1" xfId="41" applyNumberFormat="1" applyFont="1" applyBorder="1" applyAlignment="1">
      <alignment horizontal="right" vertical="center"/>
    </xf>
    <xf numFmtId="0" fontId="7" fillId="0" borderId="0" xfId="41" applyFont="1" applyAlignment="1">
      <alignment horizontal="left" vertical="center" indent="1"/>
    </xf>
    <xf numFmtId="0" fontId="11" fillId="0" borderId="0" xfId="42" applyFont="1" applyAlignment="1">
      <alignment horizontal="right"/>
    </xf>
    <xf numFmtId="0" fontId="12" fillId="0" borderId="0" xfId="41" applyFont="1" applyAlignment="1">
      <alignment horizontal="right" vertical="top"/>
    </xf>
    <xf numFmtId="0" fontId="19" fillId="0" borderId="0" xfId="41" applyFont="1"/>
    <xf numFmtId="0" fontId="52" fillId="0" borderId="0" xfId="41" applyFont="1"/>
    <xf numFmtId="0" fontId="52" fillId="0" borderId="0" xfId="41" applyFont="1" applyAlignment="1">
      <alignment horizontal="left" indent="1"/>
    </xf>
    <xf numFmtId="0" fontId="52" fillId="0" borderId="0" xfId="41" applyFont="1" applyAlignment="1">
      <alignment horizontal="center"/>
    </xf>
    <xf numFmtId="0" fontId="52" fillId="0" borderId="0" xfId="41" applyFont="1" applyAlignment="1">
      <alignment horizontal="left" vertical="top" indent="1"/>
    </xf>
    <xf numFmtId="0" fontId="53" fillId="0" borderId="0" xfId="41" applyFont="1" applyAlignment="1">
      <alignment horizontal="left" vertical="top"/>
    </xf>
    <xf numFmtId="0" fontId="53" fillId="0" borderId="0" xfId="41" applyFont="1" applyAlignment="1">
      <alignment horizontal="center" vertical="top"/>
    </xf>
    <xf numFmtId="0" fontId="19" fillId="0" borderId="0" xfId="41" applyFont="1" applyAlignment="1">
      <alignment horizontal="right" indent="2"/>
    </xf>
    <xf numFmtId="0" fontId="19" fillId="0" borderId="0" xfId="41" applyFont="1" applyAlignment="1">
      <alignment horizontal="right" indent="1"/>
    </xf>
    <xf numFmtId="0" fontId="53" fillId="0" borderId="0" xfId="41" applyFont="1" applyAlignment="1">
      <alignment horizontal="left" vertical="top" indent="1"/>
    </xf>
    <xf numFmtId="0" fontId="19" fillId="0" borderId="0" xfId="41" applyFont="1" applyAlignment="1">
      <alignment horizontal="left" vertical="center"/>
    </xf>
    <xf numFmtId="0" fontId="19" fillId="0" borderId="0" xfId="41" applyFont="1" applyAlignment="1">
      <alignment horizontal="center" vertical="center"/>
    </xf>
    <xf numFmtId="0" fontId="52" fillId="0" borderId="0" xfId="41" applyFont="1" applyAlignment="1">
      <alignment horizontal="right" vertical="center"/>
    </xf>
    <xf numFmtId="0" fontId="19" fillId="0" borderId="0" xfId="41" applyFont="1" applyAlignment="1">
      <alignment horizontal="right"/>
    </xf>
    <xf numFmtId="0" fontId="53" fillId="0" borderId="0" xfId="41" applyFont="1" applyAlignment="1">
      <alignment horizontal="left" vertical="center"/>
    </xf>
    <xf numFmtId="0" fontId="54" fillId="0" borderId="0" xfId="41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78" fontId="22" fillId="0" borderId="0" xfId="9" applyNumberFormat="1" applyFont="1" applyAlignment="1">
      <alignment horizontal="right" vertical="center" wrapText="1"/>
    </xf>
    <xf numFmtId="178" fontId="7" fillId="0" borderId="0" xfId="9" applyNumberFormat="1" applyFont="1" applyAlignment="1">
      <alignment horizontal="right" vertical="center" wrapText="1"/>
    </xf>
    <xf numFmtId="0" fontId="31" fillId="0" borderId="0" xfId="0" applyFont="1" applyAlignment="1">
      <alignment horizontal="center"/>
    </xf>
    <xf numFmtId="178" fontId="5" fillId="0" borderId="0" xfId="9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178" fontId="31" fillId="0" borderId="0" xfId="9" applyNumberFormat="1" applyFont="1" applyAlignment="1">
      <alignment horizontal="right" vertical="center" wrapText="1"/>
    </xf>
    <xf numFmtId="0" fontId="5" fillId="0" borderId="0" xfId="0" applyFont="1" applyAlignment="1">
      <alignment horizontal="left" indent="2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78" fontId="5" fillId="0" borderId="6" xfId="9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78" fontId="5" fillId="0" borderId="0" xfId="9" applyNumberFormat="1" applyFont="1" applyFill="1" applyAlignment="1">
      <alignment horizontal="right"/>
    </xf>
    <xf numFmtId="0" fontId="3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9" fillId="0" borderId="0" xfId="0" applyFont="1"/>
    <xf numFmtId="0" fontId="53" fillId="0" borderId="0" xfId="0" applyFont="1" applyAlignment="1">
      <alignment horizontal="left" vertical="top" indent="1"/>
    </xf>
    <xf numFmtId="0" fontId="53" fillId="0" borderId="0" xfId="0" applyFont="1" applyAlignment="1">
      <alignment horizontal="left" vertical="top"/>
    </xf>
    <xf numFmtId="0" fontId="53" fillId="0" borderId="0" xfId="0" applyFont="1" applyAlignment="1">
      <alignment horizontal="center" vertical="top"/>
    </xf>
    <xf numFmtId="0" fontId="19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4" fillId="0" borderId="0" xfId="43" applyFont="1">
      <alignment vertical="center"/>
    </xf>
    <xf numFmtId="0" fontId="2" fillId="0" borderId="0" xfId="43" applyFont="1">
      <alignment vertical="center"/>
    </xf>
    <xf numFmtId="0" fontId="5" fillId="0" borderId="0" xfId="43" applyFont="1">
      <alignment vertical="center"/>
    </xf>
    <xf numFmtId="0" fontId="14" fillId="0" borderId="0" xfId="43" applyFont="1">
      <alignment vertical="center"/>
    </xf>
    <xf numFmtId="0" fontId="4" fillId="0" borderId="0" xfId="43" applyFont="1" applyAlignment="1">
      <alignment horizontal="right" vertical="center"/>
    </xf>
    <xf numFmtId="0" fontId="7" fillId="0" borderId="0" xfId="43" applyFont="1">
      <alignment vertical="center"/>
    </xf>
    <xf numFmtId="0" fontId="7" fillId="0" borderId="10" xfId="43" applyFont="1" applyBorder="1" applyAlignment="1">
      <alignment horizontal="center" vertical="center" wrapText="1"/>
    </xf>
    <xf numFmtId="0" fontId="5" fillId="0" borderId="0" xfId="43" applyFont="1" applyAlignment="1">
      <alignment horizontal="center" vertical="center" wrapText="1"/>
    </xf>
    <xf numFmtId="0" fontId="5" fillId="0" borderId="10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5" fillId="0" borderId="11" xfId="43" applyFont="1" applyBorder="1" applyAlignment="1">
      <alignment horizontal="center" vertical="center" wrapText="1"/>
    </xf>
    <xf numFmtId="0" fontId="7" fillId="0" borderId="11" xfId="43" applyFont="1" applyBorder="1" applyAlignment="1">
      <alignment horizontal="center" vertical="center" wrapText="1"/>
    </xf>
    <xf numFmtId="0" fontId="7" fillId="0" borderId="0" xfId="44" applyFont="1" applyAlignment="1">
      <alignment horizontal="left" vertical="center" wrapText="1"/>
    </xf>
    <xf numFmtId="0" fontId="7" fillId="0" borderId="0" xfId="44" applyFont="1" applyAlignment="1">
      <alignment horizontal="right" vertical="center" wrapText="1"/>
    </xf>
    <xf numFmtId="0" fontId="5" fillId="0" borderId="0" xfId="43" applyFont="1" applyAlignment="1">
      <alignment horizontal="left" vertical="center" wrapText="1"/>
    </xf>
    <xf numFmtId="167" fontId="5" fillId="0" borderId="12" xfId="43" applyNumberFormat="1" applyFont="1" applyBorder="1" applyAlignment="1">
      <alignment horizontal="center" vertical="center"/>
    </xf>
    <xf numFmtId="167" fontId="5" fillId="0" borderId="0" xfId="43" applyNumberFormat="1" applyFont="1" applyAlignment="1">
      <alignment horizontal="center" vertical="center"/>
    </xf>
    <xf numFmtId="167" fontId="5" fillId="0" borderId="13" xfId="43" applyNumberFormat="1" applyFont="1" applyBorder="1" applyAlignment="1">
      <alignment horizontal="center" vertical="center"/>
    </xf>
    <xf numFmtId="167" fontId="5" fillId="0" borderId="0" xfId="43" applyNumberFormat="1" applyFont="1">
      <alignment vertical="center"/>
    </xf>
    <xf numFmtId="0" fontId="7" fillId="0" borderId="0" xfId="43" applyFont="1" applyAlignment="1">
      <alignment horizontal="left" vertical="center" wrapText="1"/>
    </xf>
    <xf numFmtId="167" fontId="5" fillId="0" borderId="14" xfId="43" applyNumberFormat="1" applyFont="1" applyBorder="1" applyAlignment="1">
      <alignment horizontal="center" vertical="center"/>
    </xf>
    <xf numFmtId="0" fontId="5" fillId="0" borderId="1" xfId="43" applyFont="1" applyBorder="1" applyAlignment="1">
      <alignment horizontal="left" vertical="center"/>
    </xf>
    <xf numFmtId="167" fontId="5" fillId="0" borderId="1" xfId="45" applyNumberFormat="1" applyFont="1" applyBorder="1" applyAlignment="1">
      <alignment horizontal="center" vertical="center"/>
    </xf>
    <xf numFmtId="167" fontId="5" fillId="0" borderId="1" xfId="43" applyNumberFormat="1" applyFont="1" applyBorder="1" applyAlignment="1">
      <alignment horizontal="center" vertical="center"/>
    </xf>
    <xf numFmtId="0" fontId="5" fillId="0" borderId="1" xfId="43" applyFont="1" applyBorder="1">
      <alignment vertical="center"/>
    </xf>
    <xf numFmtId="167" fontId="5" fillId="0" borderId="15" xfId="43" applyNumberFormat="1" applyFont="1" applyBorder="1" applyAlignment="1">
      <alignment horizontal="center" vertical="center"/>
    </xf>
    <xf numFmtId="167" fontId="7" fillId="0" borderId="0" xfId="43" applyNumberFormat="1" applyFont="1">
      <alignment vertical="center"/>
    </xf>
    <xf numFmtId="0" fontId="11" fillId="0" borderId="0" xfId="46" applyFont="1" applyAlignment="1">
      <alignment horizontal="right" vertical="center"/>
    </xf>
    <xf numFmtId="0" fontId="12" fillId="0" borderId="0" xfId="46" applyFont="1" applyAlignment="1">
      <alignment horizontal="right" vertical="center"/>
    </xf>
    <xf numFmtId="0" fontId="59" fillId="0" borderId="0" xfId="33" applyFont="1" applyAlignment="1">
      <alignment horizontal="right"/>
    </xf>
    <xf numFmtId="0" fontId="69" fillId="0" borderId="0" xfId="17" applyFont="1" applyAlignment="1">
      <alignment vertical="center"/>
    </xf>
    <xf numFmtId="0" fontId="23" fillId="0" borderId="0" xfId="33" applyFont="1"/>
    <xf numFmtId="0" fontId="70" fillId="0" borderId="0" xfId="17" applyFont="1" applyAlignment="1">
      <alignment vertical="center"/>
    </xf>
    <xf numFmtId="0" fontId="60" fillId="0" borderId="0" xfId="33" applyFont="1" applyAlignment="1">
      <alignment horizontal="right"/>
    </xf>
    <xf numFmtId="171" fontId="63" fillId="0" borderId="0" xfId="47" applyNumberFormat="1" applyFont="1" applyFill="1" applyAlignment="1">
      <alignment vertical="center"/>
    </xf>
    <xf numFmtId="0" fontId="63" fillId="0" borderId="0" xfId="17" applyFont="1" applyAlignment="1">
      <alignment vertical="center"/>
    </xf>
    <xf numFmtId="0" fontId="31" fillId="0" borderId="0" xfId="33" applyFont="1"/>
    <xf numFmtId="180" fontId="7" fillId="0" borderId="4" xfId="48" applyFont="1" applyBorder="1" applyAlignment="1">
      <alignment horizontal="center" vertical="center" wrapText="1"/>
    </xf>
    <xf numFmtId="180" fontId="7" fillId="0" borderId="0" xfId="48" applyFont="1" applyAlignment="1">
      <alignment horizontal="center" vertical="center" wrapText="1"/>
    </xf>
    <xf numFmtId="0" fontId="31" fillId="0" borderId="0" xfId="33" applyFont="1" applyAlignment="1">
      <alignment vertical="center"/>
    </xf>
    <xf numFmtId="0" fontId="71" fillId="0" borderId="0" xfId="17" applyFont="1"/>
    <xf numFmtId="0" fontId="22" fillId="0" borderId="1" xfId="17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22" fillId="0" borderId="2" xfId="17" applyFont="1" applyBorder="1" applyAlignment="1">
      <alignment horizontal="left" vertical="center" indent="1"/>
    </xf>
    <xf numFmtId="3" fontId="7" fillId="0" borderId="2" xfId="50" quotePrefix="1" applyNumberFormat="1" applyFont="1" applyFill="1" applyBorder="1" applyAlignment="1">
      <alignment vertical="center"/>
    </xf>
    <xf numFmtId="3" fontId="22" fillId="0" borderId="2" xfId="50" applyNumberFormat="1" applyFont="1" applyFill="1" applyBorder="1" applyAlignment="1">
      <alignment vertical="center"/>
    </xf>
    <xf numFmtId="165" fontId="7" fillId="0" borderId="2" xfId="41" applyNumberFormat="1" applyFont="1" applyBorder="1" applyAlignment="1">
      <alignment vertical="center"/>
    </xf>
    <xf numFmtId="181" fontId="7" fillId="0" borderId="2" xfId="41" applyNumberFormat="1" applyFont="1" applyBorder="1" applyAlignment="1">
      <alignment vertical="center"/>
    </xf>
    <xf numFmtId="0" fontId="22" fillId="0" borderId="0" xfId="33" applyFont="1"/>
    <xf numFmtId="0" fontId="31" fillId="0" borderId="0" xfId="17" applyFont="1"/>
    <xf numFmtId="0" fontId="31" fillId="0" borderId="0" xfId="47" applyNumberFormat="1" applyFont="1" applyFill="1" applyAlignment="1">
      <alignment vertical="center"/>
    </xf>
    <xf numFmtId="0" fontId="31" fillId="0" borderId="4" xfId="33" applyFont="1" applyBorder="1" applyAlignment="1">
      <alignment vertical="center"/>
    </xf>
    <xf numFmtId="0" fontId="31" fillId="0" borderId="0" xfId="17" applyFont="1" applyAlignment="1">
      <alignment vertical="center"/>
    </xf>
    <xf numFmtId="0" fontId="72" fillId="0" borderId="0" xfId="17" applyFont="1" applyAlignment="1">
      <alignment vertical="center"/>
    </xf>
    <xf numFmtId="3" fontId="5" fillId="0" borderId="0" xfId="47" applyNumberFormat="1" applyFont="1" applyFill="1" applyBorder="1" applyAlignment="1">
      <alignment vertical="center"/>
    </xf>
    <xf numFmtId="171" fontId="31" fillId="0" borderId="0" xfId="47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0" fontId="31" fillId="0" borderId="0" xfId="41" applyFont="1" applyAlignment="1">
      <alignment horizontal="left" vertical="center" indent="1"/>
    </xf>
    <xf numFmtId="3" fontId="5" fillId="0" borderId="0" xfId="50" quotePrefix="1" applyNumberFormat="1" applyFont="1" applyFill="1" applyBorder="1" applyAlignment="1">
      <alignment vertical="center"/>
    </xf>
    <xf numFmtId="3" fontId="31" fillId="0" borderId="0" xfId="50" applyNumberFormat="1" applyFont="1" applyFill="1" applyAlignment="1">
      <alignment vertical="center"/>
    </xf>
    <xf numFmtId="165" fontId="5" fillId="0" borderId="0" xfId="41" applyNumberFormat="1" applyFont="1" applyAlignment="1">
      <alignment vertical="center"/>
    </xf>
    <xf numFmtId="181" fontId="5" fillId="0" borderId="0" xfId="41" applyNumberFormat="1" applyFont="1" applyAlignment="1">
      <alignment vertical="center"/>
    </xf>
    <xf numFmtId="0" fontId="31" fillId="0" borderId="1" xfId="33" applyFont="1" applyBorder="1" applyAlignment="1">
      <alignment horizontal="left" vertical="center"/>
    </xf>
    <xf numFmtId="3" fontId="5" fillId="0" borderId="1" xfId="47" applyNumberFormat="1" applyFont="1" applyFill="1" applyBorder="1" applyAlignment="1">
      <alignment vertical="center"/>
    </xf>
    <xf numFmtId="165" fontId="31" fillId="0" borderId="1" xfId="47" applyNumberFormat="1" applyFont="1" applyFill="1" applyBorder="1" applyAlignment="1">
      <alignment vertical="center"/>
    </xf>
    <xf numFmtId="165" fontId="5" fillId="0" borderId="1" xfId="17" applyNumberFormat="1" applyFont="1" applyBorder="1" applyAlignment="1">
      <alignment vertical="center"/>
    </xf>
    <xf numFmtId="181" fontId="5" fillId="0" borderId="1" xfId="17" applyNumberFormat="1" applyFont="1" applyBorder="1" applyAlignment="1">
      <alignment vertical="center"/>
    </xf>
    <xf numFmtId="0" fontId="73" fillId="0" borderId="0" xfId="33" applyFont="1"/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171" fontId="31" fillId="0" borderId="0" xfId="47" applyNumberFormat="1" applyFont="1" applyAlignment="1"/>
    <xf numFmtId="0" fontId="31" fillId="0" borderId="0" xfId="34" applyFont="1" applyAlignment="1">
      <alignment horizontal="right"/>
    </xf>
    <xf numFmtId="0" fontId="59" fillId="0" borderId="0" xfId="34" applyFont="1" applyAlignment="1">
      <alignment horizontal="right" vertical="center"/>
    </xf>
    <xf numFmtId="0" fontId="60" fillId="0" borderId="0" xfId="34" applyFont="1" applyAlignment="1">
      <alignment horizontal="right" vertical="center"/>
    </xf>
    <xf numFmtId="0" fontId="31" fillId="0" borderId="7" xfId="34" applyFont="1" applyBorder="1"/>
    <xf numFmtId="175" fontId="22" fillId="0" borderId="0" xfId="34" applyNumberFormat="1" applyFont="1" applyAlignment="1">
      <alignment horizontal="right" vertical="top" wrapText="1"/>
    </xf>
    <xf numFmtId="0" fontId="58" fillId="0" borderId="0" xfId="34" applyAlignment="1">
      <alignment vertical="center"/>
    </xf>
    <xf numFmtId="0" fontId="22" fillId="0" borderId="0" xfId="34" applyFont="1" applyAlignment="1">
      <alignment horizontal="right" vertical="center"/>
    </xf>
    <xf numFmtId="0" fontId="31" fillId="0" borderId="0" xfId="34" applyFont="1" applyAlignment="1">
      <alignment horizontal="center" vertical="top"/>
    </xf>
    <xf numFmtId="0" fontId="22" fillId="0" borderId="0" xfId="34" applyFont="1" applyAlignment="1">
      <alignment horizontal="center" vertical="top"/>
    </xf>
    <xf numFmtId="175" fontId="22" fillId="0" borderId="7" xfId="34" applyNumberFormat="1" applyFont="1" applyBorder="1" applyAlignment="1">
      <alignment horizontal="right" vertical="top" wrapText="1"/>
    </xf>
    <xf numFmtId="0" fontId="31" fillId="0" borderId="7" xfId="34" applyFont="1" applyBorder="1" applyAlignment="1">
      <alignment horizontal="center" vertical="top"/>
    </xf>
    <xf numFmtId="0" fontId="25" fillId="0" borderId="7" xfId="34" applyFont="1" applyBorder="1" applyAlignment="1">
      <alignment horizontal="center" vertical="top"/>
    </xf>
    <xf numFmtId="0" fontId="25" fillId="0" borderId="7" xfId="34" applyFont="1" applyBorder="1" applyAlignment="1">
      <alignment horizontal="center" vertical="top" wrapText="1"/>
    </xf>
    <xf numFmtId="0" fontId="58" fillId="0" borderId="7" xfId="34" applyBorder="1" applyAlignment="1">
      <alignment vertical="center"/>
    </xf>
    <xf numFmtId="175" fontId="31" fillId="0" borderId="0" xfId="34" applyNumberFormat="1" applyFont="1" applyAlignment="1">
      <alignment horizontal="right" vertical="top" wrapText="1"/>
    </xf>
    <xf numFmtId="0" fontId="22" fillId="0" borderId="0" xfId="34" applyFont="1" applyAlignment="1">
      <alignment horizontal="left" vertical="center"/>
    </xf>
    <xf numFmtId="165" fontId="22" fillId="0" borderId="0" xfId="34" applyNumberFormat="1" applyFont="1" applyAlignment="1">
      <alignment horizontal="right" vertical="top" wrapText="1"/>
    </xf>
    <xf numFmtId="0" fontId="31" fillId="0" borderId="0" xfId="34" applyFont="1" applyAlignment="1">
      <alignment horizontal="left" vertical="center"/>
    </xf>
    <xf numFmtId="2" fontId="31" fillId="0" borderId="0" xfId="34" applyNumberFormat="1" applyFont="1" applyAlignment="1">
      <alignment horizontal="right" vertical="center"/>
    </xf>
    <xf numFmtId="2" fontId="31" fillId="0" borderId="0" xfId="34" applyNumberFormat="1" applyFont="1" applyAlignment="1">
      <alignment horizontal="left"/>
    </xf>
    <xf numFmtId="165" fontId="31" fillId="0" borderId="0" xfId="34" applyNumberFormat="1" applyFont="1"/>
    <xf numFmtId="0" fontId="31" fillId="0" borderId="9" xfId="34" applyFont="1" applyBorder="1" applyAlignment="1">
      <alignment vertical="center"/>
    </xf>
    <xf numFmtId="164" fontId="52" fillId="0" borderId="0" xfId="34" applyNumberFormat="1" applyFont="1"/>
    <xf numFmtId="164" fontId="19" fillId="0" borderId="0" xfId="34" applyNumberFormat="1" applyFont="1"/>
    <xf numFmtId="164" fontId="52" fillId="0" borderId="0" xfId="34" applyNumberFormat="1" applyFont="1" applyAlignment="1">
      <alignment vertical="center"/>
    </xf>
    <xf numFmtId="0" fontId="74" fillId="0" borderId="0" xfId="34" applyFont="1"/>
    <xf numFmtId="0" fontId="52" fillId="0" borderId="0" xfId="34" applyFont="1"/>
    <xf numFmtId="0" fontId="53" fillId="0" borderId="0" xfId="34" applyFont="1"/>
    <xf numFmtId="165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6" fontId="7" fillId="0" borderId="16" xfId="4" applyNumberFormat="1" applyFont="1" applyBorder="1" applyAlignment="1">
      <alignment horizontal="right" vertical="center"/>
    </xf>
    <xf numFmtId="168" fontId="5" fillId="0" borderId="0" xfId="9" applyNumberFormat="1" applyFont="1" applyAlignment="1">
      <alignment vertical="center"/>
    </xf>
    <xf numFmtId="168" fontId="5" fillId="0" borderId="0" xfId="9" applyNumberFormat="1" applyFont="1" applyAlignment="1">
      <alignment horizontal="right" vertical="center"/>
    </xf>
    <xf numFmtId="168" fontId="7" fillId="0" borderId="0" xfId="9" applyNumberFormat="1" applyFont="1" applyAlignment="1">
      <alignment vertical="center"/>
    </xf>
    <xf numFmtId="168" fontId="5" fillId="0" borderId="0" xfId="9" applyNumberFormat="1" applyFont="1"/>
    <xf numFmtId="168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5" fillId="0" borderId="0" xfId="9" applyNumberFormat="1" applyFont="1" applyAlignment="1">
      <alignment horizontal="right" vertical="center" indent="1"/>
    </xf>
    <xf numFmtId="168" fontId="5" fillId="0" borderId="0" xfId="9" applyNumberFormat="1" applyFont="1" applyFill="1" applyAlignment="1">
      <alignment vertical="center"/>
    </xf>
    <xf numFmtId="168" fontId="7" fillId="0" borderId="0" xfId="9" applyNumberFormat="1" applyFont="1" applyAlignment="1">
      <alignment horizontal="left" vertical="center" indent="2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7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7" fillId="0" borderId="0" xfId="18" applyFont="1" applyAlignment="1">
      <alignment horizontal="left" wrapText="1"/>
    </xf>
    <xf numFmtId="0" fontId="27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80" fontId="12" fillId="0" borderId="0" xfId="40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180" fontId="11" fillId="0" borderId="4" xfId="40" applyFont="1" applyBorder="1" applyAlignment="1">
      <alignment horizontal="right" vertical="center"/>
    </xf>
    <xf numFmtId="180" fontId="11" fillId="0" borderId="0" xfId="40" applyFont="1" applyAlignment="1">
      <alignment horizontal="right" vertical="center"/>
    </xf>
    <xf numFmtId="0" fontId="22" fillId="0" borderId="1" xfId="39" applyFont="1" applyBorder="1" applyAlignment="1">
      <alignment horizontal="center" vertical="center"/>
    </xf>
    <xf numFmtId="0" fontId="22" fillId="0" borderId="0" xfId="39" applyFont="1" applyAlignment="1">
      <alignment horizontal="center" vertical="center" wrapText="1"/>
    </xf>
    <xf numFmtId="0" fontId="22" fillId="0" borderId="1" xfId="39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10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7" fillId="0" borderId="11" xfId="43" applyFont="1" applyBorder="1" applyAlignment="1">
      <alignment horizontal="center" vertical="center" wrapText="1"/>
    </xf>
    <xf numFmtId="0" fontId="5" fillId="0" borderId="10" xfId="43" applyFont="1" applyBorder="1" applyAlignment="1">
      <alignment horizontal="left" vertical="center" wrapText="1"/>
    </xf>
    <xf numFmtId="0" fontId="5" fillId="0" borderId="0" xfId="43" applyFont="1" applyAlignment="1">
      <alignment horizontal="left" vertical="center" wrapText="1"/>
    </xf>
    <xf numFmtId="0" fontId="5" fillId="0" borderId="11" xfId="43" applyFont="1" applyBorder="1" applyAlignment="1">
      <alignment horizontal="left" vertical="center" wrapText="1"/>
    </xf>
    <xf numFmtId="0" fontId="9" fillId="0" borderId="10" xfId="43" applyFont="1" applyBorder="1" applyAlignment="1">
      <alignment horizontal="center" vertical="center" wrapText="1"/>
    </xf>
    <xf numFmtId="180" fontId="7" fillId="3" borderId="0" xfId="48" applyFont="1" applyFill="1" applyAlignment="1">
      <alignment horizontal="center" vertical="center" wrapText="1"/>
    </xf>
    <xf numFmtId="180" fontId="7" fillId="3" borderId="0" xfId="48" applyFont="1" applyFill="1" applyAlignment="1">
      <alignment horizontal="center" vertical="center"/>
    </xf>
    <xf numFmtId="180" fontId="7" fillId="3" borderId="1" xfId="48" applyFont="1" applyFill="1" applyBorder="1" applyAlignment="1">
      <alignment horizontal="center" vertical="center"/>
    </xf>
    <xf numFmtId="164" fontId="52" fillId="0" borderId="0" xfId="34" applyNumberFormat="1" applyFont="1" applyAlignment="1">
      <alignment horizontal="left" vertical="center" wrapText="1"/>
    </xf>
    <xf numFmtId="164" fontId="53" fillId="0" borderId="0" xfId="34" applyNumberFormat="1" applyFont="1" applyAlignment="1">
      <alignment horizontal="left" wrapText="1"/>
    </xf>
    <xf numFmtId="0" fontId="59" fillId="0" borderId="0" xfId="34" applyFont="1" applyAlignment="1">
      <alignment horizontal="left" vertical="top" wrapText="1"/>
    </xf>
    <xf numFmtId="0" fontId="60" fillId="0" borderId="0" xfId="34" applyFont="1" applyAlignment="1">
      <alignment horizontal="left" vertical="top" wrapText="1"/>
    </xf>
    <xf numFmtId="0" fontId="31" fillId="0" borderId="0" xfId="34" applyFont="1" applyAlignment="1">
      <alignment horizontal="left" vertical="center" wrapText="1"/>
    </xf>
    <xf numFmtId="0" fontId="31" fillId="0" borderId="7" xfId="34" applyFont="1" applyBorder="1" applyAlignment="1">
      <alignment horizontal="left" vertical="center" wrapText="1"/>
    </xf>
    <xf numFmtId="175" fontId="22" fillId="0" borderId="0" xfId="34" applyNumberFormat="1" applyFont="1" applyAlignment="1">
      <alignment horizontal="center" vertical="center" wrapText="1"/>
    </xf>
    <xf numFmtId="0" fontId="22" fillId="0" borderId="0" xfId="34" applyFont="1" applyAlignment="1">
      <alignment horizontal="center" vertical="top"/>
    </xf>
    <xf numFmtId="0" fontId="22" fillId="0" borderId="7" xfId="34" applyFont="1" applyBorder="1" applyAlignment="1">
      <alignment horizontal="center" vertical="top"/>
    </xf>
    <xf numFmtId="168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5" fontId="7" fillId="0" borderId="16" xfId="1" applyNumberFormat="1" applyFont="1" applyBorder="1" applyAlignment="1">
      <alignment horizontal="center" vertical="top" wrapText="1"/>
    </xf>
    <xf numFmtId="165" fontId="7" fillId="0" borderId="16" xfId="1" applyNumberFormat="1" applyFont="1" applyBorder="1" applyAlignment="1">
      <alignment horizontal="center" vertical="top"/>
    </xf>
  </cellXfs>
  <cellStyles count="51">
    <cellStyle name="Comma" xfId="9" builtinId="3"/>
    <cellStyle name="Comma [0] 2" xfId="22" xr:uid="{0066060F-B3E8-41CF-83D6-D6BEF6821384}"/>
    <cellStyle name="Comma 10 2" xfId="29" xr:uid="{2195EA0F-D9A4-459E-8B4A-E548CCF44A5C}"/>
    <cellStyle name="Comma 2" xfId="19" xr:uid="{C61ACCDD-118C-4E2A-BB03-8BBCAE627B9E}"/>
    <cellStyle name="Comma 2 2" xfId="21" xr:uid="{E845FDF0-525C-4AB8-A6E7-76006C42A6BA}"/>
    <cellStyle name="Comma 2 2 263" xfId="47" xr:uid="{CCC2DA0B-216C-402A-813A-0D68865F8EFB}"/>
    <cellStyle name="Comma 2 2 264" xfId="50" xr:uid="{7327C9B1-8DC5-4AFC-964B-A5F2480B9728}"/>
    <cellStyle name="Comma 3" xfId="37" xr:uid="{6575674C-3759-468E-BD71-8C06158B84D9}"/>
    <cellStyle name="Comma 870" xfId="4" xr:uid="{7A5888D6-6A2C-495D-ABF9-716C6DD5BA15}"/>
    <cellStyle name="Comma 870 2" xfId="38" xr:uid="{17C63D7D-50A4-40C7-BEF9-3224A6D01871}"/>
    <cellStyle name="Comma 870 3" xfId="15" xr:uid="{D6BFB969-87B7-410C-9758-EDE12F3C6C41}"/>
    <cellStyle name="Normal" xfId="0" builtinId="0"/>
    <cellStyle name="Normal 10 11 2 2 2 3" xfId="1" xr:uid="{CB482DDD-D26A-4AF1-BA88-F6F53EF71A49}"/>
    <cellStyle name="Normal 10 11 2 2 2 3 2 2" xfId="13" xr:uid="{E9B952CD-EBA3-40AB-AA8D-AEF8741C9CED}"/>
    <cellStyle name="Normal 10 11 2 2 2 3 3" xfId="14" xr:uid="{B5E40AD7-E40B-459B-95DD-C83569F76049}"/>
    <cellStyle name="Normal 10 11 2 8" xfId="18" xr:uid="{D3D3FDE1-B0CE-4DB1-BD16-316ECB6BEC35}"/>
    <cellStyle name="Normal 10 11 2 8 2" xfId="35" xr:uid="{56657BCE-3015-46AC-85B5-3116342766B6}"/>
    <cellStyle name="Normal 13" xfId="45" xr:uid="{4761A4DB-BA2B-4C75-97CE-BD831378D44D}"/>
    <cellStyle name="Normal 13 2" xfId="10" xr:uid="{CB957192-46C3-42F5-A163-D0DE65079B1C}"/>
    <cellStyle name="Normal 13 3 4" xfId="42" xr:uid="{5F333E9B-2A73-4FBE-87A2-85510833B934}"/>
    <cellStyle name="Normal 18 2 2" xfId="26" xr:uid="{86F4599E-8708-4098-895D-5ABCBA885D6A}"/>
    <cellStyle name="Normal 2" xfId="34" xr:uid="{1FDF8835-769A-4F0E-B3F1-CD9E81CD1FC1}"/>
    <cellStyle name="Normal 2 2 2 2 2 4 4 2" xfId="7" xr:uid="{5314E9E1-373C-47C5-9A8C-D7CD1E1C2B16}"/>
    <cellStyle name="Normal 2 2 2 2 2 4 4 2 3" xfId="16" xr:uid="{4D8288E2-809F-484F-8F7E-4B977465AFDF}"/>
    <cellStyle name="Normal 2 2 2 2 6" xfId="27" xr:uid="{5322546B-2E43-484F-B0EE-1763FD36F21E}"/>
    <cellStyle name="Normal 2 2 2 7 2" xfId="32" xr:uid="{C20DCC07-445B-4CA5-B968-111AAE792DA2}"/>
    <cellStyle name="Normal 2 2 85 2 3 3" xfId="33" xr:uid="{DE8329E4-62A5-4728-83B1-BB1611B49E1C}"/>
    <cellStyle name="Normal 2 258" xfId="49" xr:uid="{51CE759E-1C50-4AD3-8757-68057F1040A6}"/>
    <cellStyle name="Normal 2 262 3" xfId="46" xr:uid="{781348C9-D22F-4091-8A16-602134EB189A}"/>
    <cellStyle name="Normal 2 4" xfId="28" xr:uid="{95A78881-2CAB-418B-A3F9-27CAFF791D56}"/>
    <cellStyle name="Normal 27" xfId="44" xr:uid="{3CF936EC-1C88-4490-8DFC-1207B7327BAF}"/>
    <cellStyle name="Normal 3" xfId="20" xr:uid="{2A5900EA-4219-4ABA-906C-0BA9E930AFE8}"/>
    <cellStyle name="Normal 3 2 3 13" xfId="8" xr:uid="{C98FC7C3-2205-498E-A7C2-DEDE28388878}"/>
    <cellStyle name="Normal 3 2 3 13 2" xfId="17" xr:uid="{37DF28AD-65B9-4640-AE76-D776DF701E0F}"/>
    <cellStyle name="Normal 3 2 3 13 3" xfId="41" xr:uid="{E148CA1E-1E78-49AD-8722-65EB2FABA297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4" xr:uid="{51449784-033A-4356-AD2A-0DAD3C5B1126}"/>
    <cellStyle name="Normal 6" xfId="43" xr:uid="{CD0716C6-E1A9-4F6E-A5B7-67B088787153}"/>
    <cellStyle name="Normal 7" xfId="25" xr:uid="{0A7BCAE9-246F-4B50-9B9F-A8F35FA4655F}"/>
    <cellStyle name="Normal 7 2 9" xfId="48" xr:uid="{32D057DB-28C9-42A5-B7CC-6938A5E35A98}"/>
    <cellStyle name="Normal 724 2" xfId="23" xr:uid="{9E71274A-DBA9-42AD-A0B7-86C93F01DF03}"/>
    <cellStyle name="Normal 8" xfId="40" xr:uid="{7049F817-CB81-43D8-BB4A-F260BED04FAF}"/>
    <cellStyle name="Normal 8 45" xfId="39" xr:uid="{41FD9E02-2DA9-4D95-9F35-9E3D3B075D88}"/>
    <cellStyle name="Normal 805" xfId="6" xr:uid="{E143F69E-CC7E-49AF-93A7-8F8536307434}"/>
    <cellStyle name="Normal 805 2" xfId="36" xr:uid="{E3A25A69-9115-4D07-8968-F8A16C1D1074}"/>
    <cellStyle name="Normal_C1 2" xfId="31" xr:uid="{94607249-6421-4BF7-8671-93873013BA69}"/>
    <cellStyle name="Normal_Jad 8.4" xfId="30" xr:uid="{2C10E0DB-D748-45A7-B5C6-EA439C3143A5}"/>
    <cellStyle name="Normal_TABLE5(A),(B)&amp;(C)" xfId="12" xr:uid="{99FCDA88-B3C5-46CA-85A1-46AFBFD63B33}"/>
    <cellStyle name="Percent 16" xfId="5" xr:uid="{0FEB2E81-8801-4415-92A0-AF6A9C79311E}"/>
  </cellStyles>
  <dxfs count="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60CA-8ABB-4109-AEF7-F0B739A62BF2}">
  <sheetPr>
    <pageSetUpPr fitToPage="1"/>
  </sheetPr>
  <dimension ref="A1:M45"/>
  <sheetViews>
    <sheetView tabSelected="1" view="pageBreakPreview" zoomScaleNormal="130" zoomScaleSheetLayoutView="10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7" t="s">
        <v>5</v>
      </c>
      <c r="C3" s="29" t="s">
        <v>16</v>
      </c>
      <c r="I3" s="2"/>
    </row>
    <row r="4" spans="1:13" ht="16.350000000000001" customHeight="1">
      <c r="B4" s="38" t="s">
        <v>6</v>
      </c>
      <c r="C4" s="30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664" t="s">
        <v>4</v>
      </c>
      <c r="C6" s="665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1"/>
      <c r="E7" s="31"/>
      <c r="F7" s="31"/>
      <c r="G7" s="31"/>
      <c r="H7" s="31"/>
      <c r="I7" s="31"/>
    </row>
    <row r="8" spans="1:13" s="5" customFormat="1" ht="32.25" customHeight="1">
      <c r="B8" s="663" t="s">
        <v>7</v>
      </c>
      <c r="C8" s="663"/>
      <c r="D8" s="663"/>
      <c r="E8" s="32"/>
      <c r="F8" s="32">
        <v>86767.823000000004</v>
      </c>
      <c r="G8" s="32">
        <v>91234.235000000001</v>
      </c>
      <c r="H8" s="32">
        <v>94666.039000000004</v>
      </c>
      <c r="I8" s="32">
        <v>92630.842000000004</v>
      </c>
    </row>
    <row r="9" spans="1:13" s="5" customFormat="1" ht="27.75" customHeight="1">
      <c r="B9" s="662" t="s">
        <v>8</v>
      </c>
      <c r="C9" s="662"/>
      <c r="D9" s="32"/>
      <c r="E9" s="32"/>
      <c r="F9" s="14">
        <v>2034.414</v>
      </c>
      <c r="G9" s="14">
        <v>1969.23</v>
      </c>
      <c r="H9" s="14">
        <v>2067.9670000000001</v>
      </c>
      <c r="I9" s="14">
        <v>2052.3290000000002</v>
      </c>
    </row>
    <row r="10" spans="1:13" s="5" customFormat="1" ht="27.75" customHeight="1">
      <c r="B10" s="662" t="s">
        <v>9</v>
      </c>
      <c r="C10" s="662"/>
      <c r="D10" s="32"/>
      <c r="E10" s="32"/>
      <c r="F10" s="14">
        <v>143.79400000000001</v>
      </c>
      <c r="G10" s="14">
        <v>156.363</v>
      </c>
      <c r="H10" s="14">
        <v>171.44900000000001</v>
      </c>
      <c r="I10" s="14">
        <v>147.80799999999999</v>
      </c>
    </row>
    <row r="11" spans="1:13" s="5" customFormat="1" ht="27.75" customHeight="1">
      <c r="B11" s="662" t="s">
        <v>10</v>
      </c>
      <c r="C11" s="662"/>
      <c r="D11" s="32"/>
      <c r="E11" s="32"/>
      <c r="F11" s="14">
        <v>37425.53</v>
      </c>
      <c r="G11" s="14">
        <v>39458.421999999999</v>
      </c>
      <c r="H11" s="14">
        <v>40510.377999999997</v>
      </c>
      <c r="I11" s="14">
        <v>41657.758999999998</v>
      </c>
    </row>
    <row r="12" spans="1:13" s="5" customFormat="1" ht="27.75" customHeight="1">
      <c r="B12" s="662" t="s">
        <v>11</v>
      </c>
      <c r="C12" s="662"/>
      <c r="D12" s="32"/>
      <c r="E12" s="32"/>
      <c r="F12" s="14">
        <v>2688.806</v>
      </c>
      <c r="G12" s="14">
        <v>2619.567</v>
      </c>
      <c r="H12" s="14">
        <v>2644.0790000000002</v>
      </c>
      <c r="I12" s="14">
        <v>2234.1179999999999</v>
      </c>
    </row>
    <row r="13" spans="1:13" s="5" customFormat="1" ht="27.75" customHeight="1">
      <c r="B13" s="662" t="s">
        <v>12</v>
      </c>
      <c r="C13" s="662"/>
      <c r="D13" s="32"/>
      <c r="E13" s="32"/>
      <c r="F13" s="14">
        <v>43458.074999999997</v>
      </c>
      <c r="G13" s="14">
        <v>46120.483999999997</v>
      </c>
      <c r="H13" s="14">
        <v>48661.987999999998</v>
      </c>
      <c r="I13" s="14">
        <v>45874.694000000003</v>
      </c>
      <c r="M13" s="5" t="s">
        <v>2</v>
      </c>
    </row>
    <row r="14" spans="1:13" s="5" customFormat="1" ht="27.75" customHeight="1">
      <c r="B14" s="662" t="s">
        <v>13</v>
      </c>
      <c r="C14" s="662"/>
      <c r="D14" s="32"/>
      <c r="E14" s="32"/>
      <c r="F14" s="14">
        <v>1017.204</v>
      </c>
      <c r="G14" s="14">
        <v>910.17</v>
      </c>
      <c r="H14" s="14">
        <v>610.17700000000002</v>
      </c>
      <c r="I14" s="14">
        <v>664.13499999999999</v>
      </c>
    </row>
    <row r="15" spans="1:13" s="5" customFormat="1" ht="15" customHeight="1">
      <c r="B15" s="12"/>
      <c r="D15" s="32"/>
      <c r="E15" s="32"/>
      <c r="F15" s="32"/>
      <c r="G15" s="32"/>
      <c r="H15" s="32"/>
      <c r="I15" s="15"/>
    </row>
    <row r="16" spans="1:13" s="5" customFormat="1" ht="15" customHeight="1">
      <c r="B16" s="12"/>
      <c r="D16" s="32"/>
      <c r="E16" s="32"/>
      <c r="F16" s="32"/>
      <c r="G16" s="32"/>
      <c r="H16" s="32"/>
      <c r="I16" s="15"/>
    </row>
    <row r="17" spans="2:13" s="5" customFormat="1" ht="32.25" customHeight="1">
      <c r="B17" s="663" t="s">
        <v>3</v>
      </c>
      <c r="C17" s="663"/>
      <c r="D17" s="32"/>
      <c r="E17" s="32"/>
      <c r="F17" s="33">
        <v>5.2</v>
      </c>
      <c r="G17" s="33">
        <v>5.0999999999999996</v>
      </c>
      <c r="H17" s="33">
        <v>3.8</v>
      </c>
      <c r="I17" s="42" t="s">
        <v>22</v>
      </c>
    </row>
    <row r="18" spans="2:13" s="5" customFormat="1" ht="27.75" customHeight="1">
      <c r="B18" s="662" t="s">
        <v>8</v>
      </c>
      <c r="C18" s="662"/>
      <c r="D18" s="32"/>
      <c r="E18" s="32"/>
      <c r="F18" s="43">
        <v>2.2999999999999998</v>
      </c>
      <c r="G18" s="44" t="s">
        <v>23</v>
      </c>
      <c r="H18" s="43">
        <v>5</v>
      </c>
      <c r="I18" s="44" t="s">
        <v>24</v>
      </c>
    </row>
    <row r="19" spans="2:13" s="5" customFormat="1" ht="27.75" customHeight="1">
      <c r="B19" s="662" t="s">
        <v>9</v>
      </c>
      <c r="C19" s="662"/>
      <c r="D19" s="32"/>
      <c r="E19" s="32"/>
      <c r="F19" s="43">
        <v>6.2</v>
      </c>
      <c r="G19" s="43">
        <v>8.6999999999999993</v>
      </c>
      <c r="H19" s="43">
        <v>9.6</v>
      </c>
      <c r="I19" s="44" t="s">
        <v>25</v>
      </c>
    </row>
    <row r="20" spans="2:13" s="5" customFormat="1" ht="27.75" customHeight="1">
      <c r="B20" s="662" t="s">
        <v>10</v>
      </c>
      <c r="C20" s="662"/>
      <c r="D20" s="32"/>
      <c r="E20" s="32"/>
      <c r="F20" s="43">
        <v>5.7</v>
      </c>
      <c r="G20" s="43">
        <v>5.4</v>
      </c>
      <c r="H20" s="43">
        <v>2.7</v>
      </c>
      <c r="I20" s="43">
        <v>2.8</v>
      </c>
    </row>
    <row r="21" spans="2:13" s="5" customFormat="1" ht="27.75" customHeight="1">
      <c r="B21" s="662" t="s">
        <v>11</v>
      </c>
      <c r="C21" s="662"/>
      <c r="D21" s="32"/>
      <c r="E21" s="32"/>
      <c r="F21" s="44" t="s">
        <v>26</v>
      </c>
      <c r="G21" s="44" t="s">
        <v>27</v>
      </c>
      <c r="H21" s="43">
        <v>0.9</v>
      </c>
      <c r="I21" s="44" t="s">
        <v>28</v>
      </c>
    </row>
    <row r="22" spans="2:13" s="5" customFormat="1" ht="27.75" customHeight="1">
      <c r="B22" s="662" t="s">
        <v>12</v>
      </c>
      <c r="C22" s="662"/>
      <c r="D22" s="32"/>
      <c r="E22" s="32"/>
      <c r="F22" s="43">
        <v>5.6</v>
      </c>
      <c r="G22" s="43">
        <v>6.1</v>
      </c>
      <c r="H22" s="43">
        <v>5.5</v>
      </c>
      <c r="I22" s="44" t="s">
        <v>29</v>
      </c>
      <c r="M22" s="5" t="s">
        <v>2</v>
      </c>
    </row>
    <row r="23" spans="2:13" s="5" customFormat="1" ht="27.75" customHeight="1">
      <c r="B23" s="662" t="s">
        <v>13</v>
      </c>
      <c r="C23" s="662"/>
      <c r="D23" s="32"/>
      <c r="E23" s="32"/>
      <c r="F23" s="43">
        <v>25.9</v>
      </c>
      <c r="G23" s="44" t="s">
        <v>30</v>
      </c>
      <c r="H23" s="44" t="s">
        <v>31</v>
      </c>
      <c r="I23" s="43">
        <v>8.8000000000000007</v>
      </c>
    </row>
    <row r="24" spans="2:13" s="5" customFormat="1" ht="15" customHeight="1">
      <c r="B24" s="12"/>
      <c r="D24" s="32"/>
      <c r="E24" s="32"/>
      <c r="F24" s="32"/>
      <c r="G24" s="32"/>
      <c r="H24" s="32"/>
      <c r="I24" s="15"/>
    </row>
    <row r="25" spans="2:13" s="5" customFormat="1" ht="15" customHeight="1">
      <c r="B25" s="12"/>
      <c r="D25" s="32"/>
      <c r="E25" s="32"/>
      <c r="F25" s="32"/>
      <c r="G25" s="32"/>
      <c r="H25" s="32"/>
      <c r="I25" s="15"/>
    </row>
    <row r="26" spans="2:13" s="5" customFormat="1" ht="32.25" customHeight="1">
      <c r="B26" s="663" t="s">
        <v>14</v>
      </c>
      <c r="C26" s="663"/>
      <c r="D26" s="32"/>
      <c r="E26" s="32"/>
      <c r="F26" s="32">
        <v>89176.563999999998</v>
      </c>
      <c r="G26" s="32">
        <v>93292.269</v>
      </c>
      <c r="H26" s="32">
        <v>97666.308999999994</v>
      </c>
      <c r="I26" s="32">
        <v>97048.562000000005</v>
      </c>
    </row>
    <row r="27" spans="2:13" s="9" customFormat="1" ht="16.350000000000001" customHeight="1">
      <c r="B27" s="13"/>
      <c r="C27" s="11"/>
      <c r="D27" s="31"/>
      <c r="E27" s="31"/>
      <c r="F27" s="31"/>
      <c r="G27" s="31"/>
      <c r="H27" s="31"/>
      <c r="I27" s="31"/>
    </row>
    <row r="28" spans="2:13" s="9" customFormat="1" ht="16.350000000000001" customHeight="1">
      <c r="B28" s="663"/>
      <c r="C28" s="663"/>
      <c r="D28" s="31"/>
      <c r="E28" s="31"/>
      <c r="F28" s="31"/>
      <c r="G28" s="31"/>
      <c r="H28" s="31"/>
      <c r="I28" s="31"/>
    </row>
    <row r="29" spans="2:13" s="5" customFormat="1" ht="32.25" customHeight="1">
      <c r="B29" s="663" t="s">
        <v>15</v>
      </c>
      <c r="C29" s="663"/>
      <c r="D29" s="32"/>
      <c r="E29" s="32"/>
      <c r="F29" s="32">
        <v>51130.125999999997</v>
      </c>
      <c r="G29" s="32">
        <v>52921.394999999997</v>
      </c>
      <c r="H29" s="32">
        <v>55214.86</v>
      </c>
      <c r="I29" s="32">
        <v>54818.298999999999</v>
      </c>
    </row>
    <row r="30" spans="2:13" s="9" customFormat="1" ht="16.350000000000001" customHeight="1">
      <c r="B30" s="13"/>
      <c r="C30" s="11"/>
      <c r="D30" s="31"/>
      <c r="E30" s="31"/>
      <c r="F30" s="31"/>
      <c r="G30" s="31"/>
      <c r="H30" s="31"/>
      <c r="I30" s="31"/>
    </row>
    <row r="31" spans="2:13" s="9" customFormat="1" ht="16.350000000000001" customHeight="1">
      <c r="B31" s="13"/>
      <c r="C31" s="11"/>
      <c r="D31" s="31"/>
      <c r="E31" s="31"/>
      <c r="F31" s="31"/>
      <c r="G31" s="31"/>
      <c r="H31" s="31"/>
      <c r="I31" s="31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4" t="s">
        <v>32</v>
      </c>
    </row>
    <row r="42" spans="1:12">
      <c r="B42" s="35" t="s">
        <v>20</v>
      </c>
      <c r="C42" s="39"/>
      <c r="D42" s="39"/>
      <c r="E42" s="39"/>
      <c r="F42" s="39"/>
      <c r="G42" s="39"/>
    </row>
    <row r="43" spans="1:12">
      <c r="B43" s="36" t="s">
        <v>21</v>
      </c>
      <c r="C43" s="39"/>
      <c r="D43" s="39"/>
      <c r="E43" s="39"/>
      <c r="F43" s="39"/>
      <c r="G43" s="39"/>
    </row>
    <row r="44" spans="1:12">
      <c r="B44" s="40" t="s">
        <v>18</v>
      </c>
      <c r="C44"/>
      <c r="D44"/>
      <c r="E44"/>
      <c r="F44"/>
      <c r="G44"/>
    </row>
    <row r="45" spans="1:12">
      <c r="B45" s="41" t="s">
        <v>19</v>
      </c>
      <c r="C45"/>
      <c r="D45"/>
      <c r="E45"/>
      <c r="F45"/>
      <c r="G45"/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A133-D03A-45C2-B9ED-56F3A6D7227B}">
  <dimension ref="A2:G51"/>
  <sheetViews>
    <sheetView view="pageBreakPreview" topLeftCell="A34" zoomScale="90" zoomScaleNormal="68" zoomScaleSheetLayoutView="90" workbookViewId="0">
      <selection activeCell="H74" sqref="H74"/>
    </sheetView>
  </sheetViews>
  <sheetFormatPr defaultColWidth="9.140625" defaultRowHeight="13.5"/>
  <cols>
    <col min="1" max="1" width="0.7109375" style="381" customWidth="1"/>
    <col min="2" max="2" width="1" style="381" customWidth="1"/>
    <col min="3" max="3" width="13.85546875" style="381" customWidth="1"/>
    <col min="4" max="4" width="91.28515625" style="419" customWidth="1"/>
    <col min="5" max="5" width="2" style="381" customWidth="1"/>
    <col min="6" max="6" width="0.5703125" style="381" customWidth="1"/>
    <col min="7" max="7" width="11.42578125" style="420" customWidth="1"/>
    <col min="8" max="16384" width="9.140625" style="381"/>
  </cols>
  <sheetData>
    <row r="2" spans="2:7" ht="14.25">
      <c r="C2" s="382" t="s">
        <v>258</v>
      </c>
      <c r="D2" s="383" t="s">
        <v>259</v>
      </c>
      <c r="E2" s="384"/>
      <c r="F2" s="384"/>
      <c r="G2" s="385"/>
    </row>
    <row r="3" spans="2:7" s="388" customFormat="1" ht="14.25">
      <c r="B3" s="386" t="s">
        <v>260</v>
      </c>
      <c r="C3" s="387" t="s">
        <v>261</v>
      </c>
      <c r="D3" s="386" t="s">
        <v>262</v>
      </c>
      <c r="E3" s="386"/>
      <c r="F3" s="386"/>
      <c r="G3" s="387"/>
    </row>
    <row r="4" spans="2:7" s="393" customFormat="1" ht="18" customHeight="1" thickBot="1">
      <c r="B4" s="389"/>
      <c r="C4" s="686"/>
      <c r="D4" s="686"/>
      <c r="E4" s="390"/>
      <c r="F4" s="391"/>
      <c r="G4" s="392"/>
    </row>
    <row r="5" spans="2:7" s="389" customFormat="1" ht="4.9000000000000004" customHeight="1">
      <c r="B5" s="394"/>
      <c r="C5" s="687"/>
      <c r="D5" s="687"/>
      <c r="E5" s="395"/>
      <c r="F5" s="396"/>
      <c r="G5" s="397"/>
    </row>
    <row r="6" spans="2:7" s="393" customFormat="1" ht="34.9" customHeight="1" thickBot="1">
      <c r="B6" s="398"/>
      <c r="C6" s="688"/>
      <c r="D6" s="688"/>
      <c r="E6" s="399"/>
      <c r="F6" s="399"/>
      <c r="G6" s="400" t="s">
        <v>263</v>
      </c>
    </row>
    <row r="7" spans="2:7" s="401" customFormat="1" ht="8.25" customHeight="1">
      <c r="C7" s="689"/>
      <c r="D7" s="689"/>
      <c r="E7" s="402"/>
      <c r="F7" s="402"/>
      <c r="G7" s="403"/>
    </row>
    <row r="8" spans="2:7" s="388" customFormat="1" ht="15.75" customHeight="1">
      <c r="C8" s="690" t="s">
        <v>264</v>
      </c>
      <c r="D8" s="690"/>
      <c r="E8" s="401"/>
      <c r="F8" s="401"/>
      <c r="G8" s="404">
        <v>7794</v>
      </c>
    </row>
    <row r="9" spans="2:7" ht="15.75" customHeight="1">
      <c r="C9" s="668" t="s">
        <v>265</v>
      </c>
      <c r="D9" s="668"/>
      <c r="E9" s="388"/>
      <c r="F9" s="388"/>
      <c r="G9" s="405"/>
    </row>
    <row r="10" spans="2:7" ht="18.75" customHeight="1">
      <c r="C10" s="681"/>
      <c r="D10" s="681"/>
      <c r="G10" s="406"/>
    </row>
    <row r="11" spans="2:7" s="388" customFormat="1" ht="15.75" customHeight="1">
      <c r="C11" s="682" t="s">
        <v>266</v>
      </c>
      <c r="D11" s="682"/>
      <c r="E11" s="381"/>
      <c r="F11" s="381"/>
      <c r="G11" s="406">
        <v>130713</v>
      </c>
    </row>
    <row r="12" spans="2:7" ht="15.75" customHeight="1">
      <c r="C12" s="668" t="s">
        <v>267</v>
      </c>
      <c r="D12" s="668"/>
      <c r="E12" s="388"/>
      <c r="F12" s="388"/>
      <c r="G12" s="405"/>
    </row>
    <row r="13" spans="2:7" ht="18.75" customHeight="1">
      <c r="C13" s="681"/>
      <c r="D13" s="681"/>
      <c r="G13" s="406"/>
    </row>
    <row r="14" spans="2:7" s="388" customFormat="1" ht="15.75" customHeight="1">
      <c r="C14" s="682" t="s">
        <v>268</v>
      </c>
      <c r="D14" s="682"/>
      <c r="E14" s="381"/>
      <c r="F14" s="381"/>
      <c r="G14" s="407">
        <v>97720</v>
      </c>
    </row>
    <row r="15" spans="2:7" ht="15.75" customHeight="1">
      <c r="C15" s="668" t="s">
        <v>269</v>
      </c>
      <c r="D15" s="668"/>
      <c r="E15" s="388"/>
      <c r="F15" s="388"/>
      <c r="G15" s="408"/>
    </row>
    <row r="16" spans="2:7" ht="18.75" customHeight="1">
      <c r="C16" s="681"/>
      <c r="D16" s="681"/>
      <c r="G16" s="407"/>
    </row>
    <row r="17" spans="3:7" s="388" customFormat="1" ht="15.75" customHeight="1">
      <c r="C17" s="682" t="s">
        <v>270</v>
      </c>
      <c r="D17" s="682"/>
      <c r="E17" s="381"/>
      <c r="F17" s="381"/>
      <c r="G17" s="406">
        <v>3605</v>
      </c>
    </row>
    <row r="18" spans="3:7" ht="15.75" customHeight="1">
      <c r="C18" s="668" t="s">
        <v>271</v>
      </c>
      <c r="D18" s="668"/>
      <c r="E18" s="388"/>
      <c r="F18" s="388"/>
      <c r="G18" s="405"/>
    </row>
    <row r="19" spans="3:7" ht="18.75" customHeight="1">
      <c r="C19" s="681"/>
      <c r="D19" s="681"/>
      <c r="G19" s="406"/>
    </row>
    <row r="20" spans="3:7" s="388" customFormat="1" ht="15.75" customHeight="1">
      <c r="C20" s="682" t="s">
        <v>272</v>
      </c>
      <c r="D20" s="682"/>
      <c r="E20" s="381"/>
      <c r="F20" s="381"/>
      <c r="G20" s="406">
        <v>100</v>
      </c>
    </row>
    <row r="21" spans="3:7" ht="15.75" customHeight="1">
      <c r="C21" s="668" t="s">
        <v>273</v>
      </c>
      <c r="D21" s="668"/>
      <c r="E21" s="388"/>
      <c r="F21" s="388"/>
      <c r="G21" s="405"/>
    </row>
    <row r="22" spans="3:7" ht="18.75" customHeight="1">
      <c r="C22" s="681"/>
      <c r="D22" s="681"/>
      <c r="G22" s="406"/>
    </row>
    <row r="23" spans="3:7" s="388" customFormat="1" ht="15.75" customHeight="1">
      <c r="C23" s="682" t="s">
        <v>274</v>
      </c>
      <c r="D23" s="682"/>
      <c r="E23" s="381"/>
      <c r="F23" s="381"/>
      <c r="G23" s="407">
        <v>109</v>
      </c>
    </row>
    <row r="24" spans="3:7" ht="15.75" customHeight="1">
      <c r="C24" s="668" t="s">
        <v>275</v>
      </c>
      <c r="D24" s="668"/>
      <c r="E24" s="388"/>
      <c r="F24" s="388"/>
      <c r="G24" s="408"/>
    </row>
    <row r="25" spans="3:7" ht="18.75" customHeight="1">
      <c r="C25" s="681"/>
      <c r="D25" s="681"/>
      <c r="G25" s="407"/>
    </row>
    <row r="26" spans="3:7" s="388" customFormat="1" ht="15.75" customHeight="1">
      <c r="C26" s="682" t="s">
        <v>276</v>
      </c>
      <c r="D26" s="682"/>
      <c r="E26" s="381"/>
      <c r="F26" s="381"/>
      <c r="G26" s="406">
        <v>1651</v>
      </c>
    </row>
    <row r="27" spans="3:7" ht="15.75" customHeight="1">
      <c r="C27" s="668" t="s">
        <v>277</v>
      </c>
      <c r="D27" s="668"/>
      <c r="E27" s="388"/>
      <c r="F27" s="388"/>
      <c r="G27" s="405"/>
    </row>
    <row r="28" spans="3:7" ht="18.75" customHeight="1">
      <c r="C28" s="681"/>
      <c r="D28" s="681"/>
      <c r="G28" s="406"/>
    </row>
    <row r="29" spans="3:7" s="388" customFormat="1" ht="15.75" customHeight="1">
      <c r="C29" s="682" t="s">
        <v>278</v>
      </c>
      <c r="D29" s="682"/>
      <c r="E29" s="381"/>
      <c r="F29" s="381"/>
      <c r="G29" s="406" t="s">
        <v>247</v>
      </c>
    </row>
    <row r="30" spans="3:7" ht="15.75" customHeight="1">
      <c r="C30" s="668" t="s">
        <v>279</v>
      </c>
      <c r="D30" s="668"/>
      <c r="E30" s="388"/>
      <c r="F30" s="388"/>
      <c r="G30" s="405"/>
    </row>
    <row r="31" spans="3:7" ht="18.75" customHeight="1">
      <c r="C31" s="681"/>
      <c r="D31" s="681"/>
      <c r="G31" s="406"/>
    </row>
    <row r="32" spans="3:7" s="388" customFormat="1" ht="15.75" customHeight="1">
      <c r="C32" s="682" t="s">
        <v>280</v>
      </c>
      <c r="D32" s="682"/>
      <c r="E32" s="381"/>
      <c r="F32" s="381"/>
      <c r="G32" s="406">
        <v>399</v>
      </c>
    </row>
    <row r="33" spans="1:7" ht="15.75" customHeight="1">
      <c r="C33" s="668" t="s">
        <v>281</v>
      </c>
      <c r="D33" s="668"/>
      <c r="E33" s="388"/>
      <c r="F33" s="388"/>
      <c r="G33" s="405"/>
    </row>
    <row r="34" spans="1:7" ht="18.75" customHeight="1">
      <c r="C34" s="681"/>
      <c r="D34" s="681"/>
      <c r="G34" s="406"/>
    </row>
    <row r="35" spans="1:7" s="388" customFormat="1" ht="15.75" customHeight="1">
      <c r="C35" s="682" t="s">
        <v>282</v>
      </c>
      <c r="D35" s="682"/>
      <c r="E35" s="381"/>
      <c r="F35" s="381"/>
      <c r="G35" s="407" t="s">
        <v>247</v>
      </c>
    </row>
    <row r="36" spans="1:7" ht="15.75" customHeight="1">
      <c r="C36" s="668" t="s">
        <v>283</v>
      </c>
      <c r="D36" s="668"/>
      <c r="E36" s="388"/>
      <c r="F36" s="388"/>
      <c r="G36" s="408"/>
    </row>
    <row r="37" spans="1:7" ht="18.75" customHeight="1">
      <c r="C37" s="681"/>
      <c r="D37" s="681"/>
      <c r="G37" s="407"/>
    </row>
    <row r="38" spans="1:7" s="388" customFormat="1" ht="15.75" customHeight="1">
      <c r="C38" s="682" t="s">
        <v>284</v>
      </c>
      <c r="D38" s="682"/>
      <c r="E38" s="381"/>
      <c r="F38" s="381"/>
      <c r="G38" s="407" t="s">
        <v>247</v>
      </c>
    </row>
    <row r="39" spans="1:7" ht="15.75" customHeight="1">
      <c r="C39" s="668" t="s">
        <v>285</v>
      </c>
      <c r="D39" s="668"/>
      <c r="E39" s="388"/>
      <c r="F39" s="388"/>
      <c r="G39" s="408"/>
    </row>
    <row r="40" spans="1:7" ht="18.75" customHeight="1">
      <c r="C40" s="681"/>
      <c r="D40" s="681"/>
      <c r="G40" s="407"/>
    </row>
    <row r="41" spans="1:7" s="388" customFormat="1" ht="15.75" customHeight="1">
      <c r="C41" s="682" t="s">
        <v>286</v>
      </c>
      <c r="D41" s="682"/>
      <c r="E41" s="381"/>
      <c r="F41" s="381"/>
      <c r="G41" s="407" t="s">
        <v>247</v>
      </c>
    </row>
    <row r="42" spans="1:7" s="393" customFormat="1" ht="15.75" customHeight="1">
      <c r="A42" s="381"/>
      <c r="C42" s="668" t="s">
        <v>287</v>
      </c>
      <c r="D42" s="668"/>
      <c r="E42" s="388"/>
      <c r="F42" s="388"/>
      <c r="G42" s="409"/>
    </row>
    <row r="43" spans="1:7" s="410" customFormat="1" ht="15.75" customHeight="1" thickBot="1">
      <c r="C43" s="683"/>
      <c r="D43" s="683"/>
      <c r="E43" s="411"/>
      <c r="F43" s="411"/>
      <c r="G43" s="412"/>
    </row>
    <row r="44" spans="1:7" s="410" customFormat="1" ht="15" customHeight="1">
      <c r="C44" s="684" t="s">
        <v>288</v>
      </c>
      <c r="D44" s="684"/>
      <c r="E44" s="684"/>
      <c r="F44" s="684"/>
      <c r="G44" s="684"/>
    </row>
    <row r="45" spans="1:7" s="410" customFormat="1" ht="15" customHeight="1">
      <c r="C45" s="685" t="s">
        <v>289</v>
      </c>
      <c r="D45" s="685"/>
      <c r="E45" s="685"/>
      <c r="F45" s="685"/>
      <c r="G45" s="685"/>
    </row>
    <row r="46" spans="1:7" s="410" customFormat="1" ht="15" customHeight="1">
      <c r="A46" s="413"/>
      <c r="C46" s="680" t="s">
        <v>290</v>
      </c>
      <c r="D46" s="680"/>
      <c r="E46" s="680"/>
      <c r="F46" s="680"/>
      <c r="G46" s="680"/>
    </row>
    <row r="47" spans="1:7" s="410" customFormat="1" ht="14.25">
      <c r="D47" s="414"/>
      <c r="G47" s="415" t="s">
        <v>291</v>
      </c>
    </row>
    <row r="48" spans="1:7" s="410" customFormat="1" ht="14.25">
      <c r="B48" s="416"/>
      <c r="C48" s="416" t="s">
        <v>292</v>
      </c>
      <c r="D48" s="414"/>
      <c r="G48" s="415"/>
    </row>
    <row r="49" spans="2:7" s="410" customFormat="1" ht="14.25">
      <c r="B49" s="416" t="s">
        <v>293</v>
      </c>
      <c r="D49" s="414"/>
      <c r="G49" s="415"/>
    </row>
    <row r="50" spans="2:7" s="410" customFormat="1" ht="14.25">
      <c r="B50" s="417" t="s">
        <v>294</v>
      </c>
      <c r="C50" s="417"/>
      <c r="D50" s="414"/>
      <c r="G50" s="418"/>
    </row>
    <row r="51" spans="2:7" ht="14.25">
      <c r="D51" s="414"/>
      <c r="E51" s="410"/>
      <c r="F51" s="410"/>
      <c r="G51" s="418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ageMargins left="0.55118110236220474" right="0.55118110236220474" top="0.55118110236220474" bottom="0.55118110236220474" header="0.55118110236220474" footer="0.55118110236220474"/>
  <pageSetup paperSize="9" scale="7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D925-0EC2-4D90-9FD4-02BA398BF1A1}">
  <sheetPr>
    <pageSetUpPr fitToPage="1"/>
  </sheetPr>
  <dimension ref="A2:N64"/>
  <sheetViews>
    <sheetView view="pageBreakPreview" topLeftCell="A52" zoomScaleNormal="100" zoomScaleSheetLayoutView="100" workbookViewId="0">
      <selection activeCell="J86" sqref="J86"/>
    </sheetView>
  </sheetViews>
  <sheetFormatPr defaultColWidth="9.140625" defaultRowHeight="13.5"/>
  <cols>
    <col min="1" max="1" width="1.7109375" style="439" customWidth="1"/>
    <col min="2" max="2" width="12.140625" style="447" customWidth="1"/>
    <col min="3" max="3" width="22.7109375" style="447" customWidth="1"/>
    <col min="4" max="4" width="19.140625" style="449" customWidth="1"/>
    <col min="5" max="5" width="19.140625" style="442" customWidth="1"/>
    <col min="6" max="6" width="19.140625" style="438" customWidth="1"/>
    <col min="7" max="7" width="1.7109375" style="439" customWidth="1"/>
    <col min="8" max="16384" width="9.140625" style="439"/>
  </cols>
  <sheetData>
    <row r="2" spans="1:7" s="421" customFormat="1" ht="12" customHeight="1">
      <c r="B2" s="422"/>
      <c r="C2" s="422"/>
      <c r="D2" s="423"/>
      <c r="E2" s="424"/>
      <c r="F2" s="425"/>
    </row>
    <row r="3" spans="1:7" s="421" customFormat="1" ht="15" customHeight="1">
      <c r="B3" s="424" t="s">
        <v>295</v>
      </c>
      <c r="C3" s="426" t="s">
        <v>296</v>
      </c>
      <c r="D3" s="427"/>
      <c r="F3" s="426"/>
      <c r="G3" s="426"/>
    </row>
    <row r="4" spans="1:7" s="428" customFormat="1" ht="15" customHeight="1">
      <c r="B4" s="429" t="s">
        <v>297</v>
      </c>
      <c r="C4" s="428" t="s">
        <v>298</v>
      </c>
      <c r="D4" s="430"/>
      <c r="E4" s="430"/>
      <c r="F4" s="430"/>
    </row>
    <row r="5" spans="1:7" s="421" customFormat="1" ht="8.1" customHeight="1" thickBot="1">
      <c r="A5" s="431"/>
      <c r="B5" s="432"/>
      <c r="C5" s="432"/>
      <c r="D5" s="433"/>
      <c r="E5" s="434"/>
      <c r="F5" s="435"/>
      <c r="G5" s="431"/>
    </row>
    <row r="6" spans="1:7" s="438" customFormat="1" ht="30" customHeight="1" thickBot="1">
      <c r="A6" s="436"/>
      <c r="B6" s="436"/>
      <c r="C6" s="436"/>
      <c r="D6" s="437">
        <v>2018</v>
      </c>
      <c r="E6" s="437">
        <v>2019</v>
      </c>
      <c r="F6" s="437">
        <v>2020</v>
      </c>
      <c r="G6" s="436"/>
    </row>
    <row r="7" spans="1:7" ht="6" customHeight="1">
      <c r="B7" s="440"/>
      <c r="C7" s="440"/>
      <c r="D7" s="441"/>
    </row>
    <row r="8" spans="1:7" ht="21.95" customHeight="1">
      <c r="B8" s="440"/>
      <c r="C8" s="440"/>
      <c r="D8" s="441"/>
    </row>
    <row r="9" spans="1:7" ht="12.95" customHeight="1">
      <c r="B9" s="440" t="s">
        <v>299</v>
      </c>
      <c r="C9" s="443"/>
      <c r="D9" s="444">
        <v>283.89542779538255</v>
      </c>
      <c r="E9" s="444">
        <v>292</v>
      </c>
      <c r="F9" s="444">
        <v>213.29</v>
      </c>
    </row>
    <row r="10" spans="1:7" ht="12.95" customHeight="1">
      <c r="B10" s="445" t="s">
        <v>300</v>
      </c>
      <c r="C10" s="446"/>
      <c r="D10" s="441"/>
      <c r="E10" s="441"/>
      <c r="F10" s="441"/>
    </row>
    <row r="11" spans="1:7" ht="12.95" customHeight="1">
      <c r="B11" s="446"/>
      <c r="C11" s="446"/>
      <c r="D11" s="441"/>
      <c r="E11" s="441"/>
      <c r="F11" s="441"/>
    </row>
    <row r="12" spans="1:7" ht="12.95" customHeight="1">
      <c r="B12" s="446" t="s">
        <v>301</v>
      </c>
      <c r="D12" s="448">
        <v>5017</v>
      </c>
      <c r="E12" s="448">
        <v>5218</v>
      </c>
      <c r="F12" s="448">
        <v>3853</v>
      </c>
    </row>
    <row r="13" spans="1:7" ht="12.95" customHeight="1">
      <c r="B13" s="445" t="s">
        <v>302</v>
      </c>
      <c r="E13" s="449"/>
      <c r="F13" s="449"/>
    </row>
    <row r="14" spans="1:7" ht="12.95" customHeight="1">
      <c r="B14" s="445"/>
      <c r="E14" s="449"/>
      <c r="F14" s="449"/>
    </row>
    <row r="15" spans="1:7" s="440" customFormat="1" ht="12.95" customHeight="1">
      <c r="B15" s="446" t="s">
        <v>303</v>
      </c>
      <c r="C15" s="446"/>
      <c r="D15" s="444">
        <v>890</v>
      </c>
      <c r="E15" s="444">
        <v>1056</v>
      </c>
      <c r="F15" s="444">
        <v>842</v>
      </c>
    </row>
    <row r="16" spans="1:7" ht="12.95" customHeight="1">
      <c r="B16" s="445" t="s">
        <v>304</v>
      </c>
      <c r="E16" s="449"/>
      <c r="F16" s="449"/>
    </row>
    <row r="17" spans="2:6" ht="12.95" customHeight="1">
      <c r="B17" s="450"/>
      <c r="E17" s="449"/>
      <c r="F17" s="449"/>
    </row>
    <row r="18" spans="2:6" ht="12.95" customHeight="1">
      <c r="B18" s="451" t="s">
        <v>305</v>
      </c>
      <c r="D18" s="448">
        <v>21</v>
      </c>
      <c r="E18" s="448">
        <v>15</v>
      </c>
      <c r="F18" s="448">
        <v>16</v>
      </c>
    </row>
    <row r="19" spans="2:6" ht="12.95" customHeight="1">
      <c r="B19" s="450" t="s">
        <v>306</v>
      </c>
      <c r="E19" s="449"/>
      <c r="F19" s="449"/>
    </row>
    <row r="20" spans="2:6" ht="12.95" customHeight="1">
      <c r="B20" s="452"/>
      <c r="E20" s="449"/>
      <c r="F20" s="449"/>
    </row>
    <row r="21" spans="2:6" ht="12.95" customHeight="1">
      <c r="B21" s="451" t="s">
        <v>307</v>
      </c>
      <c r="D21" s="448">
        <v>72</v>
      </c>
      <c r="E21" s="448">
        <v>80</v>
      </c>
      <c r="F21" s="448">
        <v>88</v>
      </c>
    </row>
    <row r="22" spans="2:6" ht="12.95" customHeight="1">
      <c r="B22" s="450" t="s">
        <v>308</v>
      </c>
      <c r="E22" s="449"/>
      <c r="F22" s="449"/>
    </row>
    <row r="23" spans="2:6" ht="12.95" customHeight="1">
      <c r="B23" s="452"/>
      <c r="E23" s="449"/>
      <c r="F23" s="449"/>
    </row>
    <row r="24" spans="2:6" ht="12.95" customHeight="1">
      <c r="B24" s="451" t="s">
        <v>309</v>
      </c>
      <c r="D24" s="448">
        <v>502</v>
      </c>
      <c r="E24" s="448">
        <v>620</v>
      </c>
      <c r="F24" s="448">
        <v>425</v>
      </c>
    </row>
    <row r="25" spans="2:6" ht="12.95" customHeight="1">
      <c r="B25" s="450" t="s">
        <v>310</v>
      </c>
      <c r="E25" s="449"/>
      <c r="F25" s="449"/>
    </row>
    <row r="26" spans="2:6" ht="12.95" customHeight="1">
      <c r="B26" s="452"/>
      <c r="E26" s="449"/>
      <c r="F26" s="449"/>
    </row>
    <row r="27" spans="2:6" ht="12.95" customHeight="1">
      <c r="B27" s="451" t="s">
        <v>311</v>
      </c>
      <c r="D27" s="448">
        <v>295</v>
      </c>
      <c r="E27" s="448">
        <v>341</v>
      </c>
      <c r="F27" s="448">
        <v>313</v>
      </c>
    </row>
    <row r="28" spans="2:6" ht="12.95" customHeight="1">
      <c r="B28" s="450" t="s">
        <v>312</v>
      </c>
      <c r="E28" s="449"/>
      <c r="F28" s="449"/>
    </row>
    <row r="29" spans="2:6" ht="12.95" customHeight="1">
      <c r="B29" s="445"/>
      <c r="E29" s="449"/>
      <c r="F29" s="449"/>
    </row>
    <row r="30" spans="2:6" s="440" customFormat="1" ht="12.95" customHeight="1">
      <c r="B30" s="446" t="s">
        <v>313</v>
      </c>
      <c r="C30" s="446"/>
      <c r="D30" s="444">
        <v>4127</v>
      </c>
      <c r="E30" s="444">
        <v>4162</v>
      </c>
      <c r="F30" s="444">
        <v>3011</v>
      </c>
    </row>
    <row r="31" spans="2:6" s="440" customFormat="1" ht="12.95" customHeight="1">
      <c r="B31" s="445" t="s">
        <v>314</v>
      </c>
      <c r="C31" s="446"/>
      <c r="D31" s="441"/>
      <c r="E31" s="441"/>
      <c r="F31" s="441"/>
    </row>
    <row r="32" spans="2:6" ht="12.95" customHeight="1">
      <c r="B32" s="445"/>
      <c r="E32" s="449"/>
      <c r="F32" s="449"/>
    </row>
    <row r="33" spans="2:6" ht="12.95" customHeight="1">
      <c r="B33" s="451" t="s">
        <v>315</v>
      </c>
      <c r="D33" s="448">
        <v>855</v>
      </c>
      <c r="E33" s="448">
        <v>1036</v>
      </c>
      <c r="F33" s="448">
        <v>736</v>
      </c>
    </row>
    <row r="34" spans="2:6" ht="12.95" customHeight="1">
      <c r="B34" s="450" t="s">
        <v>316</v>
      </c>
      <c r="D34" s="438"/>
      <c r="E34" s="438"/>
    </row>
    <row r="35" spans="2:6" ht="12.95" customHeight="1">
      <c r="B35" s="450"/>
      <c r="D35" s="438"/>
      <c r="E35" s="438"/>
    </row>
    <row r="36" spans="2:6" ht="12.95" customHeight="1">
      <c r="B36" s="451" t="s">
        <v>317</v>
      </c>
      <c r="D36" s="448"/>
      <c r="E36" s="448"/>
      <c r="F36" s="448"/>
    </row>
    <row r="37" spans="2:6" ht="12.95" customHeight="1">
      <c r="B37" s="450" t="s">
        <v>318</v>
      </c>
      <c r="D37" s="438"/>
      <c r="E37" s="438"/>
    </row>
    <row r="38" spans="2:6" ht="12.95" customHeight="1">
      <c r="B38" s="453"/>
      <c r="D38" s="438"/>
      <c r="E38" s="438"/>
    </row>
    <row r="39" spans="2:6" ht="12.95" customHeight="1">
      <c r="B39" s="454" t="s">
        <v>319</v>
      </c>
      <c r="D39" s="448">
        <v>76</v>
      </c>
      <c r="E39" s="448">
        <v>73</v>
      </c>
      <c r="F39" s="448">
        <v>29</v>
      </c>
    </row>
    <row r="40" spans="2:6" ht="12.95" customHeight="1">
      <c r="B40" s="455" t="s">
        <v>320</v>
      </c>
      <c r="D40" s="438"/>
      <c r="E40" s="438"/>
    </row>
    <row r="41" spans="2:6" ht="12.95" customHeight="1">
      <c r="B41" s="456"/>
      <c r="D41" s="438"/>
      <c r="E41" s="438"/>
    </row>
    <row r="42" spans="2:6" ht="12.95" customHeight="1">
      <c r="B42" s="454" t="s">
        <v>321</v>
      </c>
      <c r="D42" s="448">
        <v>350</v>
      </c>
      <c r="E42" s="448">
        <v>314</v>
      </c>
      <c r="F42" s="448">
        <v>156</v>
      </c>
    </row>
    <row r="43" spans="2:6" ht="12.95" customHeight="1">
      <c r="B43" s="455" t="s">
        <v>322</v>
      </c>
      <c r="D43" s="438"/>
      <c r="E43" s="438"/>
    </row>
    <row r="44" spans="2:6" ht="12.95" customHeight="1">
      <c r="B44" s="456"/>
      <c r="D44" s="438"/>
      <c r="E44" s="438"/>
    </row>
    <row r="45" spans="2:6" ht="12.95" customHeight="1">
      <c r="B45" s="454" t="s">
        <v>323</v>
      </c>
      <c r="D45" s="448">
        <v>1986</v>
      </c>
      <c r="E45" s="448">
        <v>1704</v>
      </c>
      <c r="F45" s="448">
        <v>1231</v>
      </c>
    </row>
    <row r="46" spans="2:6" ht="12.95" customHeight="1">
      <c r="B46" s="455" t="s">
        <v>324</v>
      </c>
      <c r="D46" s="438"/>
      <c r="E46" s="438"/>
    </row>
    <row r="47" spans="2:6" ht="12.95" customHeight="1">
      <c r="B47" s="453"/>
      <c r="D47" s="438"/>
      <c r="E47" s="438"/>
    </row>
    <row r="48" spans="2:6" ht="12.95" customHeight="1">
      <c r="B48" s="451" t="s">
        <v>325</v>
      </c>
      <c r="D48" s="448">
        <v>12</v>
      </c>
      <c r="E48" s="448">
        <v>2</v>
      </c>
      <c r="F48" s="448" t="s">
        <v>247</v>
      </c>
    </row>
    <row r="49" spans="1:14" ht="12.75" customHeight="1">
      <c r="B49" s="450" t="s">
        <v>326</v>
      </c>
      <c r="D49" s="438"/>
      <c r="E49" s="438"/>
    </row>
    <row r="50" spans="1:14" ht="13.9" customHeight="1">
      <c r="B50" s="453"/>
      <c r="D50" s="438"/>
      <c r="E50" s="438"/>
    </row>
    <row r="51" spans="1:14" ht="13.9" customHeight="1">
      <c r="B51" s="451" t="s">
        <v>327</v>
      </c>
      <c r="D51" s="448">
        <v>848</v>
      </c>
      <c r="E51" s="448">
        <v>1033</v>
      </c>
      <c r="F51" s="448">
        <v>859</v>
      </c>
    </row>
    <row r="52" spans="1:14" ht="13.9" customHeight="1">
      <c r="B52" s="450" t="s">
        <v>328</v>
      </c>
      <c r="D52" s="438"/>
      <c r="E52" s="448"/>
      <c r="F52" s="448"/>
    </row>
    <row r="53" spans="1:14" ht="6" customHeight="1" thickBot="1">
      <c r="A53" s="457"/>
      <c r="B53" s="458"/>
      <c r="C53" s="459"/>
      <c r="D53" s="460"/>
      <c r="E53" s="461"/>
      <c r="F53" s="461"/>
      <c r="G53" s="457"/>
    </row>
    <row r="54" spans="1:14">
      <c r="B54" s="462"/>
      <c r="G54" s="463" t="s">
        <v>329</v>
      </c>
    </row>
    <row r="55" spans="1:14">
      <c r="B55" s="452"/>
      <c r="G55" s="464" t="s">
        <v>330</v>
      </c>
    </row>
    <row r="57" spans="1:14" s="465" customFormat="1" ht="16.5" customHeight="1">
      <c r="B57" s="466" t="s">
        <v>331</v>
      </c>
      <c r="J57" s="464"/>
    </row>
    <row r="58" spans="1:14" s="465" customFormat="1" ht="16.5">
      <c r="B58" s="466" t="s">
        <v>332</v>
      </c>
      <c r="C58" s="467"/>
      <c r="D58" s="468"/>
      <c r="E58" s="466"/>
      <c r="F58" s="466"/>
      <c r="G58" s="466"/>
    </row>
    <row r="59" spans="1:14" s="465" customFormat="1" ht="14.25">
      <c r="B59" s="469" t="s">
        <v>333</v>
      </c>
      <c r="C59" s="470"/>
      <c r="D59" s="471"/>
      <c r="E59" s="466"/>
      <c r="H59" s="472"/>
      <c r="I59" s="473"/>
    </row>
    <row r="60" spans="1:14" s="465" customFormat="1" ht="14.25">
      <c r="B60" s="474" t="s">
        <v>334</v>
      </c>
      <c r="C60" s="470"/>
      <c r="D60" s="471"/>
      <c r="E60" s="466"/>
      <c r="H60" s="472"/>
      <c r="I60" s="473"/>
    </row>
    <row r="61" spans="1:14" s="465" customFormat="1" ht="14.25">
      <c r="B61" s="474" t="s">
        <v>335</v>
      </c>
      <c r="C61" s="475"/>
      <c r="D61" s="476"/>
      <c r="E61" s="477"/>
      <c r="F61" s="478"/>
      <c r="G61" s="478"/>
      <c r="H61" s="478"/>
      <c r="I61" s="478"/>
      <c r="J61" s="478"/>
      <c r="K61" s="478"/>
      <c r="L61" s="478"/>
      <c r="M61" s="478"/>
      <c r="N61" s="478"/>
    </row>
    <row r="62" spans="1:14" s="478" customFormat="1" ht="14.25">
      <c r="B62" s="479"/>
      <c r="C62" s="475"/>
      <c r="D62" s="476"/>
      <c r="E62" s="477"/>
    </row>
    <row r="63" spans="1:14" s="465" customFormat="1" ht="12.95" customHeight="1">
      <c r="B63" s="480"/>
      <c r="C63" s="475"/>
      <c r="D63" s="476"/>
      <c r="E63" s="477"/>
      <c r="N63" s="478"/>
    </row>
    <row r="64" spans="1:14" s="465" customFormat="1" ht="14.25">
      <c r="B64" s="479"/>
      <c r="C64" s="475"/>
      <c r="D64" s="476"/>
      <c r="E64" s="477"/>
      <c r="F64" s="478"/>
      <c r="G64" s="478"/>
      <c r="H64" s="478"/>
      <c r="I64" s="478"/>
      <c r="J64" s="478"/>
      <c r="K64" s="478"/>
      <c r="L64" s="478"/>
      <c r="M64" s="478"/>
      <c r="N64" s="47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2128F-7D35-4DD8-A975-5F0F9AD1D023}">
  <sheetPr>
    <pageSetUpPr fitToPage="1"/>
  </sheetPr>
  <dimension ref="A1:T57"/>
  <sheetViews>
    <sheetView view="pageBreakPreview" zoomScaleNormal="90" zoomScaleSheetLayoutView="100" workbookViewId="0">
      <selection activeCell="M36" sqref="M36"/>
    </sheetView>
  </sheetViews>
  <sheetFormatPr defaultColWidth="9.140625" defaultRowHeight="16.5"/>
  <cols>
    <col min="1" max="1" width="1.7109375" style="173" customWidth="1"/>
    <col min="2" max="2" width="11.5703125" style="481" customWidth="1"/>
    <col min="3" max="3" width="11.42578125" style="481" customWidth="1"/>
    <col min="4" max="4" width="11.7109375" style="174" customWidth="1"/>
    <col min="5" max="5" width="19" style="96" customWidth="1"/>
    <col min="6" max="6" width="2" style="96" customWidth="1"/>
    <col min="7" max="9" width="19.5703125" style="482" customWidth="1"/>
    <col min="10" max="10" width="1.7109375" style="173" customWidth="1"/>
    <col min="11" max="11" width="18.28515625" style="173" customWidth="1"/>
    <col min="12" max="16384" width="9.140625" style="173"/>
  </cols>
  <sheetData>
    <row r="1" spans="1:13" ht="8.1" customHeight="1"/>
    <row r="2" spans="1:13" ht="8.1" customHeight="1">
      <c r="J2" s="175"/>
    </row>
    <row r="3" spans="1:13" s="164" customFormat="1" ht="16.5" customHeight="1">
      <c r="B3" s="483" t="s">
        <v>336</v>
      </c>
      <c r="C3" s="166" t="s">
        <v>337</v>
      </c>
      <c r="D3" s="167"/>
      <c r="E3" s="484"/>
      <c r="F3" s="484"/>
      <c r="G3" s="485"/>
      <c r="H3" s="485"/>
      <c r="I3" s="485"/>
      <c r="J3" s="486"/>
    </row>
    <row r="4" spans="1:13" s="164" customFormat="1" ht="15" customHeight="1">
      <c r="B4" s="483"/>
      <c r="C4" s="487" t="s">
        <v>338</v>
      </c>
      <c r="D4" s="167"/>
      <c r="E4" s="484"/>
      <c r="F4" s="484"/>
      <c r="G4" s="485"/>
      <c r="H4" s="485"/>
      <c r="I4" s="485"/>
      <c r="J4" s="486"/>
    </row>
    <row r="5" spans="1:13" s="488" customFormat="1" ht="16.5" customHeight="1">
      <c r="B5" s="489" t="s">
        <v>339</v>
      </c>
      <c r="C5" s="490" t="s">
        <v>340</v>
      </c>
      <c r="D5" s="491"/>
      <c r="E5" s="491"/>
      <c r="F5" s="491"/>
      <c r="G5" s="491"/>
      <c r="H5" s="491"/>
      <c r="I5" s="491"/>
      <c r="J5" s="492"/>
    </row>
    <row r="6" spans="1:13" ht="16.5" customHeight="1">
      <c r="A6" s="493"/>
      <c r="B6" s="494"/>
      <c r="C6" s="494"/>
      <c r="D6" s="495"/>
      <c r="E6" s="496"/>
      <c r="F6" s="496"/>
      <c r="G6" s="497"/>
      <c r="H6" s="497"/>
      <c r="I6" s="497"/>
      <c r="J6" s="493"/>
    </row>
    <row r="7" spans="1:13" ht="9.9499999999999993" customHeight="1">
      <c r="B7" s="498"/>
      <c r="C7" s="498"/>
      <c r="E7" s="499"/>
      <c r="F7" s="499"/>
      <c r="G7" s="500"/>
      <c r="H7" s="500"/>
      <c r="I7" s="500"/>
    </row>
    <row r="8" spans="1:13" ht="15" customHeight="1">
      <c r="B8" s="501" t="s">
        <v>341</v>
      </c>
      <c r="C8" s="502"/>
      <c r="D8" s="691" t="s">
        <v>342</v>
      </c>
      <c r="E8" s="503" t="s">
        <v>343</v>
      </c>
      <c r="F8" s="503"/>
      <c r="G8" s="692" t="s">
        <v>344</v>
      </c>
      <c r="H8" s="692"/>
      <c r="I8" s="692"/>
      <c r="J8" s="197"/>
    </row>
    <row r="9" spans="1:13" ht="15" customHeight="1">
      <c r="B9" s="504" t="s">
        <v>345</v>
      </c>
      <c r="C9" s="502"/>
      <c r="D9" s="691"/>
      <c r="E9" s="505" t="s">
        <v>346</v>
      </c>
      <c r="F9" s="505"/>
      <c r="G9" s="506"/>
      <c r="H9" s="507" t="s">
        <v>347</v>
      </c>
      <c r="I9" s="506"/>
      <c r="J9" s="508"/>
    </row>
    <row r="10" spans="1:13" s="498" customFormat="1" ht="15" customHeight="1">
      <c r="B10" s="502"/>
      <c r="C10" s="502"/>
      <c r="D10" s="509"/>
      <c r="E10" s="510" t="s">
        <v>348</v>
      </c>
      <c r="F10" s="510"/>
      <c r="G10" s="503" t="s">
        <v>188</v>
      </c>
      <c r="H10" s="503" t="s">
        <v>349</v>
      </c>
      <c r="I10" s="503" t="s">
        <v>350</v>
      </c>
      <c r="J10" s="504"/>
    </row>
    <row r="11" spans="1:13" s="498" customFormat="1" ht="15" customHeight="1">
      <c r="B11" s="511"/>
      <c r="C11" s="511"/>
      <c r="D11" s="509"/>
      <c r="E11" s="510"/>
      <c r="F11" s="510"/>
      <c r="G11" s="510" t="s">
        <v>189</v>
      </c>
      <c r="H11" s="510" t="s">
        <v>312</v>
      </c>
      <c r="I11" s="510" t="s">
        <v>351</v>
      </c>
      <c r="J11" s="504"/>
    </row>
    <row r="12" spans="1:13" ht="15" customHeight="1">
      <c r="A12" s="493"/>
      <c r="B12" s="512"/>
      <c r="C12" s="512"/>
      <c r="D12" s="512"/>
      <c r="E12" s="513"/>
      <c r="F12" s="513"/>
      <c r="G12" s="514"/>
      <c r="H12" s="514"/>
      <c r="I12" s="514"/>
      <c r="J12" s="514"/>
      <c r="M12" s="515"/>
    </row>
    <row r="13" spans="1:13" ht="15" customHeight="1">
      <c r="B13" s="502"/>
      <c r="C13" s="502"/>
      <c r="D13" s="516"/>
      <c r="E13" s="517"/>
      <c r="F13" s="517"/>
      <c r="G13" s="517"/>
      <c r="H13" s="517"/>
      <c r="I13" s="517"/>
    </row>
    <row r="14" spans="1:13" ht="15" customHeight="1">
      <c r="A14" s="515"/>
      <c r="B14" s="518" t="s">
        <v>4</v>
      </c>
      <c r="C14" s="519"/>
      <c r="D14" s="520">
        <v>2018</v>
      </c>
      <c r="E14" s="521">
        <f>SUM(E18,E22,E26,E30,E34)</f>
        <v>45734</v>
      </c>
      <c r="F14" s="522"/>
      <c r="G14" s="521">
        <f>SUM(H14,I14)</f>
        <v>601</v>
      </c>
      <c r="H14" s="521">
        <f t="shared" ref="H14:I16" si="0">SUM(H18,H22,H26,H30,H34)</f>
        <v>239</v>
      </c>
      <c r="I14" s="521">
        <f t="shared" si="0"/>
        <v>362</v>
      </c>
      <c r="J14" s="517"/>
    </row>
    <row r="15" spans="1:13" ht="15" customHeight="1">
      <c r="A15" s="515"/>
      <c r="B15" s="518"/>
      <c r="C15" s="519"/>
      <c r="D15" s="520">
        <v>2019</v>
      </c>
      <c r="E15" s="521">
        <f>SUM(E19,E23,E27,E31,E35)</f>
        <v>47198</v>
      </c>
      <c r="F15" s="522"/>
      <c r="G15" s="521">
        <f>SUM(H15,I15)</f>
        <v>544</v>
      </c>
      <c r="H15" s="521">
        <f t="shared" si="0"/>
        <v>152</v>
      </c>
      <c r="I15" s="521">
        <f t="shared" si="0"/>
        <v>392</v>
      </c>
    </row>
    <row r="16" spans="1:13" ht="15" customHeight="1">
      <c r="A16" s="515"/>
      <c r="B16" s="519"/>
      <c r="C16" s="519"/>
      <c r="D16" s="520">
        <v>2020</v>
      </c>
      <c r="E16" s="521">
        <f>SUM(E20,E24,E28,E32,E36)</f>
        <v>35234</v>
      </c>
      <c r="F16" s="522"/>
      <c r="G16" s="521">
        <f>SUM(H16,I16)</f>
        <v>531</v>
      </c>
      <c r="H16" s="521">
        <f t="shared" si="0"/>
        <v>232</v>
      </c>
      <c r="I16" s="521">
        <f t="shared" si="0"/>
        <v>299</v>
      </c>
    </row>
    <row r="17" spans="1:20" ht="15" customHeight="1">
      <c r="A17" s="515"/>
      <c r="B17" s="519"/>
      <c r="C17" s="519"/>
      <c r="D17" s="523"/>
      <c r="E17" s="524"/>
      <c r="F17" s="524"/>
      <c r="G17" s="524"/>
      <c r="H17" s="524"/>
      <c r="I17" s="524"/>
    </row>
    <row r="18" spans="1:20" ht="15" customHeight="1">
      <c r="A18" s="515"/>
      <c r="B18" s="173" t="s">
        <v>173</v>
      </c>
      <c r="D18" s="525">
        <v>2018</v>
      </c>
      <c r="E18" s="524">
        <v>4864</v>
      </c>
      <c r="F18" s="524"/>
      <c r="G18" s="524">
        <f>H18+I18</f>
        <v>52</v>
      </c>
      <c r="H18" s="524">
        <v>31</v>
      </c>
      <c r="I18" s="524">
        <v>21</v>
      </c>
      <c r="L18" s="526"/>
      <c r="O18" s="527"/>
    </row>
    <row r="19" spans="1:20" ht="15" customHeight="1">
      <c r="A19" s="515"/>
      <c r="B19" s="173"/>
      <c r="D19" s="525">
        <v>2019</v>
      </c>
      <c r="E19" s="524">
        <v>5346</v>
      </c>
      <c r="F19" s="524"/>
      <c r="G19" s="524">
        <f>H19+I19</f>
        <v>52</v>
      </c>
      <c r="H19" s="524">
        <v>10</v>
      </c>
      <c r="I19" s="524">
        <v>42</v>
      </c>
      <c r="L19" s="526"/>
    </row>
    <row r="20" spans="1:20" ht="15" customHeight="1">
      <c r="A20" s="515"/>
      <c r="B20" s="173"/>
      <c r="D20" s="525">
        <v>2020</v>
      </c>
      <c r="E20" s="524">
        <v>3805</v>
      </c>
      <c r="F20" s="524"/>
      <c r="G20" s="524">
        <f t="shared" ref="G20:G36" si="1">H20+I20</f>
        <v>25</v>
      </c>
      <c r="H20" s="524">
        <v>3</v>
      </c>
      <c r="I20" s="524">
        <v>22</v>
      </c>
    </row>
    <row r="21" spans="1:20" ht="15" customHeight="1">
      <c r="A21" s="515"/>
      <c r="B21" s="519"/>
      <c r="C21" s="519"/>
      <c r="D21" s="523"/>
      <c r="E21" s="524"/>
      <c r="F21" s="524"/>
      <c r="G21" s="524"/>
      <c r="H21" s="524"/>
      <c r="I21" s="524"/>
    </row>
    <row r="22" spans="1:20" ht="15" customHeight="1">
      <c r="A22" s="515"/>
      <c r="B22" s="173" t="s">
        <v>164</v>
      </c>
      <c r="D22" s="525">
        <v>2018</v>
      </c>
      <c r="E22" s="524">
        <v>4416</v>
      </c>
      <c r="F22" s="524"/>
      <c r="G22" s="524">
        <f t="shared" si="1"/>
        <v>85</v>
      </c>
      <c r="H22" s="524">
        <v>25</v>
      </c>
      <c r="I22" s="524">
        <v>60</v>
      </c>
    </row>
    <row r="23" spans="1:20" ht="15" customHeight="1">
      <c r="A23" s="515"/>
      <c r="B23" s="173" t="s">
        <v>171</v>
      </c>
      <c r="D23" s="525">
        <v>2019</v>
      </c>
      <c r="E23" s="524">
        <v>4570</v>
      </c>
      <c r="F23" s="524"/>
      <c r="G23" s="524">
        <f t="shared" si="1"/>
        <v>72</v>
      </c>
      <c r="H23" s="524">
        <v>19</v>
      </c>
      <c r="I23" s="524">
        <v>53</v>
      </c>
    </row>
    <row r="24" spans="1:20" ht="15" customHeight="1">
      <c r="A24" s="515"/>
      <c r="B24" s="173"/>
      <c r="D24" s="525">
        <v>2020</v>
      </c>
      <c r="E24" s="528">
        <v>3670</v>
      </c>
      <c r="F24" s="528"/>
      <c r="G24" s="524">
        <f t="shared" si="1"/>
        <v>69</v>
      </c>
      <c r="H24" s="528">
        <v>9</v>
      </c>
      <c r="I24" s="528">
        <v>60</v>
      </c>
    </row>
    <row r="25" spans="1:20" ht="15" customHeight="1">
      <c r="A25" s="515"/>
      <c r="B25" s="519"/>
      <c r="C25" s="519"/>
      <c r="D25" s="523"/>
      <c r="E25" s="524"/>
      <c r="F25" s="524"/>
      <c r="G25" s="524"/>
      <c r="H25" s="524"/>
      <c r="I25" s="524"/>
      <c r="K25" s="257"/>
      <c r="L25" s="257"/>
      <c r="M25" s="257"/>
      <c r="N25" s="257"/>
      <c r="O25" s="257"/>
      <c r="P25" s="257"/>
      <c r="Q25" s="257"/>
      <c r="R25" s="257"/>
      <c r="S25" s="257"/>
      <c r="T25" s="257"/>
    </row>
    <row r="26" spans="1:20" ht="15" customHeight="1">
      <c r="A26" s="515"/>
      <c r="B26" s="173" t="s">
        <v>164</v>
      </c>
      <c r="D26" s="525">
        <v>2018</v>
      </c>
      <c r="E26" s="524">
        <v>13623</v>
      </c>
      <c r="F26" s="524"/>
      <c r="G26" s="524">
        <f t="shared" si="1"/>
        <v>140</v>
      </c>
      <c r="H26" s="524">
        <v>30</v>
      </c>
      <c r="I26" s="524">
        <v>110</v>
      </c>
      <c r="K26" s="257"/>
      <c r="L26" s="257"/>
      <c r="M26" s="257"/>
      <c r="N26" s="257"/>
      <c r="O26" s="257"/>
      <c r="P26" s="257"/>
      <c r="Q26" s="257"/>
      <c r="R26" s="257"/>
      <c r="S26" s="257"/>
      <c r="T26" s="257"/>
    </row>
    <row r="27" spans="1:20" ht="15" customHeight="1">
      <c r="A27" s="515"/>
      <c r="B27" s="173" t="s">
        <v>352</v>
      </c>
      <c r="D27" s="525">
        <v>2019</v>
      </c>
      <c r="E27" s="524">
        <v>14474</v>
      </c>
      <c r="F27" s="528"/>
      <c r="G27" s="524">
        <f t="shared" si="1"/>
        <v>159</v>
      </c>
      <c r="H27" s="528">
        <v>30</v>
      </c>
      <c r="I27" s="528">
        <v>129</v>
      </c>
      <c r="K27" s="257"/>
      <c r="L27" s="257"/>
      <c r="M27" s="257"/>
      <c r="N27" s="257"/>
      <c r="O27" s="257"/>
      <c r="P27" s="257"/>
      <c r="Q27" s="257"/>
      <c r="R27" s="257"/>
      <c r="S27" s="257"/>
      <c r="T27" s="257"/>
    </row>
    <row r="28" spans="1:20" ht="15" customHeight="1">
      <c r="A28" s="515"/>
      <c r="B28" s="173"/>
      <c r="D28" s="525">
        <v>2020</v>
      </c>
      <c r="E28" s="528">
        <v>11006</v>
      </c>
      <c r="F28" s="528"/>
      <c r="G28" s="524">
        <f t="shared" si="1"/>
        <v>239</v>
      </c>
      <c r="H28" s="528">
        <v>151</v>
      </c>
      <c r="I28" s="528">
        <v>88</v>
      </c>
      <c r="K28" s="257"/>
      <c r="L28" s="257"/>
      <c r="M28" s="257"/>
      <c r="N28" s="257"/>
      <c r="O28" s="257"/>
      <c r="P28" s="257"/>
      <c r="Q28" s="257"/>
      <c r="R28" s="257"/>
      <c r="S28" s="257"/>
      <c r="T28" s="257"/>
    </row>
    <row r="29" spans="1:20" ht="15" customHeight="1">
      <c r="A29" s="515"/>
      <c r="B29" s="519"/>
      <c r="C29" s="519"/>
      <c r="D29" s="523"/>
      <c r="E29" s="524"/>
      <c r="F29" s="524"/>
      <c r="G29" s="524"/>
      <c r="H29" s="524"/>
      <c r="I29" s="524"/>
      <c r="K29" s="257"/>
      <c r="L29" s="257"/>
      <c r="M29" s="257"/>
      <c r="N29" s="257"/>
      <c r="O29" s="257"/>
      <c r="P29" s="257"/>
      <c r="Q29" s="257"/>
      <c r="R29" s="257"/>
      <c r="S29" s="257"/>
      <c r="T29" s="257"/>
    </row>
    <row r="30" spans="1:20" ht="15" customHeight="1">
      <c r="A30" s="515"/>
      <c r="B30" s="173" t="s">
        <v>164</v>
      </c>
      <c r="D30" s="525">
        <v>2018</v>
      </c>
      <c r="E30" s="524">
        <v>6346</v>
      </c>
      <c r="F30" s="524"/>
      <c r="G30" s="524">
        <f t="shared" si="1"/>
        <v>196</v>
      </c>
      <c r="H30" s="524">
        <v>107</v>
      </c>
      <c r="I30" s="524">
        <v>89</v>
      </c>
      <c r="K30" s="257"/>
      <c r="L30" s="257"/>
      <c r="M30" s="257"/>
      <c r="N30" s="257"/>
      <c r="O30" s="257"/>
      <c r="P30" s="257"/>
      <c r="Q30" s="257"/>
      <c r="R30" s="257"/>
      <c r="S30" s="257"/>
      <c r="T30" s="257"/>
    </row>
    <row r="31" spans="1:20" ht="15" customHeight="1">
      <c r="A31" s="515"/>
      <c r="B31" s="515" t="s">
        <v>353</v>
      </c>
      <c r="D31" s="525">
        <v>2019</v>
      </c>
      <c r="E31" s="524">
        <v>6285</v>
      </c>
      <c r="F31" s="524"/>
      <c r="G31" s="524">
        <f t="shared" si="1"/>
        <v>127</v>
      </c>
      <c r="H31" s="524">
        <v>36</v>
      </c>
      <c r="I31" s="524">
        <v>91</v>
      </c>
      <c r="K31" s="257"/>
      <c r="L31" s="257"/>
      <c r="M31" s="257"/>
      <c r="N31" s="257"/>
      <c r="O31" s="257"/>
      <c r="P31" s="257"/>
      <c r="Q31" s="257"/>
      <c r="R31" s="257"/>
      <c r="S31" s="257"/>
      <c r="T31" s="257"/>
    </row>
    <row r="32" spans="1:20" ht="15" customHeight="1">
      <c r="A32" s="515"/>
      <c r="B32" s="173"/>
      <c r="D32" s="525">
        <v>2020</v>
      </c>
      <c r="E32" s="528">
        <v>5200</v>
      </c>
      <c r="F32" s="528"/>
      <c r="G32" s="524">
        <f t="shared" si="1"/>
        <v>92</v>
      </c>
      <c r="H32" s="528">
        <v>22</v>
      </c>
      <c r="I32" s="528">
        <v>70</v>
      </c>
      <c r="K32" s="257"/>
      <c r="L32" s="257"/>
      <c r="M32" s="257"/>
      <c r="N32" s="257"/>
      <c r="O32" s="257"/>
      <c r="P32" s="257"/>
      <c r="Q32" s="257"/>
      <c r="R32" s="257"/>
      <c r="S32" s="257"/>
      <c r="T32" s="257"/>
    </row>
    <row r="33" spans="1:20" ht="15" customHeight="1">
      <c r="A33" s="515"/>
      <c r="B33" s="519"/>
      <c r="C33" s="519"/>
      <c r="D33" s="523"/>
      <c r="E33" s="524"/>
      <c r="F33" s="524"/>
      <c r="G33" s="524"/>
      <c r="H33" s="524"/>
      <c r="I33" s="524"/>
      <c r="K33" s="257"/>
      <c r="L33" s="257"/>
      <c r="M33" s="257"/>
      <c r="N33" s="257"/>
      <c r="O33" s="257"/>
      <c r="P33" s="257"/>
      <c r="Q33" s="257"/>
      <c r="R33" s="257"/>
      <c r="S33" s="257"/>
      <c r="T33" s="257"/>
    </row>
    <row r="34" spans="1:20" ht="15" customHeight="1">
      <c r="A34" s="515"/>
      <c r="B34" s="173" t="s">
        <v>172</v>
      </c>
      <c r="C34" s="529"/>
      <c r="D34" s="525">
        <v>2018</v>
      </c>
      <c r="E34" s="524">
        <v>16485</v>
      </c>
      <c r="F34" s="524"/>
      <c r="G34" s="524">
        <f t="shared" si="1"/>
        <v>128</v>
      </c>
      <c r="H34" s="524">
        <v>46</v>
      </c>
      <c r="I34" s="524">
        <v>82</v>
      </c>
      <c r="K34" s="257"/>
      <c r="L34" s="257"/>
      <c r="M34" s="257"/>
      <c r="N34" s="257"/>
      <c r="O34" s="257"/>
      <c r="P34" s="257"/>
      <c r="Q34" s="257"/>
      <c r="R34" s="257"/>
      <c r="S34" s="257"/>
      <c r="T34" s="257"/>
    </row>
    <row r="35" spans="1:20" ht="15" customHeight="1">
      <c r="A35" s="515"/>
      <c r="B35" s="173"/>
      <c r="C35" s="529"/>
      <c r="D35" s="525">
        <v>2019</v>
      </c>
      <c r="E35" s="524">
        <v>16523</v>
      </c>
      <c r="F35" s="524"/>
      <c r="G35" s="524">
        <f t="shared" si="1"/>
        <v>134</v>
      </c>
      <c r="H35" s="524">
        <v>57</v>
      </c>
      <c r="I35" s="524">
        <v>77</v>
      </c>
      <c r="K35" s="257"/>
      <c r="L35" s="257"/>
      <c r="M35" s="257"/>
      <c r="N35" s="257"/>
      <c r="O35" s="257"/>
      <c r="P35" s="257"/>
      <c r="Q35" s="257"/>
      <c r="R35" s="257"/>
      <c r="S35" s="257"/>
      <c r="T35" s="257"/>
    </row>
    <row r="36" spans="1:20" ht="15" customHeight="1">
      <c r="A36" s="515"/>
      <c r="B36" s="173"/>
      <c r="C36" s="529"/>
      <c r="D36" s="525">
        <v>2020</v>
      </c>
      <c r="E36" s="528">
        <v>11553</v>
      </c>
      <c r="F36" s="528"/>
      <c r="G36" s="524">
        <f t="shared" si="1"/>
        <v>106</v>
      </c>
      <c r="H36" s="528">
        <v>47</v>
      </c>
      <c r="I36" s="528">
        <v>59</v>
      </c>
      <c r="K36" s="257"/>
      <c r="L36" s="257"/>
      <c r="M36" s="257"/>
      <c r="N36" s="257"/>
      <c r="O36" s="257"/>
      <c r="P36" s="257"/>
      <c r="Q36" s="257"/>
      <c r="R36" s="257"/>
      <c r="S36" s="257"/>
      <c r="T36" s="257"/>
    </row>
    <row r="37" spans="1:20" s="536" customFormat="1" ht="7.5" customHeight="1">
      <c r="A37" s="530"/>
      <c r="B37" s="531"/>
      <c r="C37" s="531"/>
      <c r="D37" s="493"/>
      <c r="E37" s="532"/>
      <c r="F37" s="533"/>
      <c r="G37" s="532"/>
      <c r="H37" s="534"/>
      <c r="I37" s="534"/>
      <c r="J37" s="535"/>
    </row>
    <row r="38" spans="1:20" s="536" customFormat="1" ht="16.5" customHeight="1">
      <c r="B38" s="537"/>
      <c r="C38" s="537"/>
      <c r="D38" s="538"/>
      <c r="E38" s="539"/>
      <c r="F38" s="540"/>
      <c r="G38" s="539"/>
      <c r="H38" s="541"/>
      <c r="I38" s="541"/>
      <c r="J38" s="237" t="s">
        <v>329</v>
      </c>
    </row>
    <row r="39" spans="1:20" s="543" customFormat="1" ht="14.25">
      <c r="A39" s="536"/>
      <c r="B39" s="537"/>
      <c r="C39" s="537"/>
      <c r="D39" s="538"/>
      <c r="E39" s="539"/>
      <c r="F39" s="175"/>
      <c r="G39" s="539"/>
      <c r="H39" s="541"/>
      <c r="I39" s="541"/>
      <c r="J39" s="542" t="s">
        <v>330</v>
      </c>
    </row>
    <row r="40" spans="1:20" ht="14.25">
      <c r="A40" s="257"/>
      <c r="B40" s="544"/>
      <c r="C40" s="545"/>
      <c r="D40" s="546"/>
      <c r="E40" s="543"/>
      <c r="F40" s="543"/>
      <c r="G40" s="547"/>
      <c r="H40" s="547"/>
      <c r="I40" s="548"/>
      <c r="J40" s="257"/>
      <c r="K40" s="257"/>
    </row>
    <row r="41" spans="1:20" ht="14.25">
      <c r="D41" s="523"/>
      <c r="E41" s="543"/>
      <c r="F41" s="543"/>
      <c r="G41" s="547"/>
      <c r="H41" s="547"/>
      <c r="I41" s="548"/>
      <c r="J41" s="257"/>
      <c r="K41" s="257"/>
    </row>
    <row r="42" spans="1:20" ht="13.5">
      <c r="D42" s="523"/>
      <c r="E42" s="257"/>
      <c r="F42" s="257"/>
      <c r="G42" s="541"/>
      <c r="H42" s="541"/>
      <c r="I42" s="541"/>
      <c r="J42" s="257"/>
      <c r="K42" s="257"/>
    </row>
    <row r="43" spans="1:20" ht="13.5">
      <c r="D43" s="523"/>
      <c r="E43" s="257"/>
      <c r="F43" s="257"/>
      <c r="G43" s="541"/>
      <c r="H43" s="541"/>
      <c r="I43" s="541"/>
      <c r="J43" s="257"/>
      <c r="K43" s="257"/>
    </row>
    <row r="44" spans="1:20">
      <c r="D44" s="523"/>
      <c r="J44" s="257"/>
      <c r="K44" s="257"/>
    </row>
    <row r="45" spans="1:20">
      <c r="D45" s="523"/>
      <c r="J45" s="257"/>
      <c r="K45" s="257"/>
    </row>
    <row r="46" spans="1:20">
      <c r="D46" s="523"/>
      <c r="J46" s="257"/>
      <c r="K46" s="257"/>
    </row>
    <row r="47" spans="1:20">
      <c r="D47" s="523"/>
      <c r="J47" s="257"/>
      <c r="K47" s="257"/>
    </row>
    <row r="48" spans="1:20">
      <c r="D48" s="523"/>
      <c r="J48" s="257"/>
      <c r="K48" s="257"/>
    </row>
    <row r="49" spans="4:11">
      <c r="D49" s="523"/>
      <c r="J49" s="257"/>
      <c r="K49" s="257"/>
    </row>
    <row r="50" spans="4:11">
      <c r="D50" s="523"/>
      <c r="J50" s="257"/>
      <c r="K50" s="257"/>
    </row>
    <row r="51" spans="4:11">
      <c r="D51" s="523"/>
      <c r="J51" s="257"/>
      <c r="K51" s="257"/>
    </row>
    <row r="52" spans="4:11">
      <c r="D52" s="523"/>
      <c r="J52" s="257"/>
      <c r="K52" s="257"/>
    </row>
    <row r="53" spans="4:11">
      <c r="D53" s="523"/>
      <c r="J53" s="257"/>
      <c r="K53" s="257"/>
    </row>
    <row r="54" spans="4:11">
      <c r="D54" s="523"/>
      <c r="J54" s="257"/>
      <c r="K54" s="257"/>
    </row>
    <row r="55" spans="4:11">
      <c r="D55" s="523"/>
      <c r="J55" s="257"/>
      <c r="K55" s="257"/>
    </row>
    <row r="56" spans="4:11">
      <c r="D56" s="523"/>
    </row>
    <row r="57" spans="4:11">
      <c r="D57" s="523"/>
    </row>
  </sheetData>
  <mergeCells count="2"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0E53-88EC-435C-8DBD-5DF1190D230F}">
  <sheetPr>
    <pageSetUpPr fitToPage="1"/>
  </sheetPr>
  <dimension ref="A1:T20"/>
  <sheetViews>
    <sheetView showGridLines="0" view="pageBreakPreview" topLeftCell="A4" zoomScaleNormal="120" zoomScaleSheetLayoutView="100" workbookViewId="0">
      <selection activeCell="B22" sqref="B22:C22"/>
    </sheetView>
  </sheetViews>
  <sheetFormatPr defaultColWidth="9.140625" defaultRowHeight="13.5"/>
  <cols>
    <col min="1" max="1" width="31" style="551" customWidth="1"/>
    <col min="2" max="2" width="1.42578125" style="551" customWidth="1"/>
    <col min="3" max="5" width="8.42578125" style="551" customWidth="1"/>
    <col min="6" max="6" width="5.7109375" style="551" customWidth="1"/>
    <col min="7" max="9" width="8.42578125" style="551" customWidth="1"/>
    <col min="10" max="10" width="5.7109375" style="551" customWidth="1"/>
    <col min="11" max="13" width="8.42578125" style="551" customWidth="1"/>
    <col min="14" max="14" width="5.7109375" style="551" customWidth="1"/>
    <col min="15" max="17" width="8.42578125" style="551" customWidth="1"/>
    <col min="18" max="16384" width="9.140625" style="551"/>
  </cols>
  <sheetData>
    <row r="1" spans="1:20" ht="18.75" customHeight="1">
      <c r="A1" s="549" t="s">
        <v>354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</row>
    <row r="2" spans="1:20" ht="15.75" customHeight="1">
      <c r="A2" s="552" t="s">
        <v>355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</row>
    <row r="3" spans="1:20" s="554" customFormat="1" ht="12.75" customHeight="1" thickBot="1">
      <c r="A3" s="549"/>
      <c r="B3" s="549"/>
      <c r="C3" s="549"/>
      <c r="D3" s="549"/>
      <c r="E3" s="553"/>
      <c r="F3" s="553"/>
      <c r="G3" s="549"/>
      <c r="H3" s="549"/>
      <c r="I3" s="553"/>
      <c r="J3" s="553"/>
      <c r="K3" s="553"/>
      <c r="L3" s="553"/>
      <c r="M3" s="553"/>
      <c r="N3" s="553"/>
      <c r="O3" s="549"/>
      <c r="P3" s="549"/>
      <c r="Q3" s="553"/>
    </row>
    <row r="4" spans="1:20" ht="22.5" customHeight="1" thickBot="1">
      <c r="A4" s="696" t="s">
        <v>356</v>
      </c>
      <c r="B4" s="555"/>
      <c r="C4" s="693">
        <v>2017</v>
      </c>
      <c r="D4" s="699"/>
      <c r="E4" s="699"/>
      <c r="F4" s="555"/>
      <c r="G4" s="693">
        <v>2018</v>
      </c>
      <c r="H4" s="699"/>
      <c r="I4" s="699"/>
      <c r="J4" s="555"/>
      <c r="K4" s="693">
        <v>2019</v>
      </c>
      <c r="L4" s="699"/>
      <c r="M4" s="699"/>
      <c r="N4" s="555"/>
      <c r="O4" s="693">
        <v>2020</v>
      </c>
      <c r="P4" s="699"/>
      <c r="Q4" s="699"/>
    </row>
    <row r="5" spans="1:20" ht="26.25" customHeight="1">
      <c r="A5" s="697"/>
      <c r="B5" s="556"/>
      <c r="C5" s="693" t="s">
        <v>357</v>
      </c>
      <c r="D5" s="693" t="s">
        <v>358</v>
      </c>
      <c r="E5" s="693" t="s">
        <v>359</v>
      </c>
      <c r="F5" s="557"/>
      <c r="G5" s="693" t="s">
        <v>357</v>
      </c>
      <c r="H5" s="693" t="s">
        <v>358</v>
      </c>
      <c r="I5" s="693" t="s">
        <v>359</v>
      </c>
      <c r="J5" s="555"/>
      <c r="K5" s="693" t="s">
        <v>357</v>
      </c>
      <c r="L5" s="693" t="s">
        <v>358</v>
      </c>
      <c r="M5" s="693" t="s">
        <v>359</v>
      </c>
      <c r="N5" s="555"/>
      <c r="O5" s="693" t="s">
        <v>357</v>
      </c>
      <c r="P5" s="693" t="s">
        <v>358</v>
      </c>
      <c r="Q5" s="693" t="s">
        <v>359</v>
      </c>
    </row>
    <row r="6" spans="1:20" ht="15.95" customHeight="1">
      <c r="A6" s="697"/>
      <c r="B6" s="556"/>
      <c r="C6" s="694"/>
      <c r="D6" s="694"/>
      <c r="E6" s="694"/>
      <c r="F6" s="556"/>
      <c r="G6" s="694"/>
      <c r="H6" s="694"/>
      <c r="I6" s="694"/>
      <c r="J6" s="558"/>
      <c r="K6" s="694"/>
      <c r="L6" s="694"/>
      <c r="M6" s="694"/>
      <c r="N6" s="558"/>
      <c r="O6" s="694"/>
      <c r="P6" s="694"/>
      <c r="Q6" s="694"/>
    </row>
    <row r="7" spans="1:20" ht="18" customHeight="1" thickBot="1">
      <c r="A7" s="698"/>
      <c r="B7" s="559"/>
      <c r="C7" s="695"/>
      <c r="D7" s="695"/>
      <c r="E7" s="695"/>
      <c r="F7" s="559"/>
      <c r="G7" s="695"/>
      <c r="H7" s="695"/>
      <c r="I7" s="695"/>
      <c r="J7" s="560"/>
      <c r="K7" s="695"/>
      <c r="L7" s="695"/>
      <c r="M7" s="695"/>
      <c r="N7" s="560"/>
      <c r="O7" s="695"/>
      <c r="P7" s="695"/>
      <c r="Q7" s="695"/>
    </row>
    <row r="8" spans="1:20" ht="9.9499999999999993" customHeight="1" thickBot="1">
      <c r="A8" s="561"/>
      <c r="B8" s="562"/>
      <c r="F8" s="562"/>
      <c r="J8" s="562"/>
      <c r="K8" s="562"/>
      <c r="L8" s="562"/>
      <c r="M8" s="562"/>
      <c r="N8" s="562"/>
    </row>
    <row r="9" spans="1:20" ht="36.4" customHeight="1" thickTop="1" thickBot="1">
      <c r="A9" s="563" t="s">
        <v>360</v>
      </c>
      <c r="B9" s="564"/>
      <c r="C9" s="565">
        <v>98.3</v>
      </c>
      <c r="D9" s="565">
        <v>98.4</v>
      </c>
      <c r="E9" s="565">
        <v>97</v>
      </c>
      <c r="G9" s="566">
        <v>97.872437911551032</v>
      </c>
      <c r="H9" s="565">
        <v>97.87556904400607</v>
      </c>
      <c r="I9" s="565">
        <v>97.799174690508949</v>
      </c>
      <c r="K9" s="565">
        <v>97.697435991677239</v>
      </c>
      <c r="L9" s="565">
        <v>97.677397045221198</v>
      </c>
      <c r="M9" s="565">
        <v>98.211769829604222</v>
      </c>
      <c r="O9" s="565">
        <v>98.856610464941554</v>
      </c>
      <c r="P9" s="565">
        <v>98.882680752888064</v>
      </c>
      <c r="Q9" s="565">
        <v>98.122085208345496</v>
      </c>
      <c r="R9" s="567"/>
      <c r="S9" s="567"/>
      <c r="T9" s="567"/>
    </row>
    <row r="10" spans="1:20" ht="36.4" customHeight="1" thickTop="1" thickBot="1">
      <c r="A10" s="568" t="s">
        <v>361</v>
      </c>
      <c r="B10" s="565"/>
      <c r="C10" s="565">
        <v>90.693675231655988</v>
      </c>
      <c r="D10" s="565">
        <v>90.829694323144111</v>
      </c>
      <c r="E10" s="565">
        <v>87.79731127197519</v>
      </c>
      <c r="G10" s="566">
        <v>88.751898497018061</v>
      </c>
      <c r="H10" s="565">
        <v>88.770864946889233</v>
      </c>
      <c r="I10" s="565">
        <v>88.308115543328753</v>
      </c>
      <c r="J10" s="565"/>
      <c r="K10" s="565">
        <v>89.976416105655858</v>
      </c>
      <c r="L10" s="565">
        <v>90.03746510187284</v>
      </c>
      <c r="M10" s="565">
        <v>88.409929772987098</v>
      </c>
      <c r="N10" s="565"/>
      <c r="O10" s="565">
        <v>94.74667147537042</v>
      </c>
      <c r="P10" s="565">
        <v>94.832401075554372</v>
      </c>
      <c r="Q10" s="565">
        <v>92.331774881655065</v>
      </c>
      <c r="R10" s="567"/>
      <c r="S10" s="567"/>
      <c r="T10" s="567"/>
    </row>
    <row r="11" spans="1:20" ht="36.4" customHeight="1" thickTop="1" thickBot="1">
      <c r="A11" s="563" t="s">
        <v>362</v>
      </c>
      <c r="B11" s="565"/>
      <c r="C11" s="565">
        <v>81.42433191778008</v>
      </c>
      <c r="D11" s="565">
        <v>81.804949053857342</v>
      </c>
      <c r="E11" s="565">
        <v>73.319544984488104</v>
      </c>
      <c r="G11" s="566">
        <v>75.493571736893756</v>
      </c>
      <c r="H11" s="565">
        <v>75.569044006069802</v>
      </c>
      <c r="I11" s="565">
        <v>73.727647867950481</v>
      </c>
      <c r="J11" s="565"/>
      <c r="K11" s="565">
        <v>76.872693934140685</v>
      </c>
      <c r="L11" s="565">
        <v>77.072439601843129</v>
      </c>
      <c r="M11" s="565">
        <v>71.746692797648208</v>
      </c>
      <c r="O11" s="565">
        <v>86.652440918061686</v>
      </c>
      <c r="P11" s="565">
        <v>87.150839032001059</v>
      </c>
      <c r="Q11" s="565">
        <v>72.613465022500151</v>
      </c>
      <c r="R11" s="567"/>
      <c r="S11" s="567"/>
      <c r="T11" s="567"/>
    </row>
    <row r="12" spans="1:20" ht="36.4" customHeight="1" thickTop="1" thickBot="1">
      <c r="A12" s="563" t="s">
        <v>363</v>
      </c>
      <c r="B12" s="565"/>
      <c r="C12" s="564">
        <v>77.113981409017228</v>
      </c>
      <c r="D12" s="564">
        <v>77.729257641921407</v>
      </c>
      <c r="E12" s="564">
        <v>64.012409513960705</v>
      </c>
      <c r="G12" s="564">
        <v>78.80577763724942</v>
      </c>
      <c r="H12" s="564">
        <v>79.210925644916543</v>
      </c>
      <c r="I12" s="564">
        <v>69.325997248968378</v>
      </c>
      <c r="K12" s="564">
        <v>79.886245995332231</v>
      </c>
      <c r="L12" s="564">
        <v>80.172857106489147</v>
      </c>
      <c r="M12" s="564">
        <v>72.531504164625176</v>
      </c>
      <c r="O12" s="564">
        <v>80.287159759164084</v>
      </c>
      <c r="P12" s="564">
        <v>80.726248174213239</v>
      </c>
      <c r="Q12" s="564">
        <v>67.918648822394942</v>
      </c>
      <c r="R12" s="567"/>
      <c r="S12" s="567"/>
      <c r="T12" s="567"/>
    </row>
    <row r="13" spans="1:20" ht="36.4" customHeight="1" thickTop="1" thickBot="1">
      <c r="A13" s="563" t="s">
        <v>364</v>
      </c>
      <c r="B13" s="565"/>
      <c r="C13" s="564">
        <v>99.137980918879038</v>
      </c>
      <c r="D13" s="564">
        <v>99.126637554585145</v>
      </c>
      <c r="E13" s="564">
        <v>99.37952430196485</v>
      </c>
      <c r="G13" s="569">
        <v>99.109933281286374</v>
      </c>
      <c r="H13" s="565">
        <v>99.089529590288322</v>
      </c>
      <c r="I13" s="565">
        <v>99.587345254470421</v>
      </c>
      <c r="K13" s="564">
        <v>96.966053485413724</v>
      </c>
      <c r="L13" s="564">
        <v>96.946360836027594</v>
      </c>
      <c r="M13" s="564">
        <v>97.471228700528073</v>
      </c>
      <c r="O13" s="564">
        <v>99.00758372654505</v>
      </c>
      <c r="P13" s="564">
        <v>99.022353439118319</v>
      </c>
      <c r="Q13" s="564">
        <v>98.591549295774655</v>
      </c>
      <c r="R13" s="567"/>
      <c r="S13" s="567"/>
      <c r="T13" s="567"/>
    </row>
    <row r="14" spans="1:20" ht="36.4" customHeight="1" thickTop="1" thickBot="1">
      <c r="A14" s="568" t="s">
        <v>365</v>
      </c>
      <c r="B14" s="565"/>
      <c r="C14" s="564">
        <v>99.786750766808211</v>
      </c>
      <c r="D14" s="564">
        <v>99.85443959243085</v>
      </c>
      <c r="E14" s="564">
        <v>98.345398138572918</v>
      </c>
      <c r="G14" s="569">
        <v>98.919305707514226</v>
      </c>
      <c r="H14" s="565">
        <v>98.937784522003042</v>
      </c>
      <c r="I14" s="565">
        <v>98.486932599724895</v>
      </c>
      <c r="K14" s="564">
        <v>97.698334425747476</v>
      </c>
      <c r="L14" s="564">
        <v>97.683273507972473</v>
      </c>
      <c r="M14" s="564">
        <v>98.08487125047634</v>
      </c>
      <c r="O14" s="564">
        <v>99.412216111161214</v>
      </c>
      <c r="P14" s="564">
        <v>99.441350750232388</v>
      </c>
      <c r="Q14" s="564">
        <v>98.591549295774655</v>
      </c>
      <c r="R14" s="567"/>
      <c r="S14" s="567"/>
      <c r="T14" s="567"/>
    </row>
    <row r="15" spans="1:20" ht="36.4" customHeight="1" thickTop="1" thickBot="1">
      <c r="A15" s="563" t="s">
        <v>366</v>
      </c>
      <c r="B15" s="565"/>
      <c r="C15" s="564">
        <v>45.58006780386836</v>
      </c>
      <c r="D15" s="564">
        <v>46.579330422125182</v>
      </c>
      <c r="E15" s="564">
        <v>24.301964839710447</v>
      </c>
      <c r="G15" s="569">
        <v>32.523722387471707</v>
      </c>
      <c r="H15" s="565">
        <v>32.47344461305007</v>
      </c>
      <c r="I15" s="565">
        <v>33.700137551581847</v>
      </c>
      <c r="K15" s="564">
        <v>28.382451132333212</v>
      </c>
      <c r="L15" s="564">
        <v>28.885466255950714</v>
      </c>
      <c r="M15" s="564">
        <v>15.474358974358976</v>
      </c>
      <c r="O15" s="564">
        <v>31.900760376281067</v>
      </c>
      <c r="P15" s="564">
        <v>31.983240107555439</v>
      </c>
      <c r="Q15" s="564">
        <v>29.577464788732392</v>
      </c>
      <c r="R15" s="567"/>
      <c r="S15" s="567"/>
      <c r="T15" s="567"/>
    </row>
    <row r="16" spans="1:20" ht="20.25" customHeight="1" thickTop="1" thickBot="1">
      <c r="A16" s="570"/>
      <c r="B16" s="571"/>
      <c r="C16" s="572"/>
      <c r="D16" s="572"/>
      <c r="E16" s="572"/>
      <c r="F16" s="573"/>
      <c r="G16" s="574"/>
      <c r="H16" s="572"/>
      <c r="I16" s="572"/>
      <c r="J16" s="573"/>
      <c r="K16" s="572"/>
      <c r="L16" s="572"/>
      <c r="M16" s="572"/>
      <c r="N16" s="573"/>
      <c r="O16" s="572"/>
      <c r="P16" s="572"/>
      <c r="Q16" s="572"/>
      <c r="R16" s="575"/>
      <c r="S16" s="575"/>
      <c r="T16" s="575"/>
    </row>
    <row r="17" spans="17:17">
      <c r="Q17" s="576" t="s">
        <v>0</v>
      </c>
    </row>
    <row r="18" spans="17:17">
      <c r="Q18" s="577" t="s">
        <v>1</v>
      </c>
    </row>
    <row r="20" spans="17:17">
      <c r="Q20" s="577"/>
    </row>
  </sheetData>
  <mergeCells count="17"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  <mergeCell ref="O5:O7"/>
    <mergeCell ref="P5:P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A7B-9DB3-42D5-A957-AC09F187F9AB}">
  <dimension ref="A1:H20"/>
  <sheetViews>
    <sheetView view="pageBreakPreview" topLeftCell="B1" zoomScaleNormal="100" zoomScaleSheetLayoutView="100" workbookViewId="0">
      <selection activeCell="B22" sqref="B22:C22"/>
    </sheetView>
  </sheetViews>
  <sheetFormatPr defaultColWidth="9.28515625" defaultRowHeight="13.5"/>
  <cols>
    <col min="1" max="1" width="3.28515625" style="585" hidden="1" customWidth="1"/>
    <col min="2" max="3" width="12.85546875" style="585" customWidth="1"/>
    <col min="4" max="5" width="14.28515625" style="619" customWidth="1"/>
    <col min="6" max="6" width="16" style="585" customWidth="1"/>
    <col min="7" max="8" width="14.28515625" style="585" customWidth="1"/>
    <col min="9" max="16384" width="9.28515625" style="585"/>
  </cols>
  <sheetData>
    <row r="1" spans="2:8" s="580" customFormat="1" ht="15" customHeight="1">
      <c r="B1" s="578" t="s">
        <v>367</v>
      </c>
      <c r="C1" s="579" t="s">
        <v>368</v>
      </c>
      <c r="F1"/>
      <c r="H1" s="581"/>
    </row>
    <row r="2" spans="2:8" s="580" customFormat="1" ht="15" customHeight="1">
      <c r="B2" s="582" t="s">
        <v>369</v>
      </c>
      <c r="C2" s="581" t="s">
        <v>370</v>
      </c>
      <c r="F2"/>
      <c r="G2" s="96"/>
      <c r="H2" s="581"/>
    </row>
    <row r="3" spans="2:8" ht="15" customHeight="1">
      <c r="B3" s="581"/>
      <c r="C3" s="581"/>
      <c r="D3" s="583"/>
      <c r="E3"/>
      <c r="F3"/>
      <c r="G3"/>
      <c r="H3" s="584"/>
    </row>
    <row r="4" spans="2:8" ht="22.5" customHeight="1">
      <c r="B4" s="584"/>
      <c r="C4" s="584"/>
      <c r="D4" s="700" t="s">
        <v>371</v>
      </c>
      <c r="E4" s="701"/>
      <c r="F4" s="700" t="s">
        <v>372</v>
      </c>
      <c r="G4" s="700" t="s">
        <v>373</v>
      </c>
      <c r="H4" s="584"/>
    </row>
    <row r="5" spans="2:8" ht="22.5" customHeight="1" thickBot="1">
      <c r="B5" s="584"/>
      <c r="C5" s="584"/>
      <c r="D5" s="702"/>
      <c r="E5" s="702"/>
      <c r="F5" s="702"/>
      <c r="G5" s="702"/>
      <c r="H5" s="584"/>
    </row>
    <row r="6" spans="2:8" s="588" customFormat="1" ht="87" customHeight="1">
      <c r="B6" s="584"/>
      <c r="C6" s="584"/>
      <c r="D6" s="586" t="s">
        <v>374</v>
      </c>
      <c r="E6" s="586" t="s">
        <v>375</v>
      </c>
      <c r="F6" s="587" t="s">
        <v>376</v>
      </c>
      <c r="G6" s="587" t="s">
        <v>377</v>
      </c>
      <c r="H6" s="586" t="s">
        <v>378</v>
      </c>
    </row>
    <row r="7" spans="2:8" ht="22.5" customHeight="1" thickBot="1">
      <c r="B7" s="589"/>
      <c r="C7" s="589"/>
      <c r="D7" s="590" t="s">
        <v>379</v>
      </c>
      <c r="E7" s="590" t="s">
        <v>379</v>
      </c>
      <c r="F7" s="590" t="s">
        <v>379</v>
      </c>
      <c r="G7" s="591" t="s">
        <v>160</v>
      </c>
      <c r="H7" s="591" t="s">
        <v>160</v>
      </c>
    </row>
    <row r="8" spans="2:8" s="597" customFormat="1" ht="22.5" customHeight="1" thickBot="1">
      <c r="B8" s="592" t="s">
        <v>4</v>
      </c>
      <c r="C8" s="592"/>
      <c r="D8" s="593">
        <v>7774</v>
      </c>
      <c r="E8" s="593">
        <v>6169</v>
      </c>
      <c r="F8" s="594">
        <v>4630</v>
      </c>
      <c r="G8" s="595">
        <v>1.9</v>
      </c>
      <c r="H8" s="596">
        <v>0.35938045000000002</v>
      </c>
    </row>
    <row r="9" spans="2:8">
      <c r="B9" s="598"/>
      <c r="C9" s="598"/>
      <c r="D9" s="599"/>
      <c r="E9" s="599"/>
      <c r="F9" s="600"/>
      <c r="G9" s="601"/>
      <c r="H9" s="601"/>
    </row>
    <row r="10" spans="2:8" ht="22.5" customHeight="1">
      <c r="B10" s="602" t="s">
        <v>380</v>
      </c>
      <c r="D10" s="603"/>
      <c r="E10" s="603"/>
      <c r="F10" s="604"/>
      <c r="G10" s="605"/>
      <c r="H10" s="605"/>
    </row>
    <row r="11" spans="2:8" ht="22.5" customHeight="1">
      <c r="B11" s="606" t="s">
        <v>381</v>
      </c>
      <c r="D11" s="607">
        <v>7457</v>
      </c>
      <c r="E11" s="607">
        <v>5849</v>
      </c>
      <c r="F11" s="608">
        <v>4389.5150815491488</v>
      </c>
      <c r="G11" s="609">
        <v>2.2999999999999998</v>
      </c>
      <c r="H11" s="610">
        <v>0.36748635000000002</v>
      </c>
    </row>
    <row r="12" spans="2:8" ht="22.5" customHeight="1">
      <c r="B12" s="606" t="s">
        <v>382</v>
      </c>
      <c r="D12" s="607">
        <v>6914</v>
      </c>
      <c r="E12" s="607">
        <v>5566</v>
      </c>
      <c r="F12" s="608">
        <v>3795.7568045065477</v>
      </c>
      <c r="G12" s="609">
        <v>4.5999999999999996</v>
      </c>
      <c r="H12" s="610">
        <v>0.35948688000000001</v>
      </c>
    </row>
    <row r="13" spans="2:8" ht="22.5" customHeight="1">
      <c r="B13" s="606" t="s">
        <v>383</v>
      </c>
      <c r="D13" s="607">
        <v>6843</v>
      </c>
      <c r="E13" s="607">
        <v>5797</v>
      </c>
      <c r="F13" s="608">
        <v>3955.9672142267641</v>
      </c>
      <c r="G13" s="609">
        <v>2.1</v>
      </c>
      <c r="H13" s="610">
        <v>0.32308703999999999</v>
      </c>
    </row>
    <row r="14" spans="2:8" ht="22.5" customHeight="1">
      <c r="B14" s="606" t="s">
        <v>172</v>
      </c>
      <c r="D14" s="607">
        <v>8493</v>
      </c>
      <c r="E14" s="607">
        <v>6902</v>
      </c>
      <c r="F14" s="608">
        <v>5126.264787099256</v>
      </c>
      <c r="G14" s="609">
        <v>0.5</v>
      </c>
      <c r="H14" s="610">
        <v>0.35609762</v>
      </c>
    </row>
    <row r="15" spans="2:8" ht="22.5" customHeight="1">
      <c r="B15" s="606" t="s">
        <v>173</v>
      </c>
      <c r="D15" s="607">
        <v>8393</v>
      </c>
      <c r="E15" s="607">
        <v>6576</v>
      </c>
      <c r="F15" s="608">
        <v>5413.8021833979574</v>
      </c>
      <c r="G15" s="609">
        <v>1</v>
      </c>
      <c r="H15" s="610">
        <v>0.36118984999999998</v>
      </c>
    </row>
    <row r="16" spans="2:8" ht="14.25" thickBot="1">
      <c r="B16" s="611"/>
      <c r="C16" s="611"/>
      <c r="D16" s="612"/>
      <c r="E16" s="612"/>
      <c r="F16" s="613"/>
      <c r="G16" s="614"/>
      <c r="H16" s="615"/>
    </row>
    <row r="17" spans="6:8">
      <c r="F17" s="616"/>
      <c r="H17" s="617" t="s">
        <v>0</v>
      </c>
    </row>
    <row r="18" spans="6:8">
      <c r="F18" s="616"/>
      <c r="H18" s="618" t="s">
        <v>1</v>
      </c>
    </row>
    <row r="19" spans="6:8">
      <c r="F19" s="616"/>
    </row>
    <row r="20" spans="6:8">
      <c r="F20" s="616"/>
    </row>
  </sheetData>
  <mergeCells count="3">
    <mergeCell ref="D4:E5"/>
    <mergeCell ref="F4:F5"/>
    <mergeCell ref="G4:G5"/>
  </mergeCells>
  <printOptions horizontalCentered="1"/>
  <pageMargins left="0.5" right="0.5" top="1.4" bottom="1" header="1.4" footer="1.4"/>
  <pageSetup paperSize="9" scale="92" fitToHeight="0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4BC3-07A0-4797-AA8D-87FE28D4900F}">
  <sheetPr>
    <pageSetUpPr fitToPage="1"/>
  </sheetPr>
  <dimension ref="A1:W1009"/>
  <sheetViews>
    <sheetView view="pageBreakPreview" zoomScaleNormal="100" zoomScaleSheetLayoutView="100" workbookViewId="0">
      <selection activeCell="T38" sqref="T38"/>
    </sheetView>
  </sheetViews>
  <sheetFormatPr defaultColWidth="14.42578125" defaultRowHeight="15" customHeight="1"/>
  <cols>
    <col min="1" max="1" width="1.7109375" style="287" customWidth="1"/>
    <col min="2" max="2" width="10.7109375" style="287" customWidth="1"/>
    <col min="3" max="3" width="11.7109375" style="287" customWidth="1"/>
    <col min="4" max="4" width="6.85546875" style="287" bestFit="1" customWidth="1"/>
    <col min="5" max="5" width="0.5703125" style="287" customWidth="1"/>
    <col min="6" max="6" width="13.28515625" style="287" bestFit="1" customWidth="1"/>
    <col min="7" max="7" width="0.5703125" style="287" customWidth="1"/>
    <col min="8" max="8" width="10.28515625" style="287" bestFit="1" customWidth="1"/>
    <col min="9" max="9" width="0.5703125" style="287" customWidth="1"/>
    <col min="10" max="10" width="5.7109375" style="287" bestFit="1" customWidth="1"/>
    <col min="11" max="11" width="0.5703125" style="287" customWidth="1"/>
    <col min="12" max="12" width="11.28515625" style="287" bestFit="1" customWidth="1"/>
    <col min="13" max="13" width="0.5703125" style="287" customWidth="1"/>
    <col min="14" max="14" width="10.7109375" style="287" bestFit="1" customWidth="1"/>
    <col min="15" max="15" width="0.5703125" style="287" customWidth="1"/>
    <col min="16" max="16" width="8.140625" style="287" bestFit="1" customWidth="1"/>
    <col min="17" max="17" width="0.5703125" style="287" customWidth="1"/>
    <col min="18" max="18" width="8.7109375" style="287" bestFit="1" customWidth="1"/>
    <col min="19" max="19" width="1.7109375" style="287" customWidth="1"/>
    <col min="20" max="20" width="11.85546875" style="287" customWidth="1"/>
    <col min="21" max="36" width="9.140625" style="287" customWidth="1"/>
    <col min="37" max="16384" width="14.42578125" style="287"/>
  </cols>
  <sheetData>
    <row r="1" spans="1:20" ht="7.5" customHeight="1"/>
    <row r="2" spans="1:20" ht="7.5" customHeight="1"/>
    <row r="3" spans="1:20" ht="16.5" customHeight="1">
      <c r="A3" s="620"/>
      <c r="B3" s="621" t="s">
        <v>384</v>
      </c>
      <c r="C3" s="705" t="s">
        <v>385</v>
      </c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299"/>
    </row>
    <row r="4" spans="1:20" ht="16.5" customHeight="1">
      <c r="A4" s="299"/>
      <c r="B4" s="622" t="s">
        <v>386</v>
      </c>
      <c r="C4" s="706" t="s">
        <v>387</v>
      </c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299"/>
    </row>
    <row r="5" spans="1:20">
      <c r="A5" s="299"/>
      <c r="B5" s="622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299"/>
    </row>
    <row r="6" spans="1:20" ht="15" customHeight="1" thickBot="1">
      <c r="A6" s="623"/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</row>
    <row r="7" spans="1:20" ht="5.25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</row>
    <row r="8" spans="1:20" ht="22.5" customHeight="1">
      <c r="A8" s="624"/>
      <c r="B8" s="707" t="s">
        <v>388</v>
      </c>
      <c r="C8" s="707"/>
      <c r="D8" s="709" t="s">
        <v>389</v>
      </c>
      <c r="E8" s="709"/>
      <c r="F8" s="709"/>
      <c r="G8" s="709"/>
      <c r="H8" s="709"/>
      <c r="I8" s="709"/>
      <c r="J8" s="709"/>
      <c r="K8" s="709"/>
      <c r="L8" s="709"/>
      <c r="M8" s="709"/>
      <c r="N8" s="709"/>
      <c r="O8" s="709"/>
      <c r="P8" s="709"/>
      <c r="Q8" s="709"/>
      <c r="R8" s="709"/>
      <c r="S8" s="625"/>
      <c r="T8" s="626"/>
    </row>
    <row r="9" spans="1:20" ht="5.25" customHeight="1">
      <c r="A9" s="624"/>
      <c r="B9" s="707"/>
      <c r="C9" s="707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625"/>
      <c r="T9" s="626"/>
    </row>
    <row r="10" spans="1:20">
      <c r="A10" s="624"/>
      <c r="B10" s="707"/>
      <c r="C10" s="707"/>
      <c r="D10" s="710" t="s">
        <v>390</v>
      </c>
      <c r="E10" s="627"/>
      <c r="F10" s="628" t="s">
        <v>391</v>
      </c>
      <c r="G10" s="627"/>
      <c r="H10" s="628" t="s">
        <v>392</v>
      </c>
      <c r="I10" s="627"/>
      <c r="J10" s="628" t="s">
        <v>393</v>
      </c>
      <c r="K10" s="627"/>
      <c r="L10" s="628" t="s">
        <v>394</v>
      </c>
      <c r="M10" s="627"/>
      <c r="N10" s="628" t="s">
        <v>395</v>
      </c>
      <c r="O10" s="627"/>
      <c r="P10" s="710" t="s">
        <v>396</v>
      </c>
      <c r="Q10" s="627"/>
      <c r="R10" s="628" t="s">
        <v>397</v>
      </c>
      <c r="S10" s="625"/>
      <c r="T10" s="626"/>
    </row>
    <row r="11" spans="1:20" ht="26.25" thickBot="1">
      <c r="A11" s="629"/>
      <c r="B11" s="708"/>
      <c r="C11" s="708"/>
      <c r="D11" s="711"/>
      <c r="E11" s="630"/>
      <c r="F11" s="631" t="s">
        <v>398</v>
      </c>
      <c r="G11" s="630"/>
      <c r="H11" s="631" t="s">
        <v>399</v>
      </c>
      <c r="I11" s="630"/>
      <c r="J11" s="631" t="s">
        <v>400</v>
      </c>
      <c r="K11" s="630"/>
      <c r="L11" s="632" t="s">
        <v>401</v>
      </c>
      <c r="M11" s="630"/>
      <c r="N11" s="631" t="s">
        <v>402</v>
      </c>
      <c r="O11" s="630"/>
      <c r="P11" s="711"/>
      <c r="Q11" s="630"/>
      <c r="R11" s="631" t="s">
        <v>403</v>
      </c>
      <c r="S11" s="633"/>
      <c r="T11" s="626"/>
    </row>
    <row r="12" spans="1:20">
      <c r="A12" s="299"/>
      <c r="B12" s="300"/>
      <c r="C12" s="626"/>
      <c r="D12" s="626"/>
      <c r="E12" s="626"/>
      <c r="F12" s="624"/>
      <c r="G12" s="624"/>
      <c r="H12" s="624"/>
      <c r="I12" s="624"/>
      <c r="J12" s="634"/>
      <c r="K12" s="634"/>
      <c r="L12" s="634"/>
      <c r="M12" s="634"/>
      <c r="N12" s="634"/>
      <c r="O12" s="634"/>
      <c r="P12" s="634"/>
      <c r="Q12" s="634"/>
      <c r="R12" s="634"/>
      <c r="S12" s="299"/>
      <c r="T12" s="626"/>
    </row>
    <row r="13" spans="1:20" ht="15" customHeight="1">
      <c r="A13" s="299"/>
      <c r="B13" s="635" t="s">
        <v>404</v>
      </c>
      <c r="C13" s="626"/>
      <c r="D13" s="636">
        <v>11</v>
      </c>
      <c r="E13" s="626"/>
      <c r="F13" s="636">
        <v>0.9</v>
      </c>
      <c r="G13" s="624"/>
      <c r="H13" s="636">
        <v>7.8</v>
      </c>
      <c r="I13" s="624"/>
      <c r="J13" s="636">
        <v>2.1</v>
      </c>
      <c r="K13" s="634"/>
      <c r="L13" s="636">
        <v>4.3</v>
      </c>
      <c r="M13" s="634"/>
      <c r="N13" s="636">
        <v>2.2999999999999998</v>
      </c>
      <c r="O13" s="634"/>
      <c r="P13" s="636">
        <v>5.0999999999999996</v>
      </c>
      <c r="Q13" s="634"/>
      <c r="R13" s="636">
        <v>5.3</v>
      </c>
      <c r="S13" s="299"/>
      <c r="T13" s="626"/>
    </row>
    <row r="14" spans="1:20" ht="15" customHeight="1">
      <c r="A14" s="299"/>
      <c r="B14" s="299"/>
      <c r="C14" s="626"/>
      <c r="D14" s="624"/>
      <c r="E14" s="626"/>
      <c r="F14" s="624"/>
      <c r="G14" s="624"/>
      <c r="H14" s="624"/>
      <c r="I14" s="624"/>
      <c r="J14" s="624"/>
      <c r="K14" s="634"/>
      <c r="L14" s="624"/>
      <c r="M14" s="634"/>
      <c r="N14" s="624"/>
      <c r="O14" s="634"/>
      <c r="P14" s="624"/>
      <c r="Q14" s="634"/>
      <c r="R14" s="624"/>
      <c r="S14" s="299"/>
      <c r="T14" s="626"/>
    </row>
    <row r="15" spans="1:20" ht="15" customHeight="1">
      <c r="A15" s="299"/>
      <c r="B15" s="637" t="s">
        <v>381</v>
      </c>
      <c r="C15" s="299"/>
      <c r="D15" s="317">
        <v>6.8</v>
      </c>
      <c r="E15" s="299"/>
      <c r="F15" s="317">
        <v>1</v>
      </c>
      <c r="G15" s="620"/>
      <c r="H15" s="317">
        <v>8.9</v>
      </c>
      <c r="I15" s="620"/>
      <c r="J15" s="317">
        <v>2.2000000000000002</v>
      </c>
      <c r="K15" s="620"/>
      <c r="L15" s="317">
        <v>5.3</v>
      </c>
      <c r="M15" s="620"/>
      <c r="N15" s="317">
        <v>2.4</v>
      </c>
      <c r="O15" s="620"/>
      <c r="P15" s="317">
        <v>4.3</v>
      </c>
      <c r="Q15" s="620"/>
      <c r="R15" s="317">
        <v>6</v>
      </c>
      <c r="S15" s="293"/>
      <c r="T15" s="293"/>
    </row>
    <row r="16" spans="1:20" ht="15" customHeight="1">
      <c r="A16" s="299"/>
      <c r="B16" s="299"/>
      <c r="C16" s="313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638"/>
      <c r="T16" s="639"/>
    </row>
    <row r="17" spans="1:20" ht="15" customHeight="1">
      <c r="A17" s="299"/>
      <c r="B17" s="299" t="s">
        <v>382</v>
      </c>
      <c r="C17" s="313"/>
      <c r="D17" s="317">
        <v>8</v>
      </c>
      <c r="E17" s="317"/>
      <c r="F17" s="317">
        <v>0.9</v>
      </c>
      <c r="G17" s="317"/>
      <c r="H17" s="317">
        <v>8.4</v>
      </c>
      <c r="I17" s="317"/>
      <c r="J17" s="317">
        <v>2.1</v>
      </c>
      <c r="K17" s="317"/>
      <c r="L17" s="317">
        <v>3.8</v>
      </c>
      <c r="M17" s="317"/>
      <c r="N17" s="317">
        <v>2.6</v>
      </c>
      <c r="O17" s="317"/>
      <c r="P17" s="317">
        <v>3.9</v>
      </c>
      <c r="Q17" s="317"/>
      <c r="R17" s="317">
        <v>4.7</v>
      </c>
      <c r="S17" s="638"/>
      <c r="T17" s="639"/>
    </row>
    <row r="18" spans="1:20" ht="15" customHeight="1">
      <c r="A18" s="299"/>
      <c r="B18" s="299"/>
      <c r="C18" s="313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638"/>
      <c r="T18" s="639"/>
    </row>
    <row r="19" spans="1:20" ht="15" customHeight="1">
      <c r="A19" s="299"/>
      <c r="B19" s="637" t="s">
        <v>383</v>
      </c>
      <c r="C19" s="313"/>
      <c r="D19" s="317">
        <v>2.8</v>
      </c>
      <c r="E19" s="620"/>
      <c r="F19" s="317">
        <v>0.9</v>
      </c>
      <c r="G19" s="620"/>
      <c r="H19" s="317">
        <v>7.9</v>
      </c>
      <c r="I19" s="620"/>
      <c r="J19" s="317">
        <v>2.6</v>
      </c>
      <c r="K19" s="620"/>
      <c r="L19" s="317">
        <v>6.5</v>
      </c>
      <c r="M19" s="620"/>
      <c r="N19" s="317">
        <v>2.9</v>
      </c>
      <c r="O19" s="620"/>
      <c r="P19" s="317">
        <v>5.4</v>
      </c>
      <c r="Q19" s="620"/>
      <c r="R19" s="317">
        <v>6.1</v>
      </c>
      <c r="S19" s="638"/>
      <c r="T19" s="639"/>
    </row>
    <row r="20" spans="1:20" ht="15" customHeight="1">
      <c r="A20" s="299"/>
      <c r="B20" s="299"/>
      <c r="C20" s="313"/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38"/>
      <c r="T20" s="639"/>
    </row>
    <row r="21" spans="1:20" ht="15" customHeight="1">
      <c r="A21" s="299"/>
      <c r="B21" s="637" t="s">
        <v>172</v>
      </c>
      <c r="C21" s="313"/>
      <c r="D21" s="317">
        <v>19.600000000000001</v>
      </c>
      <c r="E21" s="299"/>
      <c r="F21" s="317">
        <v>0.8</v>
      </c>
      <c r="G21" s="620"/>
      <c r="H21" s="317">
        <v>6.7</v>
      </c>
      <c r="I21" s="620"/>
      <c r="J21" s="317">
        <v>1.9</v>
      </c>
      <c r="K21" s="620"/>
      <c r="L21" s="317">
        <v>3.5</v>
      </c>
      <c r="M21" s="620"/>
      <c r="N21" s="317">
        <v>2</v>
      </c>
      <c r="O21" s="620"/>
      <c r="P21" s="317">
        <v>5.6</v>
      </c>
      <c r="Q21" s="620"/>
      <c r="R21" s="317">
        <v>5.0999999999999996</v>
      </c>
      <c r="S21" s="638"/>
      <c r="T21" s="639"/>
    </row>
    <row r="22" spans="1:20" ht="15" customHeight="1">
      <c r="A22" s="299"/>
      <c r="B22" s="299"/>
      <c r="C22" s="313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38"/>
      <c r="T22" s="639"/>
    </row>
    <row r="23" spans="1:20" ht="15" customHeight="1">
      <c r="A23" s="299"/>
      <c r="B23" s="637" t="s">
        <v>173</v>
      </c>
      <c r="C23" s="313"/>
      <c r="D23" s="317">
        <v>8.5</v>
      </c>
      <c r="E23" s="299"/>
      <c r="F23" s="317">
        <v>0.7</v>
      </c>
      <c r="G23" s="620"/>
      <c r="H23" s="317">
        <v>7.9</v>
      </c>
      <c r="I23" s="620"/>
      <c r="J23" s="317">
        <v>2.1</v>
      </c>
      <c r="K23" s="620"/>
      <c r="L23" s="317">
        <v>3.5</v>
      </c>
      <c r="M23" s="620"/>
      <c r="N23" s="317">
        <v>2</v>
      </c>
      <c r="O23" s="620"/>
      <c r="P23" s="317">
        <v>6.6</v>
      </c>
      <c r="Q23" s="620"/>
      <c r="R23" s="317">
        <v>4.7</v>
      </c>
      <c r="S23" s="638"/>
      <c r="T23" s="639"/>
    </row>
    <row r="24" spans="1:20" ht="15" customHeight="1">
      <c r="A24" s="299"/>
      <c r="B24" s="299"/>
      <c r="C24" s="313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638"/>
      <c r="T24" s="639"/>
    </row>
    <row r="25" spans="1:20" ht="15" customHeight="1">
      <c r="A25" s="299"/>
      <c r="B25" s="637"/>
      <c r="C25" s="313"/>
      <c r="D25" s="317"/>
      <c r="E25" s="299"/>
      <c r="F25" s="317"/>
      <c r="G25" s="620"/>
      <c r="H25" s="317"/>
      <c r="I25" s="620"/>
      <c r="J25" s="317"/>
      <c r="K25" s="620"/>
      <c r="L25" s="317"/>
      <c r="M25" s="620"/>
      <c r="N25" s="317"/>
      <c r="O25" s="620"/>
      <c r="P25" s="317"/>
      <c r="Q25" s="620"/>
      <c r="R25" s="317"/>
      <c r="S25" s="638"/>
      <c r="T25" s="639"/>
    </row>
    <row r="26" spans="1:20" ht="15" customHeight="1">
      <c r="A26" s="299"/>
      <c r="B26" s="299"/>
      <c r="C26" s="313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38"/>
      <c r="T26" s="639"/>
    </row>
    <row r="27" spans="1:20" ht="15" customHeight="1">
      <c r="A27" s="299"/>
      <c r="B27" s="637"/>
      <c r="C27" s="313"/>
      <c r="D27" s="317"/>
      <c r="E27" s="299"/>
      <c r="F27" s="317"/>
      <c r="G27" s="620"/>
      <c r="H27" s="317"/>
      <c r="I27" s="620"/>
      <c r="J27" s="317"/>
      <c r="K27" s="620"/>
      <c r="L27" s="317"/>
      <c r="M27" s="620"/>
      <c r="N27" s="317"/>
      <c r="O27" s="620"/>
      <c r="P27" s="317"/>
      <c r="Q27" s="620"/>
      <c r="R27" s="317"/>
      <c r="S27" s="638"/>
      <c r="T27" s="639"/>
    </row>
    <row r="28" spans="1:20" ht="15" customHeight="1">
      <c r="A28" s="299"/>
      <c r="B28" s="299"/>
      <c r="C28" s="313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38"/>
      <c r="T28" s="639"/>
    </row>
    <row r="29" spans="1:20" ht="15" customHeight="1">
      <c r="A29" s="299"/>
      <c r="B29" s="637"/>
      <c r="C29" s="313"/>
      <c r="D29" s="317"/>
      <c r="E29" s="299"/>
      <c r="F29" s="317"/>
      <c r="G29" s="620"/>
      <c r="H29" s="317"/>
      <c r="I29" s="620"/>
      <c r="J29" s="317"/>
      <c r="K29" s="620"/>
      <c r="L29" s="317"/>
      <c r="M29" s="620"/>
      <c r="N29" s="317"/>
      <c r="O29" s="620"/>
      <c r="P29" s="317"/>
      <c r="Q29" s="620"/>
      <c r="R29" s="317"/>
      <c r="S29" s="638"/>
      <c r="T29" s="639"/>
    </row>
    <row r="30" spans="1:20" ht="15" customHeight="1">
      <c r="A30" s="299"/>
      <c r="B30" s="299"/>
      <c r="C30" s="313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638"/>
      <c r="T30" s="639"/>
    </row>
    <row r="31" spans="1:20" ht="15" customHeight="1">
      <c r="A31" s="299"/>
      <c r="B31" s="637"/>
      <c r="C31" s="313"/>
      <c r="D31" s="640"/>
      <c r="E31" s="299"/>
      <c r="F31" s="640"/>
      <c r="G31" s="620"/>
      <c r="H31" s="640"/>
      <c r="I31" s="620"/>
      <c r="J31" s="640"/>
      <c r="K31" s="620"/>
      <c r="L31" s="640"/>
      <c r="M31" s="620"/>
      <c r="N31" s="640"/>
      <c r="O31" s="620"/>
      <c r="P31" s="640"/>
      <c r="Q31" s="620"/>
      <c r="R31" s="640"/>
      <c r="S31" s="638"/>
      <c r="T31" s="639"/>
    </row>
    <row r="32" spans="1:20" ht="15" customHeight="1">
      <c r="A32" s="299"/>
      <c r="B32" s="299"/>
      <c r="C32" s="313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638"/>
      <c r="T32" s="639"/>
    </row>
    <row r="33" spans="1:23" ht="15" customHeight="1">
      <c r="A33" s="299"/>
      <c r="B33" s="637"/>
      <c r="C33" s="313"/>
      <c r="D33" s="313"/>
      <c r="E33" s="299"/>
      <c r="F33" s="313"/>
      <c r="G33" s="620"/>
      <c r="H33" s="313"/>
      <c r="I33" s="620"/>
      <c r="J33" s="313"/>
      <c r="K33" s="620"/>
      <c r="L33" s="313"/>
      <c r="M33" s="620"/>
      <c r="N33" s="313"/>
      <c r="O33" s="620"/>
      <c r="P33" s="313"/>
      <c r="Q33" s="620"/>
      <c r="R33" s="313"/>
      <c r="S33" s="638"/>
      <c r="T33" s="639"/>
    </row>
    <row r="34" spans="1:23" ht="15" customHeight="1">
      <c r="A34" s="299"/>
      <c r="B34" s="330"/>
      <c r="C34" s="313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38"/>
      <c r="T34" s="639"/>
    </row>
    <row r="35" spans="1:23" ht="15" customHeight="1">
      <c r="A35" s="299"/>
      <c r="B35" s="637"/>
      <c r="C35" s="313"/>
      <c r="D35" s="313"/>
      <c r="E35" s="299"/>
      <c r="F35" s="313"/>
      <c r="G35" s="620"/>
      <c r="H35" s="313"/>
      <c r="I35" s="620"/>
      <c r="J35" s="313"/>
      <c r="K35" s="620"/>
      <c r="L35" s="313"/>
      <c r="M35" s="620"/>
      <c r="N35" s="313"/>
      <c r="O35" s="620"/>
      <c r="P35" s="313"/>
      <c r="Q35" s="620"/>
      <c r="R35" s="313"/>
      <c r="S35" s="638"/>
      <c r="T35" s="639"/>
    </row>
    <row r="36" spans="1:23" ht="15" customHeight="1">
      <c r="A36" s="299"/>
      <c r="B36" s="637"/>
      <c r="C36" s="313"/>
      <c r="D36" s="620"/>
      <c r="E36" s="299"/>
      <c r="F36" s="620"/>
      <c r="G36" s="299"/>
      <c r="H36" s="620"/>
      <c r="I36" s="299"/>
      <c r="J36" s="620"/>
      <c r="K36" s="299"/>
      <c r="L36" s="620"/>
      <c r="M36" s="299"/>
      <c r="N36" s="620"/>
      <c r="O36" s="299"/>
      <c r="P36" s="620"/>
      <c r="Q36" s="299"/>
      <c r="R36" s="620"/>
      <c r="S36" s="638"/>
      <c r="T36" s="639"/>
    </row>
    <row r="37" spans="1:23">
      <c r="A37" s="299"/>
      <c r="B37" s="637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638"/>
      <c r="T37" s="639"/>
    </row>
    <row r="38" spans="1:23" ht="7.5" customHeight="1" thickBot="1">
      <c r="A38" s="641"/>
      <c r="B38" s="641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  <c r="P38" s="641"/>
      <c r="Q38" s="641"/>
      <c r="R38" s="641"/>
      <c r="S38" s="641"/>
      <c r="T38" s="293"/>
    </row>
    <row r="39" spans="1:23" ht="13.5" customHeight="1" thickTop="1">
      <c r="A39" s="377"/>
      <c r="B39" s="377"/>
      <c r="C39" s="377"/>
      <c r="D39" s="377"/>
      <c r="E39" s="377"/>
      <c r="F39" s="377"/>
      <c r="G39" s="377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6" t="s">
        <v>0</v>
      </c>
      <c r="T39" s="293"/>
    </row>
    <row r="40" spans="1:23" ht="13.5" customHeight="1">
      <c r="A40" s="377"/>
      <c r="B40" s="377"/>
      <c r="C40" s="377"/>
      <c r="D40" s="377"/>
      <c r="E40" s="377"/>
      <c r="F40" s="377"/>
      <c r="G40" s="377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8" t="s">
        <v>1</v>
      </c>
      <c r="T40" s="293"/>
    </row>
    <row r="41" spans="1:23" ht="13.5" customHeight="1">
      <c r="A41" s="377"/>
      <c r="B41" s="347" t="s">
        <v>405</v>
      </c>
      <c r="C41" s="377"/>
      <c r="D41" s="377"/>
      <c r="E41" s="377"/>
      <c r="F41" s="377"/>
      <c r="G41" s="377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10"/>
      <c r="T41" s="293"/>
    </row>
    <row r="42" spans="1:23" ht="13.5" customHeight="1">
      <c r="A42" s="377"/>
      <c r="B42" s="347"/>
      <c r="C42" s="377"/>
      <c r="D42" s="377"/>
      <c r="E42" s="377"/>
      <c r="F42" s="377"/>
      <c r="G42" s="377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10"/>
      <c r="T42" s="293"/>
    </row>
    <row r="43" spans="1:23" ht="13.5" customHeight="1">
      <c r="A43" s="377"/>
      <c r="B43" s="642" t="s">
        <v>406</v>
      </c>
      <c r="C43" s="377"/>
      <c r="D43" s="377"/>
      <c r="E43" s="377"/>
      <c r="F43" s="377"/>
      <c r="G43" s="377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10"/>
      <c r="T43" s="293"/>
    </row>
    <row r="44" spans="1:23" ht="15" customHeight="1">
      <c r="A44" s="377"/>
      <c r="B44" s="643" t="s">
        <v>407</v>
      </c>
      <c r="C44" s="377"/>
      <c r="D44" s="377"/>
      <c r="E44" s="377"/>
      <c r="F44" s="377"/>
      <c r="G44" s="377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293"/>
    </row>
    <row r="45" spans="1:23" ht="15" customHeight="1">
      <c r="A45" s="377"/>
      <c r="B45" s="644"/>
      <c r="C45" s="377"/>
      <c r="D45" s="377"/>
      <c r="E45" s="377"/>
      <c r="F45" s="377"/>
      <c r="G45" s="377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293"/>
    </row>
    <row r="46" spans="1:23" ht="15" customHeight="1">
      <c r="A46" s="377"/>
      <c r="B46" s="703" t="s">
        <v>408</v>
      </c>
      <c r="C46" s="703"/>
      <c r="D46" s="703"/>
      <c r="E46" s="703"/>
      <c r="F46" s="703"/>
      <c r="G46" s="703"/>
      <c r="H46" s="703"/>
      <c r="I46" s="703"/>
      <c r="J46" s="703"/>
      <c r="K46" s="703"/>
      <c r="L46" s="703"/>
      <c r="M46" s="703"/>
      <c r="N46" s="703"/>
      <c r="O46" s="703"/>
      <c r="P46" s="703"/>
      <c r="Q46" s="703"/>
      <c r="R46" s="703"/>
      <c r="S46" s="344"/>
      <c r="T46" s="293"/>
    </row>
    <row r="47" spans="1:23" ht="15" customHeight="1">
      <c r="A47" s="344"/>
      <c r="B47" s="703"/>
      <c r="C47" s="703"/>
      <c r="D47" s="703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372"/>
      <c r="T47" s="373"/>
      <c r="U47" s="373"/>
      <c r="V47" s="310"/>
      <c r="W47" s="293"/>
    </row>
    <row r="48" spans="1:23" ht="15" customHeight="1">
      <c r="A48" s="344"/>
      <c r="B48" s="704" t="s">
        <v>409</v>
      </c>
      <c r="C48" s="704"/>
      <c r="D48" s="704"/>
      <c r="E48" s="704"/>
      <c r="F48" s="704"/>
      <c r="G48" s="704"/>
      <c r="H48" s="704"/>
      <c r="I48" s="704"/>
      <c r="J48" s="704"/>
      <c r="K48" s="704"/>
      <c r="L48" s="704"/>
      <c r="M48" s="704"/>
      <c r="N48" s="704"/>
      <c r="O48" s="704"/>
      <c r="P48" s="704"/>
      <c r="Q48" s="704"/>
      <c r="R48" s="704"/>
      <c r="S48" s="344"/>
      <c r="T48" s="373"/>
      <c r="U48" s="373"/>
      <c r="V48" s="293"/>
      <c r="W48" s="293"/>
    </row>
    <row r="49" spans="2:20" ht="13.5" customHeight="1">
      <c r="B49" s="704"/>
      <c r="C49" s="704"/>
      <c r="D49" s="704"/>
      <c r="E49" s="704"/>
      <c r="F49" s="704"/>
      <c r="G49" s="704"/>
      <c r="H49" s="704"/>
      <c r="I49" s="704"/>
      <c r="J49" s="704"/>
      <c r="K49" s="704"/>
      <c r="L49" s="704"/>
      <c r="M49" s="704"/>
      <c r="N49" s="704"/>
      <c r="O49" s="704"/>
      <c r="P49" s="704"/>
      <c r="Q49" s="704"/>
      <c r="R49" s="704"/>
      <c r="S49" s="645"/>
      <c r="T49" s="645"/>
    </row>
    <row r="50" spans="2:20" ht="15.75" customHeight="1"/>
    <row r="51" spans="2:20" ht="15.75" customHeight="1">
      <c r="B51" s="646" t="s">
        <v>410</v>
      </c>
    </row>
    <row r="52" spans="2:20" ht="15.75" customHeight="1">
      <c r="B52" s="647" t="s">
        <v>411</v>
      </c>
    </row>
    <row r="53" spans="2:20" ht="15.75" customHeight="1"/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  <row r="64" spans="2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">
    <mergeCell ref="B46:R47"/>
    <mergeCell ref="B48:R49"/>
    <mergeCell ref="C3:R3"/>
    <mergeCell ref="C4:R5"/>
    <mergeCell ref="B8:C11"/>
    <mergeCell ref="D8:R8"/>
    <mergeCell ref="D10:D11"/>
    <mergeCell ref="P10:P11"/>
  </mergeCells>
  <conditionalFormatting sqref="C16:C33 C37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4AAE-5C3D-40F8-BB75-AA96D12C85FF}">
  <dimension ref="A1:S38"/>
  <sheetViews>
    <sheetView view="pageBreakPreview" zoomScale="130" zoomScaleNormal="130" zoomScaleSheetLayoutView="13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7" ht="8.1" customHeight="1"/>
    <row r="2" spans="1:17" ht="8.1" customHeight="1"/>
    <row r="3" spans="1:17" ht="16.350000000000001" customHeight="1">
      <c r="B3" s="37" t="s">
        <v>412</v>
      </c>
      <c r="C3" s="29" t="s">
        <v>413</v>
      </c>
    </row>
    <row r="4" spans="1:17" ht="16.350000000000001" customHeight="1">
      <c r="B4" s="38" t="s">
        <v>414</v>
      </c>
      <c r="C4" s="30" t="s">
        <v>415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7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7" s="9" customFormat="1" ht="70.5" customHeight="1">
      <c r="A6" s="713" t="s">
        <v>4</v>
      </c>
      <c r="B6" s="713"/>
      <c r="C6" s="713"/>
      <c r="D6" s="648"/>
      <c r="E6" s="715" t="s">
        <v>416</v>
      </c>
      <c r="F6" s="716"/>
      <c r="G6" s="716"/>
      <c r="H6" s="649"/>
      <c r="I6" s="715" t="s">
        <v>417</v>
      </c>
      <c r="J6" s="716"/>
      <c r="K6" s="716"/>
      <c r="L6" s="649"/>
      <c r="M6" s="715" t="s">
        <v>418</v>
      </c>
      <c r="N6" s="716"/>
      <c r="O6" s="716"/>
      <c r="P6" s="650"/>
      <c r="Q6" s="1"/>
    </row>
    <row r="7" spans="1:17" s="9" customFormat="1" ht="25.5" customHeight="1">
      <c r="A7" s="714"/>
      <c r="B7" s="714"/>
      <c r="C7" s="714"/>
      <c r="D7" s="651"/>
      <c r="E7" s="652">
        <v>2017</v>
      </c>
      <c r="F7" s="652">
        <v>2018</v>
      </c>
      <c r="G7" s="652">
        <v>2019</v>
      </c>
      <c r="H7" s="650"/>
      <c r="I7" s="652">
        <v>2017</v>
      </c>
      <c r="J7" s="652">
        <v>2018</v>
      </c>
      <c r="K7" s="652">
        <v>2019</v>
      </c>
      <c r="L7" s="650"/>
      <c r="M7" s="652">
        <v>2017</v>
      </c>
      <c r="N7" s="652">
        <v>2018</v>
      </c>
      <c r="O7" s="652">
        <v>2019</v>
      </c>
      <c r="P7" s="650"/>
      <c r="Q7" s="1"/>
    </row>
    <row r="8" spans="1:17" s="9" customFormat="1" ht="16.350000000000001" customHeight="1">
      <c r="B8" s="10"/>
      <c r="C8" s="11"/>
      <c r="D8" s="31"/>
      <c r="E8" s="31"/>
      <c r="F8" s="31"/>
      <c r="G8" s="31"/>
      <c r="I8" s="31"/>
      <c r="J8" s="31"/>
      <c r="K8" s="31"/>
      <c r="M8" s="31"/>
      <c r="N8" s="31"/>
      <c r="O8" s="31"/>
      <c r="Q8" s="1"/>
    </row>
    <row r="9" spans="1:17" s="653" customFormat="1" ht="27.75" customHeight="1">
      <c r="B9" s="712" t="s">
        <v>419</v>
      </c>
      <c r="C9" s="712"/>
      <c r="E9" s="654">
        <v>181.83</v>
      </c>
      <c r="F9" s="654">
        <v>178.8</v>
      </c>
      <c r="G9" s="654">
        <v>206.45</v>
      </c>
      <c r="I9" s="654">
        <v>358.67</v>
      </c>
      <c r="J9" s="653">
        <v>379.25</v>
      </c>
      <c r="K9" s="654">
        <v>362.68</v>
      </c>
      <c r="M9" s="654">
        <v>457.28</v>
      </c>
      <c r="N9" s="654">
        <v>455.7</v>
      </c>
      <c r="O9" s="654">
        <v>427.61</v>
      </c>
    </row>
    <row r="10" spans="1:17" s="653" customFormat="1" ht="27.75" customHeight="1">
      <c r="B10" s="712" t="s">
        <v>420</v>
      </c>
      <c r="C10" s="712"/>
      <c r="E10" s="654">
        <v>173.62</v>
      </c>
      <c r="F10" s="654">
        <v>181.23</v>
      </c>
      <c r="G10" s="654">
        <v>187.89</v>
      </c>
      <c r="I10" s="654">
        <v>262.89999999999998</v>
      </c>
      <c r="J10" s="653">
        <v>292.52999999999997</v>
      </c>
      <c r="K10" s="654">
        <v>286.72000000000003</v>
      </c>
      <c r="M10" s="654">
        <v>279.93</v>
      </c>
      <c r="N10" s="654">
        <v>286.70999999999998</v>
      </c>
      <c r="O10" s="654">
        <v>287.63</v>
      </c>
    </row>
    <row r="11" spans="1:17" s="653" customFormat="1" ht="27.75" customHeight="1">
      <c r="B11" s="712"/>
      <c r="C11" s="712"/>
      <c r="E11" s="654"/>
      <c r="F11" s="654"/>
      <c r="G11" s="654"/>
      <c r="I11" s="654"/>
      <c r="K11" s="654"/>
      <c r="M11" s="654"/>
      <c r="N11" s="654"/>
      <c r="O11" s="654"/>
    </row>
    <row r="12" spans="1:17" s="653" customFormat="1" ht="27.75" customHeight="1">
      <c r="B12" s="712"/>
      <c r="C12" s="712"/>
      <c r="E12" s="654"/>
      <c r="F12" s="654"/>
      <c r="G12" s="654"/>
      <c r="I12" s="654"/>
      <c r="K12" s="654"/>
      <c r="M12" s="654"/>
      <c r="N12" s="654"/>
      <c r="O12" s="654"/>
    </row>
    <row r="13" spans="1:17" s="653" customFormat="1" ht="27.75" customHeight="1">
      <c r="B13" s="712"/>
      <c r="C13" s="712"/>
      <c r="E13" s="654"/>
      <c r="F13" s="654"/>
      <c r="G13" s="654"/>
      <c r="I13" s="654"/>
      <c r="K13" s="654"/>
      <c r="M13" s="654"/>
      <c r="N13" s="654"/>
      <c r="O13" s="654"/>
    </row>
    <row r="14" spans="1:17" s="653" customFormat="1" ht="27.75" customHeight="1">
      <c r="B14" s="712"/>
      <c r="C14" s="712"/>
      <c r="E14" s="654"/>
      <c r="F14" s="654"/>
      <c r="G14" s="654"/>
      <c r="I14" s="654"/>
      <c r="K14" s="654"/>
      <c r="M14" s="654"/>
      <c r="N14" s="654"/>
      <c r="O14" s="654"/>
    </row>
    <row r="15" spans="1:17" s="653" customFormat="1" ht="27.75" customHeight="1">
      <c r="B15" s="712"/>
      <c r="C15" s="712"/>
      <c r="E15" s="654"/>
      <c r="F15" s="654"/>
      <c r="G15" s="654"/>
      <c r="I15" s="654"/>
      <c r="K15" s="654"/>
      <c r="M15" s="654"/>
      <c r="N15" s="654"/>
      <c r="O15" s="654"/>
    </row>
    <row r="16" spans="1:17" s="653" customFormat="1" ht="27.75" customHeight="1">
      <c r="B16" s="712"/>
      <c r="C16" s="712"/>
      <c r="D16" s="33"/>
      <c r="E16" s="654"/>
      <c r="F16" s="654"/>
      <c r="G16" s="654"/>
      <c r="I16" s="654"/>
      <c r="K16" s="654"/>
      <c r="M16" s="654"/>
      <c r="N16" s="654"/>
      <c r="O16" s="654"/>
    </row>
    <row r="17" spans="1:19" s="653" customFormat="1" ht="27.75" customHeight="1">
      <c r="B17" s="712"/>
      <c r="C17" s="712"/>
      <c r="D17" s="33"/>
      <c r="E17" s="654"/>
      <c r="F17" s="654"/>
      <c r="G17" s="654"/>
      <c r="I17" s="654"/>
      <c r="K17" s="654"/>
      <c r="M17" s="654"/>
      <c r="N17" s="654"/>
      <c r="O17" s="654"/>
    </row>
    <row r="18" spans="1:19" s="653" customFormat="1" ht="27.75" customHeight="1">
      <c r="B18" s="712"/>
      <c r="C18" s="712"/>
      <c r="D18" s="33"/>
      <c r="E18" s="654"/>
      <c r="F18" s="654"/>
      <c r="G18" s="654"/>
      <c r="I18" s="654"/>
      <c r="K18" s="654"/>
      <c r="M18" s="654"/>
      <c r="N18" s="654"/>
      <c r="O18" s="654"/>
      <c r="S18" s="653" t="s">
        <v>2</v>
      </c>
    </row>
    <row r="19" spans="1:19" s="653" customFormat="1" ht="27.75" customHeight="1">
      <c r="B19" s="712"/>
      <c r="C19" s="712"/>
      <c r="D19" s="33"/>
      <c r="E19" s="654"/>
      <c r="F19" s="654"/>
      <c r="G19" s="654"/>
      <c r="I19" s="654"/>
      <c r="K19" s="654"/>
      <c r="M19" s="654"/>
      <c r="N19" s="654"/>
      <c r="O19" s="654"/>
    </row>
    <row r="20" spans="1:19" s="653" customFormat="1" ht="27.75" customHeight="1">
      <c r="B20" s="712"/>
      <c r="C20" s="712"/>
      <c r="D20" s="33"/>
      <c r="E20" s="654"/>
      <c r="F20" s="654"/>
      <c r="G20" s="654"/>
      <c r="I20" s="654"/>
      <c r="K20" s="654"/>
      <c r="M20" s="654"/>
      <c r="N20" s="654"/>
      <c r="O20" s="654"/>
    </row>
    <row r="21" spans="1:19" s="653" customFormat="1" ht="15" customHeight="1">
      <c r="B21" s="655"/>
      <c r="D21" s="33"/>
      <c r="E21" s="33"/>
      <c r="F21" s="33"/>
      <c r="G21" s="33"/>
      <c r="I21" s="33"/>
      <c r="J21" s="33"/>
      <c r="K21" s="33"/>
      <c r="M21" s="33"/>
      <c r="N21" s="33"/>
      <c r="O21" s="33"/>
    </row>
    <row r="22" spans="1:19" s="656" customFormat="1" ht="16.350000000000001" customHeight="1">
      <c r="B22" s="657"/>
      <c r="C22" s="658"/>
      <c r="D22" s="33"/>
      <c r="E22" s="33"/>
      <c r="F22" s="33"/>
      <c r="G22" s="33"/>
      <c r="I22" s="33"/>
      <c r="J22" s="33"/>
      <c r="K22" s="33"/>
      <c r="M22" s="33"/>
      <c r="N22" s="33"/>
      <c r="O22" s="33"/>
    </row>
    <row r="23" spans="1:19" s="656" customFormat="1" ht="16.350000000000001" customHeight="1">
      <c r="B23" s="657"/>
      <c r="C23" s="658"/>
      <c r="D23" s="33"/>
      <c r="E23" s="33"/>
      <c r="F23" s="33"/>
      <c r="G23" s="33"/>
      <c r="I23" s="33"/>
      <c r="J23" s="33"/>
      <c r="K23" s="33"/>
      <c r="M23" s="33"/>
      <c r="N23" s="33"/>
      <c r="O23" s="33"/>
    </row>
    <row r="24" spans="1:19" s="656" customFormat="1" ht="16.350000000000001" customHeight="1">
      <c r="B24" s="657"/>
      <c r="C24" s="658"/>
      <c r="D24" s="33"/>
      <c r="E24" s="33"/>
      <c r="F24" s="33"/>
      <c r="G24" s="33"/>
      <c r="I24" s="33"/>
      <c r="J24" s="33"/>
      <c r="K24" s="33"/>
      <c r="M24" s="33"/>
      <c r="N24" s="33"/>
      <c r="O24" s="33"/>
    </row>
    <row r="25" spans="1:19" s="653" customFormat="1" ht="15" customHeight="1">
      <c r="B25" s="655"/>
      <c r="C25" s="659"/>
      <c r="D25" s="654"/>
      <c r="E25" s="654"/>
      <c r="F25" s="654"/>
      <c r="G25" s="654"/>
      <c r="I25" s="654"/>
      <c r="J25" s="654"/>
      <c r="K25" s="654"/>
      <c r="M25" s="654"/>
      <c r="N25" s="654"/>
      <c r="O25" s="654"/>
      <c r="Q25" s="660"/>
    </row>
    <row r="26" spans="1:19" s="653" customFormat="1" ht="15" customHeight="1">
      <c r="B26" s="661"/>
      <c r="C26" s="659"/>
      <c r="D26" s="654"/>
      <c r="E26" s="654"/>
      <c r="F26" s="654"/>
      <c r="G26" s="654"/>
      <c r="I26" s="654"/>
      <c r="J26" s="654"/>
      <c r="K26" s="654"/>
      <c r="M26" s="654"/>
      <c r="N26" s="654"/>
      <c r="O26" s="654"/>
      <c r="Q26" s="660"/>
    </row>
    <row r="27" spans="1:19" s="653" customFormat="1" ht="15" customHeight="1">
      <c r="B27" s="661"/>
      <c r="C27" s="659"/>
      <c r="D27" s="654"/>
      <c r="E27" s="654"/>
      <c r="F27" s="654"/>
      <c r="G27" s="654"/>
      <c r="I27" s="654"/>
      <c r="J27" s="654"/>
      <c r="K27" s="654"/>
      <c r="M27" s="654"/>
      <c r="N27" s="654"/>
      <c r="O27" s="654"/>
      <c r="Q27" s="660"/>
    </row>
    <row r="28" spans="1:19" s="653" customFormat="1" ht="15" customHeight="1">
      <c r="B28" s="661"/>
      <c r="C28" s="659"/>
      <c r="D28" s="654"/>
      <c r="E28" s="654"/>
      <c r="F28" s="654"/>
      <c r="G28" s="654"/>
      <c r="I28" s="654"/>
      <c r="J28" s="654"/>
      <c r="K28" s="654"/>
      <c r="M28" s="654"/>
      <c r="N28" s="654"/>
      <c r="O28" s="654"/>
      <c r="Q28" s="660"/>
    </row>
    <row r="29" spans="1:19" s="3" customFormat="1" ht="8.1" customHeight="1" thickBo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5"/>
      <c r="R29" s="5"/>
    </row>
    <row r="30" spans="1:19" s="3" customFormat="1" ht="15" customHeight="1" thickTop="1">
      <c r="D30" s="23"/>
      <c r="E30" s="24"/>
      <c r="F30" s="24"/>
      <c r="G30" s="24"/>
      <c r="H30" s="25"/>
      <c r="I30" s="24"/>
      <c r="J30" s="24"/>
      <c r="K30" s="24"/>
      <c r="L30" s="25"/>
      <c r="M30" s="24"/>
      <c r="P30" s="25" t="s">
        <v>421</v>
      </c>
      <c r="Q30" s="5"/>
      <c r="R30" s="5"/>
    </row>
    <row r="31" spans="1:19" s="3" customFormat="1" ht="15" customHeight="1">
      <c r="B31" s="26"/>
      <c r="C31" s="23"/>
      <c r="D31" s="23"/>
      <c r="E31" s="23"/>
      <c r="F31" s="23"/>
      <c r="G31" s="23"/>
      <c r="H31" s="27"/>
      <c r="I31" s="23"/>
      <c r="J31" s="23"/>
      <c r="K31" s="23"/>
      <c r="L31" s="27"/>
      <c r="M31" s="23"/>
      <c r="N31" s="23"/>
      <c r="O31" s="23"/>
      <c r="P31" s="27" t="s">
        <v>422</v>
      </c>
    </row>
    <row r="32" spans="1:19" s="3" customFormat="1" ht="15" customHeight="1">
      <c r="B32" s="26"/>
      <c r="C32" s="23"/>
      <c r="D32" s="23"/>
      <c r="E32" s="23"/>
      <c r="F32" s="23"/>
      <c r="G32" s="23"/>
      <c r="H32" s="27"/>
      <c r="I32" s="23"/>
      <c r="J32" s="23"/>
      <c r="K32" s="23"/>
      <c r="L32" s="27"/>
      <c r="M32" s="23"/>
      <c r="N32" s="23"/>
      <c r="O32" s="23"/>
      <c r="P32" s="25"/>
    </row>
    <row r="33" spans="1:16" s="3" customFormat="1">
      <c r="B33" s="28"/>
      <c r="C33" s="23"/>
      <c r="D33" s="23"/>
      <c r="E33" s="23"/>
      <c r="F33" s="23"/>
      <c r="G33" s="23"/>
      <c r="I33" s="23"/>
      <c r="J33" s="23"/>
      <c r="K33" s="23"/>
      <c r="M33" s="23"/>
      <c r="N33" s="23"/>
      <c r="O33" s="23"/>
    </row>
    <row r="34" spans="1:16">
      <c r="P34" s="27"/>
    </row>
    <row r="35" spans="1:16">
      <c r="P35" s="27"/>
    </row>
    <row r="36" spans="1:16">
      <c r="B36" s="34"/>
    </row>
    <row r="37" spans="1:16" customFormat="1" ht="15" customHeight="1">
      <c r="A37" s="39"/>
      <c r="B37" s="40"/>
      <c r="C37" s="39"/>
      <c r="D37" s="39"/>
      <c r="E37" s="39"/>
      <c r="F37" s="39"/>
      <c r="I37" s="39"/>
      <c r="J37" s="39"/>
      <c r="M37" s="39"/>
      <c r="N37" s="39"/>
    </row>
    <row r="38" spans="1:16" customFormat="1" ht="15" customHeight="1">
      <c r="A38" s="39"/>
      <c r="B38" s="41"/>
      <c r="C38" s="39"/>
      <c r="D38" s="39"/>
      <c r="E38" s="39"/>
      <c r="F38" s="39"/>
      <c r="I38" s="39"/>
      <c r="J38" s="39"/>
      <c r="M38" s="39"/>
      <c r="N38" s="39"/>
    </row>
  </sheetData>
  <mergeCells count="16">
    <mergeCell ref="B10:C10"/>
    <mergeCell ref="A6:C7"/>
    <mergeCell ref="E6:G6"/>
    <mergeCell ref="I6:K6"/>
    <mergeCell ref="M6:O6"/>
    <mergeCell ref="B9:C9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F097-AB0B-4856-9BF4-9E08C77B6161}">
  <sheetPr>
    <pageSetUpPr fitToPage="1"/>
  </sheetPr>
  <dimension ref="A1:J49"/>
  <sheetViews>
    <sheetView view="pageBreakPreview" zoomScale="90" zoomScaleNormal="115" zoomScaleSheetLayoutView="90" workbookViewId="0">
      <selection activeCell="C40" sqref="C40"/>
    </sheetView>
  </sheetViews>
  <sheetFormatPr defaultColWidth="9.140625" defaultRowHeight="16.5"/>
  <cols>
    <col min="1" max="1" width="1.7109375" style="45" customWidth="1"/>
    <col min="2" max="2" width="11.7109375" style="45" customWidth="1"/>
    <col min="3" max="3" width="42.7109375" style="45" customWidth="1"/>
    <col min="4" max="4" width="13.7109375" style="45" customWidth="1"/>
    <col min="5" max="5" width="14" style="45" customWidth="1"/>
    <col min="6" max="6" width="14.7109375" style="45" customWidth="1"/>
    <col min="7" max="7" width="13" style="45" customWidth="1"/>
    <col min="8" max="8" width="12.7109375" style="45" customWidth="1"/>
    <col min="9" max="9" width="1.7109375" style="45" customWidth="1"/>
    <col min="10" max="10" width="20.7109375" style="45" customWidth="1"/>
    <col min="11" max="16384" width="9.140625" style="45"/>
  </cols>
  <sheetData>
    <row r="1" spans="1:10" ht="7.9" customHeight="1"/>
    <row r="2" spans="1:10" ht="7.9" customHeight="1"/>
    <row r="3" spans="1:10" ht="16.149999999999999" customHeight="1">
      <c r="B3" s="46" t="s">
        <v>33</v>
      </c>
      <c r="C3" s="29" t="s">
        <v>34</v>
      </c>
      <c r="E3" s="47"/>
    </row>
    <row r="4" spans="1:10" ht="16.149999999999999" customHeight="1">
      <c r="B4" s="48" t="s">
        <v>35</v>
      </c>
      <c r="C4" s="30" t="s">
        <v>36</v>
      </c>
      <c r="D4" s="49"/>
      <c r="E4" s="47"/>
    </row>
    <row r="5" spans="1:10" ht="13.15" customHeight="1" thickBot="1">
      <c r="A5" s="50"/>
      <c r="B5" s="50"/>
      <c r="C5" s="50"/>
      <c r="D5" s="50"/>
      <c r="E5" s="51"/>
    </row>
    <row r="6" spans="1:10" s="53" customFormat="1" ht="43.15" customHeight="1" thickBot="1">
      <c r="A6" s="6"/>
      <c r="B6" s="664" t="s">
        <v>37</v>
      </c>
      <c r="C6" s="665"/>
      <c r="D6" s="6">
        <v>2017</v>
      </c>
      <c r="E6" s="52">
        <v>2018</v>
      </c>
      <c r="F6" s="52">
        <v>2019</v>
      </c>
      <c r="G6" s="52">
        <v>2020</v>
      </c>
      <c r="H6" s="52">
        <v>2021</v>
      </c>
      <c r="I6" s="52"/>
    </row>
    <row r="7" spans="1:10" s="53" customFormat="1" ht="16.149999999999999" customHeight="1">
      <c r="B7" s="54"/>
      <c r="C7" s="55"/>
      <c r="D7" s="56"/>
      <c r="E7" s="56"/>
      <c r="F7" s="57"/>
      <c r="G7" s="58"/>
      <c r="H7" s="58"/>
      <c r="I7" s="58"/>
    </row>
    <row r="8" spans="1:10" s="53" customFormat="1" ht="15" customHeight="1">
      <c r="B8" s="59" t="s">
        <v>38</v>
      </c>
      <c r="C8" s="55"/>
      <c r="D8" s="60">
        <v>229612</v>
      </c>
      <c r="E8" s="60">
        <v>284741</v>
      </c>
      <c r="F8" s="60">
        <v>283972</v>
      </c>
      <c r="G8" s="60">
        <v>313842</v>
      </c>
      <c r="H8" s="60">
        <v>363732</v>
      </c>
      <c r="I8" s="58"/>
    </row>
    <row r="9" spans="1:10" s="53" customFormat="1" ht="15" customHeight="1">
      <c r="B9" s="61" t="s">
        <v>39</v>
      </c>
      <c r="C9" s="55"/>
      <c r="D9" s="60"/>
      <c r="E9" s="60"/>
      <c r="F9" s="60"/>
      <c r="G9" s="60"/>
      <c r="H9" s="60"/>
      <c r="I9" s="58"/>
    </row>
    <row r="10" spans="1:10" s="53" customFormat="1" ht="15" customHeight="1">
      <c r="B10" s="62"/>
      <c r="C10" s="55"/>
      <c r="D10" s="60"/>
      <c r="E10" s="60"/>
      <c r="F10" s="60"/>
      <c r="G10" s="60"/>
      <c r="H10" s="60"/>
      <c r="I10" s="58"/>
    </row>
    <row r="11" spans="1:10" s="53" customFormat="1" ht="15" customHeight="1">
      <c r="B11" s="59" t="s">
        <v>40</v>
      </c>
      <c r="C11" s="55"/>
      <c r="D11" s="60">
        <v>177936</v>
      </c>
      <c r="E11" s="60">
        <v>185654</v>
      </c>
      <c r="F11" s="60">
        <v>177795</v>
      </c>
      <c r="G11" s="60">
        <v>187397</v>
      </c>
      <c r="H11" s="60">
        <v>231929</v>
      </c>
      <c r="I11" s="58"/>
    </row>
    <row r="12" spans="1:10" s="53" customFormat="1" ht="16.149999999999999" customHeight="1">
      <c r="B12" s="63" t="s">
        <v>41</v>
      </c>
      <c r="C12" s="55"/>
      <c r="D12" s="60"/>
      <c r="E12" s="60"/>
      <c r="F12" s="60"/>
      <c r="G12" s="60"/>
      <c r="H12" s="60"/>
      <c r="I12" s="58"/>
    </row>
    <row r="13" spans="1:10" s="51" customFormat="1" ht="15" customHeight="1">
      <c r="B13" s="59"/>
      <c r="C13" s="53"/>
      <c r="D13" s="60"/>
      <c r="E13" s="60"/>
      <c r="F13" s="60"/>
      <c r="G13" s="60"/>
      <c r="H13" s="60"/>
      <c r="I13" s="58"/>
      <c r="J13" s="53"/>
    </row>
    <row r="14" spans="1:10" s="51" customFormat="1" ht="15" customHeight="1">
      <c r="B14" s="59" t="s">
        <v>42</v>
      </c>
      <c r="C14" s="53"/>
      <c r="D14" s="60">
        <v>407548</v>
      </c>
      <c r="E14" s="60">
        <v>470395</v>
      </c>
      <c r="F14" s="60">
        <v>461767</v>
      </c>
      <c r="G14" s="60">
        <v>501239</v>
      </c>
      <c r="H14" s="60">
        <v>595661</v>
      </c>
      <c r="I14" s="58"/>
      <c r="J14" s="53"/>
    </row>
    <row r="15" spans="1:10" s="51" customFormat="1" ht="15" customHeight="1">
      <c r="B15" s="63" t="s">
        <v>43</v>
      </c>
      <c r="C15" s="53"/>
      <c r="D15" s="60"/>
      <c r="E15" s="60"/>
      <c r="F15" s="60"/>
      <c r="G15" s="60"/>
      <c r="H15" s="60"/>
      <c r="I15" s="58"/>
      <c r="J15" s="53"/>
    </row>
    <row r="16" spans="1:10" s="51" customFormat="1" ht="15" customHeight="1">
      <c r="B16" s="59"/>
      <c r="C16" s="53"/>
      <c r="D16" s="60"/>
      <c r="E16" s="60"/>
      <c r="F16" s="60"/>
      <c r="G16" s="60"/>
      <c r="H16" s="60"/>
      <c r="I16" s="58"/>
      <c r="J16" s="53"/>
    </row>
    <row r="17" spans="2:10" s="51" customFormat="1" ht="15" customHeight="1">
      <c r="B17" s="59" t="s">
        <v>44</v>
      </c>
      <c r="C17" s="53"/>
      <c r="D17" s="60">
        <v>51676</v>
      </c>
      <c r="E17" s="60">
        <v>99087</v>
      </c>
      <c r="F17" s="60">
        <v>106177</v>
      </c>
      <c r="G17" s="60">
        <v>126445</v>
      </c>
      <c r="H17" s="60">
        <v>131803</v>
      </c>
      <c r="I17" s="58"/>
      <c r="J17" s="53"/>
    </row>
    <row r="18" spans="2:10" s="51" customFormat="1" ht="15" customHeight="1">
      <c r="B18" s="64" t="s">
        <v>45</v>
      </c>
      <c r="C18" s="53"/>
      <c r="D18" s="60"/>
      <c r="E18" s="65"/>
      <c r="F18" s="66"/>
      <c r="G18" s="58"/>
      <c r="H18" s="58"/>
      <c r="I18" s="58"/>
      <c r="J18" s="53"/>
    </row>
    <row r="19" spans="2:10" s="51" customFormat="1" ht="15" customHeight="1">
      <c r="B19" s="64"/>
      <c r="C19" s="53"/>
      <c r="D19" s="65"/>
      <c r="E19" s="65"/>
      <c r="F19" s="66"/>
      <c r="G19" s="67"/>
      <c r="H19" s="67"/>
      <c r="I19" s="58"/>
      <c r="J19" s="53"/>
    </row>
    <row r="20" spans="2:10" s="51" customFormat="1" ht="15" customHeight="1">
      <c r="B20" s="59" t="s">
        <v>46</v>
      </c>
      <c r="C20" s="55"/>
      <c r="D20" s="67" t="s">
        <v>47</v>
      </c>
      <c r="E20" s="67">
        <v>24.009633642840967</v>
      </c>
      <c r="F20" s="67">
        <v>-0.27006999343262827</v>
      </c>
      <c r="G20" s="67">
        <v>10.518642683081431</v>
      </c>
      <c r="H20" s="67">
        <v>15.89653392471371</v>
      </c>
      <c r="I20" s="58"/>
      <c r="J20" s="53"/>
    </row>
    <row r="21" spans="2:10" s="51" customFormat="1" ht="15" customHeight="1">
      <c r="B21" s="61" t="s">
        <v>48</v>
      </c>
      <c r="C21" s="55"/>
      <c r="D21" s="68"/>
      <c r="E21" s="67"/>
      <c r="F21" s="67"/>
      <c r="G21" s="67"/>
      <c r="H21" s="67"/>
      <c r="I21" s="58"/>
      <c r="J21" s="53"/>
    </row>
    <row r="22" spans="2:10" s="51" customFormat="1" ht="15" customHeight="1">
      <c r="B22" s="62"/>
      <c r="C22" s="55"/>
      <c r="D22" s="68"/>
      <c r="E22" s="67"/>
      <c r="F22" s="67"/>
      <c r="G22" s="67"/>
      <c r="H22" s="67"/>
      <c r="I22" s="58"/>
      <c r="J22" s="53"/>
    </row>
    <row r="23" spans="2:10" s="51" customFormat="1" ht="15" customHeight="1">
      <c r="B23" s="59" t="s">
        <v>49</v>
      </c>
      <c r="C23" s="55"/>
      <c r="D23" s="69" t="s">
        <v>47</v>
      </c>
      <c r="E23" s="67">
        <v>4.3375146119953234</v>
      </c>
      <c r="F23" s="67">
        <v>-4.2331433742337898</v>
      </c>
      <c r="G23" s="67">
        <v>5.4006018166990071</v>
      </c>
      <c r="H23" s="67">
        <v>23.763454057428881</v>
      </c>
      <c r="I23" s="58"/>
      <c r="J23" s="53"/>
    </row>
    <row r="24" spans="2:10" s="49" customFormat="1" ht="13.5" customHeight="1">
      <c r="B24" s="63" t="s">
        <v>50</v>
      </c>
      <c r="C24" s="55"/>
      <c r="D24" s="68"/>
      <c r="E24" s="67"/>
      <c r="F24" s="67"/>
      <c r="G24" s="67"/>
      <c r="H24" s="67"/>
      <c r="I24" s="70"/>
    </row>
    <row r="25" spans="2:10" s="51" customFormat="1" ht="15" customHeight="1">
      <c r="B25" s="59"/>
      <c r="C25" s="53"/>
      <c r="D25" s="68"/>
      <c r="E25" s="67"/>
      <c r="F25" s="67"/>
      <c r="G25" s="67"/>
      <c r="H25" s="67"/>
      <c r="I25" s="58"/>
      <c r="J25" s="53"/>
    </row>
    <row r="26" spans="2:10" s="51" customFormat="1" ht="15" customHeight="1">
      <c r="B26" s="59" t="s">
        <v>51</v>
      </c>
      <c r="C26" s="53"/>
      <c r="D26" s="69" t="s">
        <v>47</v>
      </c>
      <c r="E26" s="67">
        <v>15.42076025400689</v>
      </c>
      <c r="F26" s="67">
        <v>-1.8342031696765484</v>
      </c>
      <c r="G26" s="67">
        <v>8.548033965181574</v>
      </c>
      <c r="H26" s="67">
        <v>18.837720129519049</v>
      </c>
      <c r="I26" s="58"/>
      <c r="J26" s="53"/>
    </row>
    <row r="27" spans="2:10" s="51" customFormat="1" ht="15" customHeight="1">
      <c r="B27" s="63" t="s">
        <v>52</v>
      </c>
      <c r="C27" s="53"/>
      <c r="D27" s="68"/>
      <c r="E27" s="67"/>
      <c r="F27" s="67"/>
      <c r="G27" s="67"/>
      <c r="H27" s="67"/>
      <c r="I27" s="58"/>
      <c r="J27" s="53"/>
    </row>
    <row r="28" spans="2:10" s="51" customFormat="1" ht="15" customHeight="1">
      <c r="B28" s="59"/>
      <c r="C28" s="53"/>
      <c r="D28" s="68"/>
      <c r="E28" s="67"/>
      <c r="F28" s="67"/>
      <c r="G28" s="67"/>
      <c r="H28" s="67"/>
      <c r="I28" s="58"/>
      <c r="J28" s="53"/>
    </row>
    <row r="29" spans="2:10" s="51" customFormat="1" ht="15" customHeight="1">
      <c r="B29" s="59" t="s">
        <v>53</v>
      </c>
      <c r="C29" s="53"/>
      <c r="D29" s="69" t="s">
        <v>47</v>
      </c>
      <c r="E29" s="67">
        <v>91.746652217663907</v>
      </c>
      <c r="F29" s="67">
        <v>7.1553281459727307</v>
      </c>
      <c r="G29" s="67">
        <v>19.08887988924155</v>
      </c>
      <c r="H29" s="67">
        <v>4.2374154770848982</v>
      </c>
      <c r="I29" s="58"/>
      <c r="J29" s="53"/>
    </row>
    <row r="30" spans="2:10" s="51" customFormat="1" ht="15" customHeight="1">
      <c r="B30" s="64" t="s">
        <v>54</v>
      </c>
      <c r="C30" s="53"/>
      <c r="D30" s="65"/>
      <c r="E30" s="65"/>
      <c r="F30" s="66"/>
      <c r="G30" s="67"/>
      <c r="H30" s="67"/>
      <c r="I30" s="58"/>
      <c r="J30" s="53"/>
    </row>
    <row r="31" spans="2:10" s="51" customFormat="1" ht="15" customHeight="1">
      <c r="B31" s="64"/>
      <c r="C31" s="53"/>
      <c r="D31" s="60"/>
      <c r="E31" s="65"/>
      <c r="F31" s="66"/>
      <c r="G31" s="58"/>
      <c r="H31" s="58"/>
      <c r="I31" s="58"/>
      <c r="J31" s="53"/>
    </row>
    <row r="32" spans="2:10" s="49" customFormat="1" ht="7.9" customHeight="1">
      <c r="B32" s="71"/>
      <c r="C32" s="59"/>
      <c r="D32" s="68"/>
      <c r="E32" s="68"/>
      <c r="F32" s="66"/>
      <c r="G32" s="68"/>
      <c r="H32" s="68"/>
      <c r="I32" s="70"/>
    </row>
    <row r="33" spans="1:10" s="51" customFormat="1" ht="15" customHeight="1">
      <c r="B33" s="59"/>
      <c r="C33" s="53"/>
      <c r="D33" s="65"/>
      <c r="E33" s="65"/>
      <c r="F33" s="66"/>
      <c r="G33" s="67"/>
      <c r="H33" s="67"/>
      <c r="I33" s="58"/>
      <c r="J33" s="53"/>
    </row>
    <row r="34" spans="1:10" s="51" customFormat="1" ht="15" customHeight="1">
      <c r="B34" s="64"/>
      <c r="C34" s="53"/>
      <c r="D34" s="60"/>
      <c r="E34" s="65"/>
      <c r="F34" s="66"/>
      <c r="G34" s="58"/>
      <c r="H34" s="58"/>
      <c r="I34" s="58"/>
      <c r="J34" s="53"/>
    </row>
    <row r="35" spans="1:10" s="49" customFormat="1" ht="7.9" customHeight="1">
      <c r="B35" s="71"/>
      <c r="C35" s="59"/>
      <c r="D35" s="68"/>
      <c r="E35" s="68"/>
      <c r="F35" s="66"/>
      <c r="G35" s="68"/>
      <c r="H35" s="68"/>
      <c r="I35" s="70"/>
    </row>
    <row r="36" spans="1:10" s="49" customFormat="1" ht="7.9" customHeight="1" thickBot="1">
      <c r="A36" s="72"/>
      <c r="B36" s="72"/>
      <c r="C36" s="72"/>
      <c r="D36" s="72"/>
      <c r="E36" s="72"/>
      <c r="F36" s="72"/>
      <c r="G36" s="72"/>
      <c r="H36" s="72"/>
      <c r="I36" s="72"/>
    </row>
    <row r="37" spans="1:10" s="49" customFormat="1" ht="15" customHeight="1" thickTop="1">
      <c r="D37" s="73"/>
      <c r="F37" s="74"/>
      <c r="G37" s="74"/>
      <c r="H37" s="74"/>
      <c r="I37" s="75" t="s">
        <v>0</v>
      </c>
    </row>
    <row r="38" spans="1:10" s="49" customFormat="1" ht="15" customHeight="1">
      <c r="B38" s="76"/>
      <c r="C38" s="74"/>
      <c r="D38" s="74"/>
      <c r="F38" s="74"/>
      <c r="G38" s="74"/>
      <c r="H38" s="74"/>
      <c r="I38" s="77" t="s">
        <v>1</v>
      </c>
    </row>
    <row r="39" spans="1:10" s="49" customFormat="1">
      <c r="B39" s="78"/>
      <c r="C39" s="74"/>
      <c r="D39" s="74"/>
      <c r="E39" s="74"/>
    </row>
    <row r="40" spans="1:10" s="80" customFormat="1" ht="15" customHeight="1">
      <c r="A40" s="1"/>
      <c r="B40" s="26" t="s">
        <v>55</v>
      </c>
      <c r="C40" s="5"/>
      <c r="D40" s="79"/>
      <c r="E40" s="79"/>
      <c r="F40" s="1"/>
      <c r="G40" s="3"/>
      <c r="H40" s="3"/>
      <c r="I40" s="3"/>
    </row>
    <row r="41" spans="1:10" s="80" customFormat="1" ht="15" customHeight="1">
      <c r="A41" s="1"/>
      <c r="B41" s="26" t="s">
        <v>56</v>
      </c>
      <c r="C41" s="5"/>
      <c r="D41" s="79"/>
      <c r="E41" s="79"/>
      <c r="F41" s="1"/>
      <c r="G41" s="3"/>
      <c r="H41" s="3"/>
      <c r="I41" s="3"/>
    </row>
    <row r="42" spans="1:10" s="80" customFormat="1" ht="15" customHeight="1">
      <c r="A42" s="1"/>
      <c r="B42" s="81" t="s">
        <v>57</v>
      </c>
      <c r="C42" s="5"/>
      <c r="D42" s="79"/>
      <c r="E42" s="79"/>
      <c r="F42" s="1"/>
      <c r="G42" s="3"/>
      <c r="H42" s="3"/>
      <c r="I42" s="3"/>
    </row>
    <row r="43" spans="1:10" s="80" customFormat="1" ht="15" customHeight="1">
      <c r="A43" s="1"/>
      <c r="B43" s="81"/>
      <c r="C43" s="5"/>
      <c r="D43" s="79"/>
      <c r="E43" s="79"/>
      <c r="F43" s="1"/>
      <c r="G43" s="3"/>
      <c r="H43" s="3"/>
      <c r="I43" s="3"/>
    </row>
    <row r="44" spans="1:10" s="80" customFormat="1" ht="15" customHeight="1">
      <c r="A44" s="82"/>
      <c r="B44" s="26" t="s">
        <v>58</v>
      </c>
      <c r="C44" s="5"/>
      <c r="D44" s="79"/>
      <c r="E44" s="79"/>
      <c r="F44" s="1"/>
      <c r="G44" s="3"/>
      <c r="H44" s="3"/>
      <c r="I44" s="3"/>
    </row>
    <row r="45" spans="1:10" s="80" customFormat="1" ht="15" customHeight="1">
      <c r="A45" s="1"/>
      <c r="B45" s="26" t="s">
        <v>59</v>
      </c>
      <c r="C45" s="5"/>
      <c r="D45" s="79"/>
      <c r="E45" s="79"/>
      <c r="F45" s="1"/>
      <c r="G45" s="3"/>
      <c r="H45" s="3"/>
      <c r="I45" s="3"/>
    </row>
    <row r="46" spans="1:10" s="80" customFormat="1" ht="15" customHeight="1">
      <c r="A46" s="1"/>
      <c r="B46" s="26" t="s">
        <v>60</v>
      </c>
      <c r="C46" s="5"/>
      <c r="D46" s="79"/>
      <c r="E46" s="79"/>
      <c r="F46" s="1"/>
      <c r="G46" s="3"/>
      <c r="H46" s="3"/>
      <c r="I46" s="3"/>
    </row>
    <row r="47" spans="1:10" s="80" customFormat="1" ht="15" customHeight="1">
      <c r="A47" s="1"/>
      <c r="B47" s="81" t="s">
        <v>61</v>
      </c>
      <c r="C47" s="5"/>
      <c r="D47" s="79"/>
      <c r="E47" s="79"/>
      <c r="F47" s="1"/>
      <c r="G47" s="3"/>
      <c r="H47" s="3"/>
      <c r="I47" s="3"/>
    </row>
    <row r="48" spans="1:10" s="84" customFormat="1" ht="15" customHeight="1">
      <c r="A48" s="45"/>
      <c r="B48" s="76"/>
      <c r="C48" s="51"/>
      <c r="D48" s="83"/>
      <c r="E48" s="83"/>
      <c r="F48" s="45"/>
      <c r="G48" s="49"/>
      <c r="H48" s="49"/>
      <c r="I48" s="49"/>
    </row>
    <row r="49" spans="1:9" s="84" customFormat="1" ht="15" customHeight="1">
      <c r="A49" s="45"/>
      <c r="B49" s="85"/>
      <c r="C49" s="51"/>
      <c r="D49" s="83"/>
      <c r="E49" s="83"/>
      <c r="F49" s="45"/>
      <c r="G49" s="49"/>
      <c r="H49" s="49"/>
      <c r="I49" s="49"/>
    </row>
  </sheetData>
  <mergeCells count="1">
    <mergeCell ref="B6:C6"/>
  </mergeCells>
  <conditionalFormatting sqref="C13:C18 C33:C34">
    <cfRule type="cellIs" dxfId="52" priority="5" stopIfTrue="1" operator="lessThan">
      <formula>0</formula>
    </cfRule>
  </conditionalFormatting>
  <conditionalFormatting sqref="C31">
    <cfRule type="cellIs" dxfId="51" priority="2" stopIfTrue="1" operator="lessThan">
      <formula>0</formula>
    </cfRule>
  </conditionalFormatting>
  <conditionalFormatting sqref="C19">
    <cfRule type="cellIs" dxfId="50" priority="4" stopIfTrue="1" operator="lessThan">
      <formula>0</formula>
    </cfRule>
  </conditionalFormatting>
  <conditionalFormatting sqref="C25:C30">
    <cfRule type="cellIs" dxfId="49" priority="3" stopIfTrue="1" operator="lessThan">
      <formula>0</formula>
    </cfRule>
  </conditionalFormatting>
  <conditionalFormatting sqref="F13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24BD-4D06-4818-A945-81D958095E78}">
  <dimension ref="B1:J59"/>
  <sheetViews>
    <sheetView view="pageBreakPreview" zoomScale="70" zoomScaleNormal="100" zoomScaleSheetLayoutView="70" workbookViewId="0">
      <selection activeCell="D37" sqref="D37"/>
    </sheetView>
  </sheetViews>
  <sheetFormatPr defaultColWidth="9.140625" defaultRowHeight="16.5"/>
  <cols>
    <col min="1" max="1" width="1.7109375" style="96" customWidth="1"/>
    <col min="2" max="2" width="11.85546875" style="96" customWidth="1"/>
    <col min="3" max="3" width="42.7109375" style="96" customWidth="1"/>
    <col min="4" max="7" width="14" style="96" customWidth="1"/>
    <col min="8" max="8" width="2.42578125" style="96" customWidth="1"/>
    <col min="9" max="16384" width="9.140625" style="96"/>
  </cols>
  <sheetData>
    <row r="1" spans="2:10" s="86" customFormat="1" ht="8.1" customHeight="1"/>
    <row r="2" spans="2:10" s="86" customFormat="1" ht="8.1" customHeight="1"/>
    <row r="3" spans="2:10" s="88" customFormat="1" ht="16.350000000000001" customHeight="1">
      <c r="B3" s="87" t="s">
        <v>62</v>
      </c>
      <c r="C3" s="29" t="s">
        <v>63</v>
      </c>
      <c r="J3" s="89"/>
    </row>
    <row r="4" spans="2:10" s="88" customFormat="1" ht="16.350000000000001" customHeight="1">
      <c r="B4" s="90" t="s">
        <v>64</v>
      </c>
      <c r="C4" s="91" t="s">
        <v>65</v>
      </c>
      <c r="D4" s="92"/>
      <c r="E4" s="93"/>
      <c r="F4" s="93"/>
      <c r="G4" s="93"/>
      <c r="H4" s="93"/>
      <c r="I4" s="93"/>
      <c r="J4" s="89"/>
    </row>
    <row r="5" spans="2:10" s="86" customFormat="1" ht="13.15" customHeight="1" thickBot="1">
      <c r="B5" s="94"/>
      <c r="C5" s="94"/>
      <c r="D5" s="94"/>
      <c r="E5" s="94"/>
      <c r="F5" s="94"/>
      <c r="G5" s="94"/>
      <c r="H5" s="94"/>
      <c r="I5" s="94"/>
      <c r="J5" s="94"/>
    </row>
    <row r="6" spans="2:10" ht="22.5" customHeight="1">
      <c r="B6" s="673" t="s">
        <v>66</v>
      </c>
      <c r="C6" s="673"/>
      <c r="D6" s="674">
        <v>2017</v>
      </c>
      <c r="E6" s="674">
        <v>2018</v>
      </c>
      <c r="F6" s="674">
        <v>2019</v>
      </c>
      <c r="G6" s="674">
        <v>2020</v>
      </c>
      <c r="H6" s="95"/>
      <c r="I6" s="95"/>
    </row>
    <row r="7" spans="2:10" ht="22.5" customHeight="1" thickBot="1">
      <c r="B7" s="676" t="s">
        <v>67</v>
      </c>
      <c r="C7" s="676"/>
      <c r="D7" s="675"/>
      <c r="E7" s="675"/>
      <c r="F7" s="675"/>
      <c r="G7" s="675"/>
      <c r="H7" s="97"/>
      <c r="I7" s="98"/>
    </row>
    <row r="8" spans="2:10" ht="19.899999999999999" customHeight="1">
      <c r="B8" s="668"/>
      <c r="C8" s="668"/>
      <c r="D8" s="99"/>
      <c r="H8" s="100"/>
      <c r="I8" s="101"/>
    </row>
    <row r="9" spans="2:10" ht="19.899999999999999" customHeight="1">
      <c r="B9" s="669" t="s">
        <v>68</v>
      </c>
      <c r="C9" s="669"/>
      <c r="D9" s="102">
        <v>4864.1565723208514</v>
      </c>
      <c r="E9" s="102">
        <v>6164.5745133546479</v>
      </c>
      <c r="F9" s="102">
        <v>6653.6560116596847</v>
      </c>
      <c r="G9" s="102">
        <v>2427.1588822299291</v>
      </c>
      <c r="H9" s="97"/>
      <c r="I9" s="98"/>
    </row>
    <row r="10" spans="2:10" ht="19.899999999999999" customHeight="1">
      <c r="B10" s="103" t="s">
        <v>69</v>
      </c>
      <c r="C10" s="104"/>
      <c r="D10" s="102"/>
      <c r="E10" s="102"/>
      <c r="F10" s="102"/>
      <c r="G10" s="102"/>
      <c r="H10" s="97"/>
      <c r="I10" s="98"/>
    </row>
    <row r="11" spans="2:10" ht="19.899999999999999" customHeight="1">
      <c r="B11" s="670" t="s">
        <v>70</v>
      </c>
      <c r="C11" s="671"/>
      <c r="D11" s="105">
        <v>4498.4089497677442</v>
      </c>
      <c r="E11" s="105">
        <v>5727.6055026307004</v>
      </c>
      <c r="F11" s="105">
        <v>6188.009433491552</v>
      </c>
      <c r="G11" s="105">
        <v>2346.0534315117166</v>
      </c>
      <c r="H11" s="100"/>
      <c r="I11" s="101"/>
    </row>
    <row r="12" spans="2:10" ht="19.899999999999999" customHeight="1">
      <c r="B12" s="670" t="s">
        <v>71</v>
      </c>
      <c r="C12" s="671"/>
      <c r="D12" s="105">
        <v>365.74762255310702</v>
      </c>
      <c r="E12" s="105">
        <v>436.96901072394803</v>
      </c>
      <c r="F12" s="105">
        <v>465.64657816813303</v>
      </c>
      <c r="G12" s="105">
        <v>81.10545071821231</v>
      </c>
      <c r="H12" s="100"/>
      <c r="I12" s="101"/>
    </row>
    <row r="13" spans="2:10" ht="19.899999999999999" customHeight="1">
      <c r="B13" s="672"/>
      <c r="C13" s="672"/>
      <c r="D13" s="105"/>
      <c r="E13" s="105"/>
      <c r="F13" s="105"/>
      <c r="G13" s="105"/>
      <c r="H13" s="100"/>
      <c r="I13" s="101"/>
    </row>
    <row r="14" spans="2:10" ht="19.899999999999999" customHeight="1">
      <c r="B14" s="106" t="s">
        <v>72</v>
      </c>
      <c r="C14" s="106"/>
      <c r="D14" s="102">
        <v>12642.643283266669</v>
      </c>
      <c r="E14" s="102">
        <v>14450.491190534092</v>
      </c>
      <c r="F14" s="102">
        <v>15410.625231013892</v>
      </c>
      <c r="G14" s="102">
        <v>8929.5149999999994</v>
      </c>
      <c r="H14" s="100"/>
      <c r="I14" s="101"/>
    </row>
    <row r="15" spans="2:10" ht="19.899999999999999" customHeight="1">
      <c r="B15" s="103" t="s">
        <v>73</v>
      </c>
      <c r="C15" s="104"/>
      <c r="D15" s="102"/>
      <c r="E15" s="102"/>
      <c r="F15" s="102"/>
      <c r="G15" s="102"/>
      <c r="H15" s="100"/>
      <c r="I15" s="101"/>
    </row>
    <row r="16" spans="2:10" ht="19.899999999999999" customHeight="1">
      <c r="B16" s="666" t="s">
        <v>74</v>
      </c>
      <c r="C16" s="666"/>
      <c r="D16" s="105">
        <v>9525.3824684824194</v>
      </c>
      <c r="E16" s="105">
        <v>10447.576992227201</v>
      </c>
      <c r="F16" s="105">
        <v>11506.067599509301</v>
      </c>
      <c r="G16" s="105">
        <v>6179.9319999999998</v>
      </c>
      <c r="H16" s="100"/>
      <c r="I16" s="101"/>
    </row>
    <row r="17" spans="2:9" ht="19.899999999999999" customHeight="1">
      <c r="B17" s="666" t="s">
        <v>75</v>
      </c>
      <c r="C17" s="666"/>
      <c r="D17" s="105">
        <v>3117.2608147842502</v>
      </c>
      <c r="E17" s="105">
        <v>4002.9141983068903</v>
      </c>
      <c r="F17" s="105">
        <v>3904.5576315045901</v>
      </c>
      <c r="G17" s="105">
        <v>2749.5830000000001</v>
      </c>
      <c r="H17" s="100"/>
      <c r="I17" s="101"/>
    </row>
    <row r="18" spans="2:9" ht="19.899999999999999" customHeight="1">
      <c r="B18" s="107"/>
      <c r="C18" s="108"/>
      <c r="D18" s="105"/>
      <c r="E18" s="105"/>
      <c r="F18" s="105"/>
      <c r="G18" s="105"/>
      <c r="H18" s="100"/>
      <c r="I18" s="101"/>
    </row>
    <row r="19" spans="2:9" ht="19.899999999999999" customHeight="1">
      <c r="B19" s="106" t="s">
        <v>76</v>
      </c>
      <c r="C19" s="106"/>
      <c r="D19" s="102">
        <v>15362.414295392233</v>
      </c>
      <c r="E19" s="102">
        <v>19369.639640730602</v>
      </c>
      <c r="F19" s="102">
        <v>21073.621135838799</v>
      </c>
      <c r="G19" s="102">
        <v>9231.1229999999996</v>
      </c>
      <c r="H19" s="109"/>
      <c r="I19" s="98"/>
    </row>
    <row r="20" spans="2:9" ht="19.899999999999999" customHeight="1">
      <c r="B20" s="103" t="s">
        <v>77</v>
      </c>
      <c r="C20" s="104"/>
      <c r="D20" s="102"/>
      <c r="E20" s="102"/>
      <c r="F20" s="102"/>
      <c r="G20" s="102"/>
      <c r="H20" s="109"/>
      <c r="I20" s="98"/>
    </row>
    <row r="21" spans="2:9" ht="19.899999999999999" customHeight="1">
      <c r="B21" s="104"/>
      <c r="C21" s="104"/>
      <c r="D21" s="102"/>
      <c r="E21" s="102"/>
      <c r="F21" s="102"/>
      <c r="G21" s="102"/>
      <c r="H21" s="109"/>
      <c r="I21" s="98"/>
    </row>
    <row r="22" spans="2:9" ht="40.15" customHeight="1">
      <c r="B22" s="667" t="s">
        <v>78</v>
      </c>
      <c r="C22" s="667"/>
      <c r="D22" s="110" t="s">
        <v>79</v>
      </c>
      <c r="E22" s="110" t="s">
        <v>79</v>
      </c>
      <c r="F22" s="110" t="s">
        <v>80</v>
      </c>
      <c r="G22" s="110" t="s">
        <v>81</v>
      </c>
      <c r="H22" s="109"/>
      <c r="I22" s="98"/>
    </row>
    <row r="23" spans="2:9" ht="40.15" customHeight="1">
      <c r="B23" s="104"/>
      <c r="C23" s="104"/>
      <c r="D23" s="110" t="s">
        <v>82</v>
      </c>
      <c r="E23" s="110" t="s">
        <v>83</v>
      </c>
      <c r="F23" s="110" t="s">
        <v>84</v>
      </c>
      <c r="G23" s="110" t="s">
        <v>80</v>
      </c>
      <c r="H23" s="109"/>
      <c r="I23" s="98"/>
    </row>
    <row r="24" spans="2:9" ht="49.9" customHeight="1">
      <c r="B24" s="104"/>
      <c r="C24" s="104"/>
      <c r="D24" s="110" t="s">
        <v>83</v>
      </c>
      <c r="E24" s="110" t="s">
        <v>84</v>
      </c>
      <c r="F24" s="110" t="s">
        <v>85</v>
      </c>
      <c r="G24" s="110" t="s">
        <v>86</v>
      </c>
      <c r="H24" s="109"/>
      <c r="I24" s="98"/>
    </row>
    <row r="25" spans="2:9" ht="40.15" customHeight="1">
      <c r="B25" s="104"/>
      <c r="C25" s="104"/>
      <c r="D25" s="110" t="s">
        <v>87</v>
      </c>
      <c r="E25" s="110" t="s">
        <v>88</v>
      </c>
      <c r="F25" s="110" t="s">
        <v>83</v>
      </c>
      <c r="G25" s="110" t="s">
        <v>89</v>
      </c>
      <c r="H25" s="109"/>
      <c r="I25" s="98"/>
    </row>
    <row r="26" spans="2:9" ht="40.15" customHeight="1">
      <c r="B26" s="104"/>
      <c r="C26" s="104"/>
      <c r="D26" s="110" t="s">
        <v>90</v>
      </c>
      <c r="E26" s="110" t="s">
        <v>80</v>
      </c>
      <c r="F26" s="110" t="s">
        <v>91</v>
      </c>
      <c r="G26" s="110" t="s">
        <v>92</v>
      </c>
      <c r="H26" s="109"/>
      <c r="I26" s="98"/>
    </row>
    <row r="27" spans="2:9" ht="19.899999999999999" customHeight="1" thickBot="1">
      <c r="B27" s="111"/>
      <c r="C27" s="111"/>
      <c r="D27" s="111"/>
      <c r="E27" s="111"/>
      <c r="F27" s="111"/>
      <c r="G27" s="111"/>
      <c r="H27" s="100"/>
      <c r="I27" s="101"/>
    </row>
    <row r="28" spans="2:9" s="112" customFormat="1" ht="15" customHeight="1">
      <c r="D28" s="24"/>
      <c r="E28" s="24"/>
      <c r="F28" s="24"/>
      <c r="G28" s="25" t="s">
        <v>0</v>
      </c>
    </row>
    <row r="29" spans="2:9" s="112" customFormat="1" ht="15" customHeight="1">
      <c r="B29" s="113"/>
      <c r="D29" s="23"/>
      <c r="E29" s="23"/>
      <c r="F29" s="23"/>
      <c r="G29" s="27" t="s">
        <v>1</v>
      </c>
    </row>
    <row r="30" spans="2:9" ht="16.5" customHeight="1">
      <c r="H30" s="100"/>
      <c r="I30" s="100"/>
    </row>
    <row r="31" spans="2:9">
      <c r="H31" s="109"/>
      <c r="I31" s="109"/>
    </row>
    <row r="32" spans="2:9">
      <c r="H32" s="100"/>
      <c r="I32" s="100"/>
    </row>
    <row r="33" spans="8:9">
      <c r="H33" s="100"/>
      <c r="I33" s="100"/>
    </row>
    <row r="34" spans="8:9">
      <c r="H34" s="109"/>
      <c r="I34" s="109"/>
    </row>
    <row r="35" spans="8:9">
      <c r="H35" s="100"/>
      <c r="I35" s="100"/>
    </row>
    <row r="36" spans="8:9">
      <c r="H36" s="100"/>
      <c r="I36" s="100"/>
    </row>
    <row r="37" spans="8:9">
      <c r="H37" s="114"/>
      <c r="I37" s="115"/>
    </row>
    <row r="38" spans="8:9">
      <c r="H38" s="101"/>
      <c r="I38" s="100"/>
    </row>
    <row r="39" spans="8:9">
      <c r="H39" s="116"/>
      <c r="I39" s="116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E447-00AB-4334-92C8-25A5EA9E5E5A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29" customWidth="1"/>
    <col min="2" max="2" width="5" style="127" customWidth="1"/>
    <col min="3" max="3" width="37.7109375" style="153" customWidth="1"/>
    <col min="4" max="7" width="11.42578125" style="129" customWidth="1"/>
    <col min="8" max="8" width="11.7109375" style="129" customWidth="1"/>
    <col min="9" max="16384" width="9.140625" style="129"/>
  </cols>
  <sheetData>
    <row r="1" spans="2:8" s="119" customFormat="1" ht="16.5">
      <c r="B1" s="117" t="s">
        <v>93</v>
      </c>
      <c r="C1" s="118"/>
    </row>
    <row r="2" spans="2:8" s="119" customFormat="1" ht="16.5">
      <c r="B2" s="120" t="s">
        <v>94</v>
      </c>
      <c r="C2" s="118"/>
    </row>
    <row r="3" spans="2:8" s="121" customFormat="1" ht="12.75" customHeight="1">
      <c r="C3" s="122"/>
      <c r="D3" s="123"/>
      <c r="E3" s="123"/>
      <c r="F3" s="123"/>
      <c r="G3" s="123"/>
      <c r="H3" s="123"/>
    </row>
    <row r="4" spans="2:8" s="127" customFormat="1" ht="27" customHeight="1">
      <c r="B4" s="124"/>
      <c r="C4" s="125"/>
      <c r="D4" s="126">
        <v>2017</v>
      </c>
      <c r="E4" s="126">
        <v>2018</v>
      </c>
      <c r="F4" s="126">
        <v>2019</v>
      </c>
      <c r="G4" s="126">
        <v>2020</v>
      </c>
      <c r="H4" s="126">
        <v>2021</v>
      </c>
    </row>
    <row r="5" spans="2:8" ht="12.95" customHeight="1">
      <c r="B5" s="124"/>
      <c r="C5" s="128"/>
      <c r="D5" s="677"/>
      <c r="E5" s="678"/>
      <c r="F5" s="678"/>
      <c r="G5" s="678"/>
      <c r="H5" s="678"/>
    </row>
    <row r="6" spans="2:8" s="131" customFormat="1" ht="25.5">
      <c r="B6" s="121">
        <v>1</v>
      </c>
      <c r="C6" s="123" t="s">
        <v>95</v>
      </c>
      <c r="D6" s="130"/>
      <c r="E6" s="130"/>
      <c r="F6" s="130"/>
      <c r="G6" s="130"/>
      <c r="H6" s="130"/>
    </row>
    <row r="7" spans="2:8" ht="26.25">
      <c r="C7" s="132" t="s">
        <v>96</v>
      </c>
      <c r="D7" s="133">
        <v>841.1</v>
      </c>
      <c r="E7" s="133">
        <v>849.4</v>
      </c>
      <c r="F7" s="133">
        <v>852.3</v>
      </c>
      <c r="G7" s="133">
        <v>863.4</v>
      </c>
      <c r="H7" s="134" t="s">
        <v>97</v>
      </c>
    </row>
    <row r="8" spans="2:8" ht="27">
      <c r="C8" s="132" t="s">
        <v>98</v>
      </c>
      <c r="D8" s="133">
        <v>823.8</v>
      </c>
      <c r="E8" s="133">
        <v>830.8</v>
      </c>
      <c r="F8" s="133">
        <v>835.6</v>
      </c>
      <c r="G8" s="133">
        <v>832.9</v>
      </c>
      <c r="H8" s="134" t="s">
        <v>97</v>
      </c>
    </row>
    <row r="9" spans="2:8" ht="27">
      <c r="C9" s="132" t="s">
        <v>99</v>
      </c>
      <c r="D9" s="133">
        <v>17.3</v>
      </c>
      <c r="E9" s="133">
        <v>18.600000000000001</v>
      </c>
      <c r="F9" s="133">
        <v>16.7</v>
      </c>
      <c r="G9" s="133">
        <v>30.6</v>
      </c>
      <c r="H9" s="134" t="s">
        <v>97</v>
      </c>
    </row>
    <row r="10" spans="2:8" ht="27">
      <c r="C10" s="132" t="s">
        <v>100</v>
      </c>
      <c r="D10" s="133">
        <v>404.1</v>
      </c>
      <c r="E10" s="133">
        <v>405.1</v>
      </c>
      <c r="F10" s="133">
        <v>414.1</v>
      </c>
      <c r="G10" s="133">
        <v>407</v>
      </c>
      <c r="H10" s="134" t="s">
        <v>97</v>
      </c>
    </row>
    <row r="11" spans="2:8" ht="27">
      <c r="C11" s="132" t="s">
        <v>101</v>
      </c>
      <c r="D11" s="133">
        <v>67.5</v>
      </c>
      <c r="E11" s="133">
        <v>67.7</v>
      </c>
      <c r="F11" s="133">
        <v>67.3</v>
      </c>
      <c r="G11" s="133">
        <v>68</v>
      </c>
      <c r="H11" s="134" t="s">
        <v>97</v>
      </c>
    </row>
    <row r="12" spans="2:8" ht="27">
      <c r="C12" s="132" t="s">
        <v>102</v>
      </c>
      <c r="D12" s="133">
        <v>2.1</v>
      </c>
      <c r="E12" s="133">
        <v>2.2000000000000002</v>
      </c>
      <c r="F12" s="133">
        <v>2</v>
      </c>
      <c r="G12" s="133">
        <v>3.5</v>
      </c>
      <c r="H12" s="134" t="s">
        <v>97</v>
      </c>
    </row>
    <row r="13" spans="2:8">
      <c r="C13" s="135"/>
      <c r="D13" s="136"/>
      <c r="E13" s="136"/>
      <c r="F13" s="136"/>
      <c r="G13" s="136"/>
      <c r="H13" s="136"/>
    </row>
    <row r="14" spans="2:8" s="131" customFormat="1" ht="39">
      <c r="B14" s="121"/>
      <c r="C14" s="137" t="s">
        <v>103</v>
      </c>
      <c r="D14" s="138"/>
      <c r="E14" s="138"/>
      <c r="F14" s="138"/>
      <c r="G14" s="138"/>
      <c r="H14" s="138"/>
    </row>
    <row r="15" spans="2:8" ht="27">
      <c r="C15" s="132" t="s">
        <v>104</v>
      </c>
      <c r="D15" s="139">
        <v>274.8</v>
      </c>
      <c r="E15" s="139">
        <v>273.5</v>
      </c>
      <c r="F15" s="139">
        <v>279.10000000000002</v>
      </c>
      <c r="G15" s="139">
        <v>301.09999999999997</v>
      </c>
      <c r="H15" s="134" t="s">
        <v>97</v>
      </c>
    </row>
    <row r="16" spans="2:8" ht="27">
      <c r="C16" s="132" t="s">
        <v>105</v>
      </c>
      <c r="D16" s="139">
        <v>489.3</v>
      </c>
      <c r="E16" s="139">
        <v>493.30000000000007</v>
      </c>
      <c r="F16" s="139">
        <v>493.9</v>
      </c>
      <c r="G16" s="139">
        <v>471.09999999999991</v>
      </c>
      <c r="H16" s="134" t="s">
        <v>97</v>
      </c>
    </row>
    <row r="17" spans="2:8" ht="27">
      <c r="C17" s="132" t="s">
        <v>106</v>
      </c>
      <c r="D17" s="139">
        <v>59.6</v>
      </c>
      <c r="E17" s="139">
        <v>64.099999999999994</v>
      </c>
      <c r="F17" s="139">
        <v>62.5</v>
      </c>
      <c r="G17" s="139">
        <v>60.8</v>
      </c>
      <c r="H17" s="134" t="s">
        <v>97</v>
      </c>
    </row>
    <row r="18" spans="2:8">
      <c r="C18" s="140"/>
      <c r="D18" s="136"/>
      <c r="E18" s="136"/>
      <c r="F18" s="136"/>
      <c r="G18" s="136"/>
      <c r="H18" s="136"/>
    </row>
    <row r="19" spans="2:8" ht="51.75">
      <c r="C19" s="137" t="s">
        <v>107</v>
      </c>
      <c r="D19" s="136"/>
      <c r="E19" s="136"/>
      <c r="F19" s="136"/>
      <c r="G19" s="136"/>
      <c r="H19" s="136"/>
    </row>
    <row r="20" spans="2:8" ht="27">
      <c r="C20" s="132" t="s">
        <v>108</v>
      </c>
      <c r="D20" s="139">
        <v>263.89999999999998</v>
      </c>
      <c r="E20" s="139">
        <v>273.60000000000002</v>
      </c>
      <c r="F20" s="139">
        <v>284.89999999999998</v>
      </c>
      <c r="G20" s="139">
        <v>304.8</v>
      </c>
      <c r="H20" s="134" t="s">
        <v>97</v>
      </c>
    </row>
    <row r="21" spans="2:8" ht="26.25">
      <c r="C21" s="132" t="s">
        <v>109</v>
      </c>
      <c r="D21" s="139">
        <v>475.3</v>
      </c>
      <c r="E21" s="139">
        <v>472.1</v>
      </c>
      <c r="F21" s="139">
        <v>477.4</v>
      </c>
      <c r="G21" s="139">
        <v>479.2</v>
      </c>
      <c r="H21" s="134" t="s">
        <v>97</v>
      </c>
    </row>
    <row r="22" spans="2:8" ht="27">
      <c r="C22" s="132" t="s">
        <v>110</v>
      </c>
      <c r="D22" s="139">
        <v>77.3</v>
      </c>
      <c r="E22" s="139">
        <v>72.099999999999994</v>
      </c>
      <c r="F22" s="139">
        <v>68.3</v>
      </c>
      <c r="G22" s="139">
        <v>43.6</v>
      </c>
      <c r="H22" s="134" t="s">
        <v>97</v>
      </c>
    </row>
    <row r="23" spans="2:8" ht="27">
      <c r="C23" s="132" t="s">
        <v>111</v>
      </c>
      <c r="D23" s="139">
        <v>7.2</v>
      </c>
      <c r="E23" s="139">
        <v>13</v>
      </c>
      <c r="F23" s="139">
        <v>4.9000000000000004</v>
      </c>
      <c r="G23" s="139">
        <v>5.3</v>
      </c>
      <c r="H23" s="134" t="s">
        <v>97</v>
      </c>
    </row>
    <row r="24" spans="2:8">
      <c r="C24" s="141"/>
      <c r="D24" s="136"/>
      <c r="E24" s="136"/>
      <c r="F24" s="136"/>
      <c r="G24" s="136"/>
      <c r="H24" s="136"/>
    </row>
    <row r="25" spans="2:8" ht="26.25">
      <c r="B25" s="121">
        <v>2</v>
      </c>
      <c r="C25" s="142" t="s">
        <v>112</v>
      </c>
      <c r="D25" s="136"/>
      <c r="E25" s="136"/>
      <c r="F25" s="136"/>
      <c r="G25" s="136"/>
      <c r="H25" s="136"/>
    </row>
    <row r="26" spans="2:8" ht="27">
      <c r="C26" s="143" t="s">
        <v>113</v>
      </c>
      <c r="D26" s="144">
        <v>565.6</v>
      </c>
      <c r="E26" s="144">
        <v>566.20000000000005</v>
      </c>
      <c r="F26" s="144">
        <v>586.70000000000005</v>
      </c>
      <c r="G26" s="144">
        <v>613.6</v>
      </c>
      <c r="H26" s="134" t="s">
        <v>97</v>
      </c>
    </row>
    <row r="27" spans="2:8" ht="52.5">
      <c r="C27" s="143" t="s">
        <v>114</v>
      </c>
      <c r="D27" s="145">
        <v>2160</v>
      </c>
      <c r="E27" s="145">
        <v>2215</v>
      </c>
      <c r="F27" s="145">
        <v>2346</v>
      </c>
      <c r="G27" s="145">
        <v>2082</v>
      </c>
      <c r="H27" s="134" t="s">
        <v>97</v>
      </c>
    </row>
    <row r="28" spans="2:8" ht="52.5">
      <c r="B28" s="146"/>
      <c r="C28" s="147" t="s">
        <v>115</v>
      </c>
      <c r="D28" s="148">
        <v>2672</v>
      </c>
      <c r="E28" s="148">
        <v>2811</v>
      </c>
      <c r="F28" s="148">
        <v>3022</v>
      </c>
      <c r="G28" s="148">
        <v>2883</v>
      </c>
      <c r="H28" s="149" t="s">
        <v>97</v>
      </c>
    </row>
    <row r="29" spans="2:8">
      <c r="C29" s="132"/>
      <c r="D29" s="136"/>
      <c r="E29" s="136"/>
      <c r="F29" s="136"/>
      <c r="G29" s="136"/>
      <c r="H29" s="150" t="s">
        <v>0</v>
      </c>
    </row>
    <row r="30" spans="2:8">
      <c r="C30" s="132"/>
      <c r="D30" s="136"/>
      <c r="E30" s="136"/>
      <c r="F30" s="136"/>
      <c r="G30" s="136"/>
      <c r="H30" s="151" t="s">
        <v>116</v>
      </c>
    </row>
    <row r="31" spans="2:8">
      <c r="C31" s="132"/>
      <c r="D31" s="136"/>
      <c r="E31" s="136"/>
      <c r="F31" s="136"/>
      <c r="G31" s="136"/>
      <c r="H31" s="136"/>
    </row>
    <row r="32" spans="2:8">
      <c r="B32" s="152" t="s">
        <v>117</v>
      </c>
      <c r="D32" s="154"/>
      <c r="E32" s="154"/>
      <c r="F32" s="154"/>
      <c r="G32" s="154"/>
      <c r="H32" s="154"/>
    </row>
    <row r="33" spans="2:2">
      <c r="B33" s="155" t="s">
        <v>118</v>
      </c>
    </row>
    <row r="34" spans="2:2">
      <c r="B34" s="156" t="s">
        <v>119</v>
      </c>
    </row>
    <row r="35" spans="2:2">
      <c r="B35" s="155"/>
    </row>
    <row r="36" spans="2:2">
      <c r="B36" s="156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DFAD-2201-4688-B0D6-0614C79547B9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18" sqref="F18"/>
    </sheetView>
  </sheetViews>
  <sheetFormatPr defaultColWidth="9.140625" defaultRowHeight="13.5"/>
  <cols>
    <col min="1" max="1" width="2.28515625" style="129" customWidth="1"/>
    <col min="2" max="2" width="5" style="127" customWidth="1"/>
    <col min="3" max="3" width="37.7109375" style="153" customWidth="1"/>
    <col min="4" max="7" width="11.42578125" style="129" customWidth="1"/>
    <col min="8" max="8" width="11.7109375" style="129" customWidth="1"/>
    <col min="9" max="16384" width="9.140625" style="129"/>
  </cols>
  <sheetData>
    <row r="1" spans="2:8" s="119" customFormat="1" ht="16.5">
      <c r="B1" s="117" t="s">
        <v>120</v>
      </c>
      <c r="C1" s="118"/>
    </row>
    <row r="2" spans="2:8" s="119" customFormat="1" ht="16.5">
      <c r="B2" s="120" t="s">
        <v>121</v>
      </c>
      <c r="C2" s="118"/>
    </row>
    <row r="3" spans="2:8" s="121" customFormat="1" ht="12.75" customHeight="1">
      <c r="C3" s="122"/>
      <c r="D3" s="123"/>
      <c r="E3" s="123"/>
      <c r="F3" s="123"/>
      <c r="G3" s="123"/>
      <c r="H3" s="123"/>
    </row>
    <row r="4" spans="2:8" s="127" customFormat="1" ht="27" customHeight="1">
      <c r="B4" s="124"/>
      <c r="C4" s="125"/>
      <c r="D4" s="126">
        <v>2017</v>
      </c>
      <c r="E4" s="126">
        <v>2018</v>
      </c>
      <c r="F4" s="126">
        <v>2019</v>
      </c>
      <c r="G4" s="126">
        <v>2020</v>
      </c>
      <c r="H4" s="126">
        <v>2021</v>
      </c>
    </row>
    <row r="5" spans="2:8" ht="12.95" customHeight="1">
      <c r="B5" s="124"/>
      <c r="C5" s="157"/>
      <c r="D5" s="158"/>
      <c r="E5" s="158"/>
      <c r="F5" s="158"/>
      <c r="G5" s="158"/>
      <c r="H5" s="158"/>
    </row>
    <row r="6" spans="2:8" ht="25.5">
      <c r="B6" s="121">
        <v>3</v>
      </c>
      <c r="C6" s="159" t="s">
        <v>122</v>
      </c>
      <c r="D6" s="136"/>
      <c r="E6" s="136"/>
      <c r="F6" s="136"/>
      <c r="G6" s="136"/>
      <c r="H6" s="136"/>
    </row>
    <row r="7" spans="2:8" ht="26.25">
      <c r="C7" s="132" t="s">
        <v>96</v>
      </c>
      <c r="D7" s="144">
        <v>250.8</v>
      </c>
      <c r="E7" s="144">
        <v>267.10000000000002</v>
      </c>
      <c r="F7" s="144">
        <v>278.2</v>
      </c>
      <c r="G7" s="144">
        <v>299.7</v>
      </c>
      <c r="H7" s="134" t="s">
        <v>97</v>
      </c>
    </row>
    <row r="8" spans="2:8" ht="27">
      <c r="C8" s="132" t="s">
        <v>98</v>
      </c>
      <c r="D8" s="144">
        <v>244.4</v>
      </c>
      <c r="E8" s="144">
        <v>260.2</v>
      </c>
      <c r="F8" s="144">
        <v>273</v>
      </c>
      <c r="G8" s="144">
        <v>292.39999999999998</v>
      </c>
      <c r="H8" s="134" t="s">
        <v>97</v>
      </c>
    </row>
    <row r="9" spans="2:8" ht="31.5">
      <c r="C9" s="132" t="s">
        <v>123</v>
      </c>
      <c r="D9" s="144">
        <v>6.4</v>
      </c>
      <c r="E9" s="144">
        <v>6.9</v>
      </c>
      <c r="F9" s="144">
        <v>5.2</v>
      </c>
      <c r="G9" s="144">
        <v>7.2</v>
      </c>
      <c r="H9" s="134" t="s">
        <v>97</v>
      </c>
    </row>
    <row r="10" spans="2:8" ht="27">
      <c r="C10" s="132" t="s">
        <v>100</v>
      </c>
      <c r="D10" s="144">
        <v>55.4</v>
      </c>
      <c r="E10" s="144">
        <v>57.9</v>
      </c>
      <c r="F10" s="144">
        <v>66.099999999999994</v>
      </c>
      <c r="G10" s="144">
        <v>60.5</v>
      </c>
      <c r="H10" s="134" t="s">
        <v>97</v>
      </c>
    </row>
    <row r="11" spans="2:8" ht="27">
      <c r="C11" s="132" t="s">
        <v>101</v>
      </c>
      <c r="D11" s="144">
        <v>81.900000000000006</v>
      </c>
      <c r="E11" s="144">
        <v>82.2</v>
      </c>
      <c r="F11" s="144">
        <v>80.8</v>
      </c>
      <c r="G11" s="144">
        <v>83.2</v>
      </c>
      <c r="H11" s="134" t="s">
        <v>97</v>
      </c>
    </row>
    <row r="12" spans="2:8" ht="31.5">
      <c r="C12" s="132" t="s">
        <v>124</v>
      </c>
      <c r="D12" s="144">
        <v>2.6</v>
      </c>
      <c r="E12" s="144">
        <v>2.6</v>
      </c>
      <c r="F12" s="144">
        <v>1.9</v>
      </c>
      <c r="G12" s="144">
        <v>2.4</v>
      </c>
      <c r="H12" s="134" t="s">
        <v>97</v>
      </c>
    </row>
    <row r="13" spans="2:8" ht="52.5">
      <c r="C13" s="132" t="s">
        <v>125</v>
      </c>
      <c r="D13" s="145">
        <v>3000</v>
      </c>
      <c r="E13" s="145">
        <v>3205</v>
      </c>
      <c r="F13" s="145">
        <v>3715</v>
      </c>
      <c r="G13" s="145">
        <v>3485</v>
      </c>
      <c r="H13" s="134" t="s">
        <v>97</v>
      </c>
    </row>
    <row r="14" spans="2:8" ht="53.25">
      <c r="B14" s="146"/>
      <c r="C14" s="160" t="s">
        <v>126</v>
      </c>
      <c r="D14" s="148">
        <v>3955</v>
      </c>
      <c r="E14" s="148">
        <v>4270</v>
      </c>
      <c r="F14" s="148">
        <v>4384</v>
      </c>
      <c r="G14" s="148">
        <v>4245</v>
      </c>
      <c r="H14" s="149" t="s">
        <v>97</v>
      </c>
    </row>
    <row r="15" spans="2:8">
      <c r="C15" s="132"/>
      <c r="D15" s="136"/>
      <c r="E15" s="136"/>
      <c r="F15" s="136"/>
      <c r="G15" s="136"/>
      <c r="H15" s="150" t="s">
        <v>0</v>
      </c>
    </row>
    <row r="16" spans="2:8">
      <c r="C16" s="132"/>
      <c r="D16" s="136"/>
      <c r="E16" s="136"/>
      <c r="F16" s="136"/>
      <c r="G16" s="136"/>
      <c r="H16" s="151" t="s">
        <v>1</v>
      </c>
    </row>
    <row r="17" spans="2:8">
      <c r="C17" s="132"/>
      <c r="D17" s="136"/>
      <c r="E17" s="136"/>
      <c r="F17" s="154"/>
      <c r="G17" s="136"/>
      <c r="H17" s="151"/>
    </row>
    <row r="18" spans="2:8">
      <c r="B18" s="152" t="s">
        <v>117</v>
      </c>
      <c r="D18" s="154"/>
      <c r="E18" s="154"/>
      <c r="G18" s="154"/>
      <c r="H18" s="154"/>
    </row>
    <row r="19" spans="2:8">
      <c r="B19" s="155" t="s">
        <v>127</v>
      </c>
    </row>
    <row r="20" spans="2:8">
      <c r="B20" s="156" t="s">
        <v>128</v>
      </c>
    </row>
    <row r="21" spans="2:8">
      <c r="B21" s="155" t="s">
        <v>118</v>
      </c>
    </row>
    <row r="22" spans="2:8">
      <c r="B22" s="156" t="s">
        <v>119</v>
      </c>
    </row>
    <row r="23" spans="2:8">
      <c r="B23" s="155"/>
    </row>
    <row r="24" spans="2:8">
      <c r="B24" s="156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F08F-704F-4CC3-A882-3FFB95DEF292}">
  <sheetPr>
    <pageSetUpPr fitToPage="1"/>
  </sheetPr>
  <dimension ref="A1:X102"/>
  <sheetViews>
    <sheetView view="pageBreakPreview" zoomScale="60" zoomScaleNormal="100" workbookViewId="0">
      <selection activeCell="B22" sqref="B22:C22"/>
    </sheetView>
  </sheetViews>
  <sheetFormatPr defaultColWidth="7.140625" defaultRowHeight="13.5"/>
  <cols>
    <col min="1" max="1" width="1.7109375" style="245" customWidth="1"/>
    <col min="2" max="3" width="10.7109375" style="245" customWidth="1"/>
    <col min="4" max="4" width="9.7109375" style="246" customWidth="1"/>
    <col min="5" max="5" width="11.42578125" style="247" customWidth="1"/>
    <col min="6" max="6" width="1.7109375" style="247" customWidth="1"/>
    <col min="7" max="7" width="14.42578125" style="247" customWidth="1"/>
    <col min="8" max="8" width="1.7109375" style="247" customWidth="1"/>
    <col min="9" max="9" width="16" style="247" customWidth="1"/>
    <col min="10" max="10" width="1.7109375" style="247" customWidth="1"/>
    <col min="11" max="11" width="16" style="247" customWidth="1"/>
    <col min="12" max="12" width="1.7109375" style="247" customWidth="1"/>
    <col min="13" max="13" width="19.28515625" style="247" customWidth="1"/>
    <col min="14" max="14" width="1.7109375" style="247" customWidth="1"/>
    <col min="15" max="15" width="16.42578125" style="247" customWidth="1"/>
    <col min="16" max="16" width="0.7109375" style="245" customWidth="1"/>
    <col min="17" max="16384" width="7.140625" style="245"/>
  </cols>
  <sheetData>
    <row r="1" spans="1:24" s="161" customFormat="1" ht="7.9" customHeight="1">
      <c r="D1" s="162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24" s="161" customFormat="1" ht="7.9" customHeight="1"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24" s="164" customFormat="1" ht="16.5">
      <c r="B3" s="165" t="s">
        <v>129</v>
      </c>
      <c r="C3" s="166"/>
      <c r="D3" s="167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24" s="169" customFormat="1" ht="16.5">
      <c r="B4" s="170" t="s">
        <v>130</v>
      </c>
      <c r="C4" s="170"/>
      <c r="D4" s="171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24" s="173" customFormat="1" ht="10.15" customHeight="1">
      <c r="D5" s="174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</row>
    <row r="6" spans="1:24" s="180" customFormat="1" ht="7.9" customHeight="1">
      <c r="A6" s="176"/>
      <c r="B6" s="177"/>
      <c r="C6" s="176"/>
      <c r="D6" s="178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6"/>
    </row>
    <row r="7" spans="1:24" s="180" customFormat="1">
      <c r="A7" s="181"/>
      <c r="B7" s="182" t="s">
        <v>131</v>
      </c>
      <c r="C7" s="183"/>
      <c r="D7" s="184" t="s">
        <v>132</v>
      </c>
      <c r="E7" s="185" t="s">
        <v>133</v>
      </c>
      <c r="F7" s="185"/>
      <c r="G7" s="185" t="s">
        <v>134</v>
      </c>
      <c r="H7" s="185"/>
      <c r="I7" s="185" t="s">
        <v>135</v>
      </c>
      <c r="J7" s="185"/>
      <c r="K7" s="185" t="s">
        <v>136</v>
      </c>
      <c r="L7" s="185"/>
      <c r="M7" s="185" t="s">
        <v>137</v>
      </c>
      <c r="N7" s="185"/>
      <c r="O7" s="185" t="s">
        <v>138</v>
      </c>
      <c r="P7" s="181"/>
    </row>
    <row r="8" spans="1:24" s="180" customFormat="1">
      <c r="A8" s="181"/>
      <c r="B8" s="182" t="s">
        <v>139</v>
      </c>
      <c r="C8" s="183"/>
      <c r="D8" s="186"/>
      <c r="E8" s="185" t="s">
        <v>140</v>
      </c>
      <c r="F8" s="185"/>
      <c r="G8" s="185" t="s">
        <v>141</v>
      </c>
      <c r="H8" s="185"/>
      <c r="I8" s="187"/>
      <c r="J8" s="187"/>
      <c r="K8" s="185" t="s">
        <v>142</v>
      </c>
      <c r="L8" s="185"/>
      <c r="M8" s="185" t="s">
        <v>143</v>
      </c>
      <c r="N8" s="185"/>
      <c r="O8" s="185" t="s">
        <v>144</v>
      </c>
      <c r="P8" s="181"/>
    </row>
    <row r="9" spans="1:24" s="180" customFormat="1" ht="15" customHeight="1">
      <c r="A9" s="181"/>
      <c r="B9" s="188" t="s">
        <v>145</v>
      </c>
      <c r="C9" s="183"/>
      <c r="D9" s="186" t="s">
        <v>146</v>
      </c>
      <c r="E9" s="187" t="s">
        <v>147</v>
      </c>
      <c r="F9" s="187"/>
      <c r="G9" s="187" t="s">
        <v>148</v>
      </c>
      <c r="H9" s="187"/>
      <c r="I9" s="187" t="s">
        <v>149</v>
      </c>
      <c r="J9" s="187"/>
      <c r="K9" s="187" t="s">
        <v>150</v>
      </c>
      <c r="L9" s="185"/>
      <c r="M9" s="187" t="s">
        <v>151</v>
      </c>
      <c r="N9" s="187"/>
      <c r="O9" s="187" t="s">
        <v>152</v>
      </c>
      <c r="P9" s="181"/>
    </row>
    <row r="10" spans="1:24" s="180" customFormat="1">
      <c r="A10" s="181"/>
      <c r="B10" s="188" t="s">
        <v>153</v>
      </c>
      <c r="C10" s="183"/>
      <c r="D10" s="186"/>
      <c r="E10" s="187" t="s">
        <v>154</v>
      </c>
      <c r="F10" s="187"/>
      <c r="G10" s="187" t="s">
        <v>155</v>
      </c>
      <c r="H10" s="187"/>
      <c r="I10" s="187" t="s">
        <v>155</v>
      </c>
      <c r="J10" s="187"/>
      <c r="K10" s="187" t="s">
        <v>156</v>
      </c>
      <c r="L10" s="185"/>
      <c r="M10" s="187" t="s">
        <v>157</v>
      </c>
      <c r="N10" s="187"/>
      <c r="O10" s="187" t="s">
        <v>158</v>
      </c>
      <c r="P10" s="181"/>
    </row>
    <row r="11" spans="1:24" s="180" customFormat="1">
      <c r="A11" s="181"/>
      <c r="B11" s="189"/>
      <c r="C11" s="183"/>
      <c r="D11" s="190"/>
      <c r="E11" s="185" t="s">
        <v>159</v>
      </c>
      <c r="F11" s="185"/>
      <c r="G11" s="185" t="s">
        <v>159</v>
      </c>
      <c r="H11" s="185"/>
      <c r="I11" s="185" t="s">
        <v>159</v>
      </c>
      <c r="J11" s="185"/>
      <c r="K11" s="185" t="s">
        <v>159</v>
      </c>
      <c r="L11" s="185"/>
      <c r="M11" s="185" t="s">
        <v>160</v>
      </c>
      <c r="N11" s="185"/>
      <c r="O11" s="185" t="s">
        <v>160</v>
      </c>
      <c r="P11" s="181"/>
    </row>
    <row r="12" spans="1:24" s="180" customFormat="1" ht="7.9" customHeight="1">
      <c r="A12" s="191"/>
      <c r="B12" s="192"/>
      <c r="C12" s="191"/>
      <c r="D12" s="193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</row>
    <row r="13" spans="1:24" s="161" customFormat="1" ht="7.15" customHeight="1">
      <c r="D13" s="162"/>
      <c r="E13" s="163"/>
      <c r="F13" s="163"/>
      <c r="G13" s="163"/>
      <c r="H13" s="163"/>
      <c r="I13" s="194"/>
      <c r="J13" s="194"/>
      <c r="K13" s="194"/>
      <c r="L13" s="195"/>
      <c r="M13" s="195"/>
      <c r="N13" s="195"/>
      <c r="O13" s="196"/>
      <c r="P13" s="195"/>
    </row>
    <row r="14" spans="1:24" s="201" customFormat="1" ht="25.15" customHeight="1">
      <c r="A14" s="197"/>
      <c r="B14" s="197" t="s">
        <v>4</v>
      </c>
      <c r="C14" s="197"/>
      <c r="D14" s="198" t="s">
        <v>161</v>
      </c>
      <c r="E14" s="199">
        <v>849.4</v>
      </c>
      <c r="F14" s="199"/>
      <c r="G14" s="199">
        <v>830.8</v>
      </c>
      <c r="H14" s="199"/>
      <c r="I14" s="199">
        <v>18.600000000000001</v>
      </c>
      <c r="J14" s="199"/>
      <c r="K14" s="199">
        <v>405.1</v>
      </c>
      <c r="L14" s="199"/>
      <c r="M14" s="199">
        <v>67.7</v>
      </c>
      <c r="N14" s="199"/>
      <c r="O14" s="199">
        <v>2.2000000000000002</v>
      </c>
      <c r="P14" s="200"/>
      <c r="T14" s="202"/>
      <c r="U14" s="202"/>
      <c r="V14" s="202"/>
      <c r="W14" s="203"/>
      <c r="X14" s="203"/>
    </row>
    <row r="15" spans="1:24" s="201" customFormat="1" ht="25.15" customHeight="1">
      <c r="A15" s="197"/>
      <c r="B15" s="197"/>
      <c r="C15" s="197"/>
      <c r="D15" s="198" t="s">
        <v>162</v>
      </c>
      <c r="E15" s="199">
        <v>852.3</v>
      </c>
      <c r="F15" s="199"/>
      <c r="G15" s="199">
        <v>835.6</v>
      </c>
      <c r="H15" s="199"/>
      <c r="I15" s="199">
        <v>16.7</v>
      </c>
      <c r="J15" s="199"/>
      <c r="K15" s="199">
        <v>414.1</v>
      </c>
      <c r="L15" s="199"/>
      <c r="M15" s="199">
        <v>67.3</v>
      </c>
      <c r="N15" s="199"/>
      <c r="O15" s="199">
        <v>2</v>
      </c>
      <c r="P15" s="200"/>
    </row>
    <row r="16" spans="1:24" s="201" customFormat="1" ht="25.15" customHeight="1">
      <c r="A16" s="197"/>
      <c r="B16" s="197"/>
      <c r="C16" s="197"/>
      <c r="D16" s="198" t="s">
        <v>163</v>
      </c>
      <c r="E16" s="204">
        <v>863.4</v>
      </c>
      <c r="F16" s="205"/>
      <c r="G16" s="206">
        <v>832.9</v>
      </c>
      <c r="H16" s="205"/>
      <c r="I16" s="207">
        <v>30.6</v>
      </c>
      <c r="J16" s="207"/>
      <c r="K16" s="207">
        <v>407</v>
      </c>
      <c r="L16" s="208"/>
      <c r="M16" s="209">
        <v>68</v>
      </c>
      <c r="N16" s="208"/>
      <c r="O16" s="209">
        <v>3.5</v>
      </c>
      <c r="P16" s="200"/>
    </row>
    <row r="17" spans="1:16" s="201" customFormat="1" ht="7.15" customHeight="1">
      <c r="A17" s="197"/>
      <c r="B17" s="197"/>
      <c r="C17" s="197"/>
      <c r="D17" s="210"/>
      <c r="E17" s="211"/>
      <c r="F17" s="211"/>
      <c r="G17" s="211"/>
      <c r="H17" s="211"/>
      <c r="I17" s="211"/>
      <c r="J17" s="211"/>
      <c r="K17" s="211"/>
      <c r="L17" s="212"/>
      <c r="M17" s="212"/>
      <c r="N17" s="212"/>
      <c r="O17" s="212"/>
      <c r="P17" s="200"/>
    </row>
    <row r="18" spans="1:16" s="201" customFormat="1" ht="25.15" customHeight="1">
      <c r="A18" s="213"/>
      <c r="B18" s="214" t="s">
        <v>164</v>
      </c>
      <c r="C18" s="213"/>
      <c r="D18" s="215" t="s">
        <v>165</v>
      </c>
      <c r="E18" s="216">
        <v>217.1</v>
      </c>
      <c r="F18" s="217"/>
      <c r="G18" s="218">
        <v>213.6</v>
      </c>
      <c r="H18" s="217"/>
      <c r="I18" s="219">
        <v>3.5</v>
      </c>
      <c r="J18" s="219"/>
      <c r="K18" s="219">
        <v>93.3</v>
      </c>
      <c r="L18" s="220"/>
      <c r="M18" s="221">
        <v>69.900000000000006</v>
      </c>
      <c r="N18" s="217"/>
      <c r="O18" s="221">
        <v>1.6</v>
      </c>
    </row>
    <row r="19" spans="1:16" s="201" customFormat="1" ht="25.15" customHeight="1">
      <c r="A19" s="213"/>
      <c r="B19" s="222" t="s">
        <v>166</v>
      </c>
      <c r="C19" s="213"/>
      <c r="D19" s="215" t="s">
        <v>167</v>
      </c>
      <c r="E19" s="216">
        <v>213.7</v>
      </c>
      <c r="F19" s="217"/>
      <c r="G19" s="218">
        <v>210.7</v>
      </c>
      <c r="H19" s="217"/>
      <c r="I19" s="219">
        <v>3</v>
      </c>
      <c r="J19" s="219"/>
      <c r="K19" s="219">
        <v>98.4</v>
      </c>
      <c r="L19" s="220"/>
      <c r="M19" s="221">
        <v>68.5</v>
      </c>
      <c r="N19" s="217"/>
      <c r="O19" s="221">
        <v>1.4</v>
      </c>
    </row>
    <row r="20" spans="1:16" s="201" customFormat="1" ht="25.15" customHeight="1">
      <c r="A20" s="213"/>
      <c r="B20" s="222"/>
      <c r="C20" s="213"/>
      <c r="D20" s="215" t="s">
        <v>168</v>
      </c>
      <c r="E20" s="216">
        <v>215</v>
      </c>
      <c r="F20" s="217"/>
      <c r="G20" s="218">
        <v>209.1</v>
      </c>
      <c r="H20" s="217"/>
      <c r="I20" s="219">
        <v>5.9</v>
      </c>
      <c r="J20" s="219"/>
      <c r="K20" s="219">
        <v>95.4</v>
      </c>
      <c r="L20" s="220"/>
      <c r="M20" s="221">
        <v>69.3</v>
      </c>
      <c r="N20" s="217"/>
      <c r="O20" s="221">
        <v>2.8</v>
      </c>
    </row>
    <row r="21" spans="1:16" s="201" customFormat="1" ht="7.15" customHeight="1">
      <c r="A21" s="213"/>
      <c r="B21" s="214"/>
      <c r="C21" s="213"/>
      <c r="D21" s="210"/>
      <c r="E21" s="216"/>
      <c r="F21" s="217"/>
      <c r="G21" s="218"/>
      <c r="H21" s="217"/>
      <c r="I21" s="217"/>
      <c r="J21" s="217"/>
      <c r="K21" s="217"/>
      <c r="L21" s="220"/>
      <c r="M21" s="221"/>
      <c r="N21" s="217"/>
      <c r="O21" s="221"/>
    </row>
    <row r="22" spans="1:16" s="201" customFormat="1" ht="25.15" customHeight="1">
      <c r="A22" s="213"/>
      <c r="B22" s="214" t="s">
        <v>169</v>
      </c>
      <c r="C22" s="213"/>
      <c r="D22" s="215" t="s">
        <v>165</v>
      </c>
      <c r="E22" s="216">
        <v>149.80000000000001</v>
      </c>
      <c r="F22" s="217"/>
      <c r="G22" s="218">
        <v>145.9</v>
      </c>
      <c r="H22" s="217"/>
      <c r="I22" s="219">
        <v>3.9</v>
      </c>
      <c r="J22" s="219"/>
      <c r="K22" s="219">
        <v>85.3</v>
      </c>
      <c r="L22" s="220"/>
      <c r="M22" s="221">
        <v>63.7</v>
      </c>
      <c r="N22" s="217"/>
      <c r="O22" s="221">
        <v>2.6</v>
      </c>
    </row>
    <row r="23" spans="1:16" s="201" customFormat="1" ht="25.15" customHeight="1">
      <c r="A23" s="213"/>
      <c r="B23" s="222" t="s">
        <v>170</v>
      </c>
      <c r="C23" s="213"/>
      <c r="D23" s="215" t="s">
        <v>167</v>
      </c>
      <c r="E23" s="216">
        <v>150</v>
      </c>
      <c r="F23" s="217"/>
      <c r="G23" s="218">
        <v>146.69999999999999</v>
      </c>
      <c r="H23" s="217"/>
      <c r="I23" s="219">
        <v>3.3</v>
      </c>
      <c r="J23" s="219"/>
      <c r="K23" s="219">
        <v>87.1</v>
      </c>
      <c r="L23" s="220"/>
      <c r="M23" s="221">
        <v>63.3</v>
      </c>
      <c r="N23" s="217"/>
      <c r="O23" s="221">
        <v>2.2000000000000002</v>
      </c>
    </row>
    <row r="24" spans="1:16" s="201" customFormat="1" ht="25.15" customHeight="1">
      <c r="A24" s="213"/>
      <c r="B24" s="222"/>
      <c r="C24" s="213"/>
      <c r="D24" s="215" t="s">
        <v>168</v>
      </c>
      <c r="E24" s="216">
        <v>152.4</v>
      </c>
      <c r="F24" s="217"/>
      <c r="G24" s="218">
        <v>146.1</v>
      </c>
      <c r="H24" s="217"/>
      <c r="I24" s="219">
        <v>6.3</v>
      </c>
      <c r="J24" s="219"/>
      <c r="K24" s="219">
        <v>88.7</v>
      </c>
      <c r="L24" s="220"/>
      <c r="M24" s="221">
        <v>63.2</v>
      </c>
      <c r="N24" s="217"/>
      <c r="O24" s="221">
        <v>4.0999999999999996</v>
      </c>
    </row>
    <row r="25" spans="1:16" s="201" customFormat="1" ht="7.15" customHeight="1">
      <c r="A25" s="213"/>
      <c r="B25" s="214"/>
      <c r="C25" s="213"/>
      <c r="D25" s="210"/>
      <c r="E25" s="216"/>
      <c r="F25" s="217"/>
      <c r="G25" s="218"/>
      <c r="H25" s="217"/>
      <c r="I25" s="219"/>
      <c r="J25" s="219"/>
      <c r="K25" s="219"/>
      <c r="L25" s="220"/>
      <c r="M25" s="221"/>
      <c r="N25" s="217"/>
      <c r="O25" s="221"/>
    </row>
    <row r="26" spans="1:16" s="201" customFormat="1" ht="25.15" customHeight="1">
      <c r="A26" s="213"/>
      <c r="B26" s="214" t="s">
        <v>169</v>
      </c>
      <c r="C26" s="213"/>
      <c r="D26" s="215" t="s">
        <v>165</v>
      </c>
      <c r="E26" s="216">
        <v>102.1</v>
      </c>
      <c r="F26" s="217"/>
      <c r="G26" s="218">
        <v>100</v>
      </c>
      <c r="H26" s="217"/>
      <c r="I26" s="219">
        <v>2.2000000000000002</v>
      </c>
      <c r="J26" s="219"/>
      <c r="K26" s="219">
        <v>34.9</v>
      </c>
      <c r="L26" s="220"/>
      <c r="M26" s="221">
        <v>74.5</v>
      </c>
      <c r="N26" s="217"/>
      <c r="O26" s="221">
        <v>2.1</v>
      </c>
    </row>
    <row r="27" spans="1:16" s="201" customFormat="1" ht="25.15" customHeight="1">
      <c r="A27" s="213"/>
      <c r="B27" s="222" t="s">
        <v>171</v>
      </c>
      <c r="C27" s="213"/>
      <c r="D27" s="215" t="s">
        <v>167</v>
      </c>
      <c r="E27" s="216">
        <v>102.7</v>
      </c>
      <c r="F27" s="217"/>
      <c r="G27" s="218">
        <v>100.7</v>
      </c>
      <c r="H27" s="217"/>
      <c r="I27" s="219">
        <v>2</v>
      </c>
      <c r="J27" s="219"/>
      <c r="K27" s="219">
        <v>35.5</v>
      </c>
      <c r="L27" s="220"/>
      <c r="M27" s="221">
        <v>74.3</v>
      </c>
      <c r="N27" s="217"/>
      <c r="O27" s="221">
        <v>1.9</v>
      </c>
    </row>
    <row r="28" spans="1:16" s="201" customFormat="1" ht="25.15" customHeight="1">
      <c r="A28" s="213"/>
      <c r="B28" s="222"/>
      <c r="C28" s="213"/>
      <c r="D28" s="215" t="s">
        <v>168</v>
      </c>
      <c r="E28" s="216">
        <v>105.3</v>
      </c>
      <c r="F28" s="217"/>
      <c r="G28" s="218">
        <v>101.5</v>
      </c>
      <c r="H28" s="217"/>
      <c r="I28" s="219">
        <v>3.9</v>
      </c>
      <c r="J28" s="219"/>
      <c r="K28" s="219">
        <v>33.4</v>
      </c>
      <c r="L28" s="220"/>
      <c r="M28" s="221">
        <v>75.900000000000006</v>
      </c>
      <c r="N28" s="217"/>
      <c r="O28" s="221">
        <v>3.7</v>
      </c>
    </row>
    <row r="29" spans="1:16" s="201" customFormat="1" ht="7.15" customHeight="1">
      <c r="A29" s="213"/>
      <c r="B29" s="214"/>
      <c r="C29" s="213"/>
      <c r="D29" s="210"/>
      <c r="E29" s="216"/>
      <c r="F29" s="217"/>
      <c r="G29" s="218"/>
      <c r="H29" s="217"/>
      <c r="I29" s="219"/>
      <c r="J29" s="219"/>
      <c r="K29" s="219"/>
      <c r="L29" s="220"/>
      <c r="M29" s="221"/>
      <c r="N29" s="217"/>
      <c r="O29" s="221"/>
    </row>
    <row r="30" spans="1:16" s="201" customFormat="1" ht="25.15" customHeight="1">
      <c r="A30" s="213"/>
      <c r="B30" s="214" t="s">
        <v>172</v>
      </c>
      <c r="C30" s="213"/>
      <c r="D30" s="215" t="s">
        <v>165</v>
      </c>
      <c r="E30" s="216">
        <v>272.3</v>
      </c>
      <c r="F30" s="217"/>
      <c r="G30" s="218">
        <v>265.10000000000002</v>
      </c>
      <c r="H30" s="217"/>
      <c r="I30" s="219">
        <v>7.2</v>
      </c>
      <c r="J30" s="219"/>
      <c r="K30" s="219">
        <v>136.6</v>
      </c>
      <c r="L30" s="220"/>
      <c r="M30" s="221">
        <v>66.599999999999994</v>
      </c>
      <c r="N30" s="217"/>
      <c r="O30" s="221">
        <v>2.7</v>
      </c>
    </row>
    <row r="31" spans="1:16" s="201" customFormat="1" ht="25.15" customHeight="1">
      <c r="A31" s="213"/>
      <c r="B31" s="214"/>
      <c r="C31" s="213"/>
      <c r="D31" s="215" t="s">
        <v>167</v>
      </c>
      <c r="E31" s="216">
        <v>274.60000000000002</v>
      </c>
      <c r="F31" s="217"/>
      <c r="G31" s="218">
        <v>267.89999999999998</v>
      </c>
      <c r="H31" s="217"/>
      <c r="I31" s="219">
        <v>6.7</v>
      </c>
      <c r="J31" s="219"/>
      <c r="K31" s="219">
        <v>139.5</v>
      </c>
      <c r="L31" s="220"/>
      <c r="M31" s="221">
        <v>66.3</v>
      </c>
      <c r="N31" s="217"/>
      <c r="O31" s="221">
        <v>2.5</v>
      </c>
    </row>
    <row r="32" spans="1:16" s="201" customFormat="1" ht="25.15" customHeight="1">
      <c r="A32" s="213"/>
      <c r="B32" s="214"/>
      <c r="C32" s="213"/>
      <c r="D32" s="215" t="s">
        <v>168</v>
      </c>
      <c r="E32" s="216">
        <v>276.5</v>
      </c>
      <c r="F32" s="217"/>
      <c r="G32" s="218">
        <v>265.8</v>
      </c>
      <c r="H32" s="217"/>
      <c r="I32" s="219">
        <v>10.7</v>
      </c>
      <c r="J32" s="219"/>
      <c r="K32" s="219">
        <v>137.30000000000001</v>
      </c>
      <c r="L32" s="220"/>
      <c r="M32" s="221">
        <v>66.8</v>
      </c>
      <c r="N32" s="217"/>
      <c r="O32" s="221">
        <v>3.9</v>
      </c>
    </row>
    <row r="33" spans="1:16" s="201" customFormat="1" ht="7.15" customHeight="1">
      <c r="A33" s="213"/>
      <c r="B33" s="214"/>
      <c r="C33" s="213"/>
      <c r="D33" s="210"/>
      <c r="E33" s="216"/>
      <c r="F33" s="217"/>
      <c r="G33" s="218"/>
      <c r="H33" s="217"/>
      <c r="I33" s="219"/>
      <c r="J33" s="219"/>
      <c r="K33" s="219"/>
      <c r="L33" s="220"/>
      <c r="M33" s="221"/>
      <c r="N33" s="217"/>
      <c r="O33" s="221"/>
    </row>
    <row r="34" spans="1:16" s="201" customFormat="1" ht="25.15" customHeight="1">
      <c r="A34" s="213"/>
      <c r="B34" s="214" t="s">
        <v>173</v>
      </c>
      <c r="C34" s="213"/>
      <c r="D34" s="215" t="s">
        <v>165</v>
      </c>
      <c r="E34" s="216">
        <v>108.1</v>
      </c>
      <c r="F34" s="217"/>
      <c r="G34" s="218">
        <v>106.3</v>
      </c>
      <c r="H34" s="217"/>
      <c r="I34" s="219">
        <v>1.9</v>
      </c>
      <c r="J34" s="219"/>
      <c r="K34" s="219">
        <v>55</v>
      </c>
      <c r="L34" s="220"/>
      <c r="M34" s="221">
        <v>66.3</v>
      </c>
      <c r="N34" s="217"/>
      <c r="O34" s="221">
        <v>1.7</v>
      </c>
    </row>
    <row r="35" spans="1:16" s="201" customFormat="1" ht="25.15" customHeight="1">
      <c r="A35" s="213"/>
      <c r="B35" s="214"/>
      <c r="C35" s="213"/>
      <c r="D35" s="215" t="s">
        <v>167</v>
      </c>
      <c r="E35" s="216">
        <v>111.1</v>
      </c>
      <c r="F35" s="217"/>
      <c r="G35" s="218">
        <v>109.4</v>
      </c>
      <c r="H35" s="217"/>
      <c r="I35" s="219">
        <v>1.7</v>
      </c>
      <c r="J35" s="219"/>
      <c r="K35" s="219">
        <v>53.7</v>
      </c>
      <c r="L35" s="220"/>
      <c r="M35" s="221">
        <v>67.400000000000006</v>
      </c>
      <c r="N35" s="217"/>
      <c r="O35" s="221">
        <v>1.5</v>
      </c>
    </row>
    <row r="36" spans="1:16" s="201" customFormat="1" ht="25.15" customHeight="1">
      <c r="A36" s="213"/>
      <c r="B36" s="214"/>
      <c r="C36" s="213"/>
      <c r="D36" s="215" t="s">
        <v>168</v>
      </c>
      <c r="E36" s="216">
        <v>114.2</v>
      </c>
      <c r="F36" s="217"/>
      <c r="G36" s="218">
        <v>110.4</v>
      </c>
      <c r="H36" s="217"/>
      <c r="I36" s="219">
        <v>3.8</v>
      </c>
      <c r="J36" s="219"/>
      <c r="K36" s="219">
        <v>52.1</v>
      </c>
      <c r="L36" s="220"/>
      <c r="M36" s="221">
        <v>68.7</v>
      </c>
      <c r="N36" s="217"/>
      <c r="O36" s="221">
        <v>3.3</v>
      </c>
    </row>
    <row r="37" spans="1:16" s="201" customFormat="1" ht="7.15" customHeight="1">
      <c r="A37" s="223"/>
      <c r="B37" s="224"/>
      <c r="C37" s="223"/>
      <c r="D37" s="225"/>
      <c r="E37" s="226"/>
      <c r="F37" s="227"/>
      <c r="G37" s="228"/>
      <c r="H37" s="227"/>
      <c r="I37" s="229"/>
      <c r="J37" s="229"/>
      <c r="K37" s="229"/>
      <c r="L37" s="230"/>
      <c r="M37" s="231"/>
      <c r="N37" s="227"/>
      <c r="O37" s="231"/>
      <c r="P37" s="232"/>
    </row>
    <row r="38" spans="1:16" s="233" customFormat="1" ht="13.9" customHeight="1">
      <c r="B38" s="234"/>
      <c r="C38" s="234"/>
      <c r="D38" s="235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7" t="s">
        <v>0</v>
      </c>
    </row>
    <row r="39" spans="1:16" s="233" customFormat="1" ht="13.15" customHeight="1">
      <c r="D39" s="235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8" t="s">
        <v>116</v>
      </c>
    </row>
    <row r="40" spans="1:16" s="239" customFormat="1" ht="7.9" customHeight="1"/>
    <row r="41" spans="1:16" s="239" customFormat="1" ht="15" customHeight="1">
      <c r="B41" s="240" t="s">
        <v>174</v>
      </c>
    </row>
    <row r="42" spans="1:16" s="239" customFormat="1" ht="15" customHeight="1">
      <c r="B42" s="241" t="s">
        <v>175</v>
      </c>
    </row>
    <row r="43" spans="1:16" s="239" customFormat="1" ht="15" customHeight="1">
      <c r="B43" s="242" t="s">
        <v>176</v>
      </c>
    </row>
    <row r="44" spans="1:16" s="239" customFormat="1" ht="15" customHeight="1">
      <c r="B44" s="241" t="s">
        <v>177</v>
      </c>
    </row>
    <row r="45" spans="1:16" s="239" customFormat="1" ht="15" customHeight="1">
      <c r="B45" s="242" t="s">
        <v>178</v>
      </c>
    </row>
    <row r="46" spans="1:16" s="239" customFormat="1" ht="15" customHeight="1">
      <c r="B46" s="243" t="s">
        <v>179</v>
      </c>
    </row>
    <row r="47" spans="1:16" s="239" customFormat="1" ht="15" customHeight="1">
      <c r="B47" s="244" t="s">
        <v>180</v>
      </c>
    </row>
    <row r="48" spans="1:16" s="161" customFormat="1">
      <c r="D48" s="162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</row>
    <row r="49" spans="4:15" s="161" customFormat="1">
      <c r="D49" s="162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</row>
    <row r="50" spans="4:15" s="161" customFormat="1">
      <c r="D50" s="162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</row>
    <row r="51" spans="4:15" s="161" customFormat="1">
      <c r="D51" s="162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</row>
    <row r="52" spans="4:15" s="161" customFormat="1"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</row>
    <row r="53" spans="4:15" s="161" customFormat="1"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</row>
    <row r="54" spans="4:15" s="161" customFormat="1">
      <c r="D54" s="162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</row>
    <row r="55" spans="4:15" s="161" customFormat="1">
      <c r="D55" s="162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</row>
    <row r="56" spans="4:15" s="161" customFormat="1">
      <c r="D56" s="162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</row>
    <row r="57" spans="4:15" s="161" customFormat="1">
      <c r="D57" s="162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</row>
    <row r="58" spans="4:15" s="161" customFormat="1">
      <c r="D58" s="162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</row>
    <row r="59" spans="4:15" s="161" customFormat="1"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</row>
    <row r="60" spans="4:15" s="161" customFormat="1"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</row>
    <row r="61" spans="4:15" s="161" customFormat="1">
      <c r="D61" s="162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</row>
    <row r="62" spans="4:15" s="161" customFormat="1">
      <c r="D62" s="162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</row>
    <row r="63" spans="4:15" s="161" customFormat="1">
      <c r="D63" s="162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</row>
    <row r="64" spans="4:15" s="161" customFormat="1">
      <c r="D64" s="162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</row>
    <row r="65" spans="4:15" s="161" customFormat="1">
      <c r="D65" s="162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</row>
    <row r="66" spans="4:15" s="161" customFormat="1"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</row>
    <row r="67" spans="4:15" s="161" customFormat="1"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</row>
    <row r="68" spans="4:15" s="161" customFormat="1">
      <c r="D68" s="162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</row>
    <row r="69" spans="4:15" s="161" customFormat="1">
      <c r="D69" s="162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</row>
    <row r="70" spans="4:15" s="161" customFormat="1">
      <c r="D70" s="162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</row>
    <row r="71" spans="4:15" s="161" customFormat="1">
      <c r="D71" s="162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</row>
    <row r="72" spans="4:15" s="161" customFormat="1"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</row>
    <row r="73" spans="4:15" s="161" customFormat="1"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</row>
    <row r="74" spans="4:15" s="161" customFormat="1"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</row>
    <row r="75" spans="4:15" s="161" customFormat="1">
      <c r="D75" s="162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</row>
    <row r="76" spans="4:15" s="161" customFormat="1">
      <c r="D76" s="162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</row>
    <row r="77" spans="4:15" s="161" customFormat="1">
      <c r="D77" s="162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</row>
    <row r="78" spans="4:15" s="161" customFormat="1">
      <c r="D78" s="162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</row>
    <row r="79" spans="4:15" s="161" customFormat="1">
      <c r="D79" s="162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</row>
    <row r="80" spans="4:15" s="161" customFormat="1"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</row>
    <row r="81" spans="4:15" s="161" customFormat="1"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</row>
    <row r="82" spans="4:15" s="161" customFormat="1">
      <c r="D82" s="162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</row>
    <row r="83" spans="4:15" s="161" customFormat="1">
      <c r="D83" s="162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</row>
    <row r="84" spans="4:15" s="161" customFormat="1">
      <c r="D84" s="162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</row>
    <row r="85" spans="4:15" s="161" customFormat="1">
      <c r="D85" s="162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</row>
    <row r="86" spans="4:15" s="161" customFormat="1">
      <c r="D86" s="162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</row>
    <row r="87" spans="4:15" s="161" customFormat="1"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</row>
    <row r="88" spans="4:15" s="161" customFormat="1"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</row>
    <row r="89" spans="4:15" s="161" customFormat="1">
      <c r="D89" s="162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</row>
    <row r="90" spans="4:15" s="161" customFormat="1">
      <c r="D90" s="162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</row>
    <row r="91" spans="4:15" s="161" customFormat="1">
      <c r="D91" s="162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</row>
    <row r="92" spans="4:15" s="161" customFormat="1">
      <c r="D92" s="162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</row>
    <row r="93" spans="4:15" s="161" customFormat="1">
      <c r="D93" s="162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</row>
    <row r="94" spans="4:15" s="161" customFormat="1"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</row>
    <row r="95" spans="4:15" s="161" customFormat="1"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</row>
    <row r="96" spans="4:15" s="161" customFormat="1">
      <c r="D96" s="162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</row>
    <row r="97" spans="4:15" s="161" customFormat="1">
      <c r="D97" s="162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</row>
    <row r="98" spans="4:15" s="161" customFormat="1">
      <c r="D98" s="162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</row>
    <row r="99" spans="4:15" s="161" customFormat="1">
      <c r="D99" s="162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</row>
    <row r="100" spans="4:15" s="161" customFormat="1">
      <c r="D100" s="162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</row>
    <row r="101" spans="4:15" s="161" customFormat="1"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</row>
    <row r="102" spans="4:15" s="161" customFormat="1"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545E-AEC5-43DA-8DE4-30B43D5EF302}">
  <sheetPr>
    <pageSetUpPr fitToPage="1"/>
  </sheetPr>
  <dimension ref="B1:J91"/>
  <sheetViews>
    <sheetView view="pageBreakPreview" zoomScale="90" zoomScaleNormal="70" zoomScaleSheetLayoutView="90" workbookViewId="0">
      <selection activeCell="H38" sqref="H38"/>
    </sheetView>
  </sheetViews>
  <sheetFormatPr defaultColWidth="9.140625" defaultRowHeight="16.5"/>
  <cols>
    <col min="1" max="1" width="2.5703125" style="96" customWidth="1"/>
    <col min="2" max="2" width="1.7109375" style="96" customWidth="1"/>
    <col min="3" max="3" width="12.7109375" style="96" customWidth="1"/>
    <col min="4" max="4" width="13.7109375" style="96" customWidth="1"/>
    <col min="5" max="5" width="46.28515625" style="96" customWidth="1"/>
    <col min="6" max="16384" width="9.140625" style="96"/>
  </cols>
  <sheetData>
    <row r="1" spans="2:10">
      <c r="C1" s="248" t="s">
        <v>181</v>
      </c>
      <c r="D1" s="249" t="s">
        <v>182</v>
      </c>
    </row>
    <row r="2" spans="2:10">
      <c r="C2" s="250" t="s">
        <v>183</v>
      </c>
      <c r="D2" s="251" t="s">
        <v>184</v>
      </c>
    </row>
    <row r="3" spans="2:10" ht="17.25" thickBot="1">
      <c r="B3" s="252"/>
      <c r="C3" s="252"/>
      <c r="D3" s="252"/>
    </row>
    <row r="4" spans="2:10" s="257" customFormat="1" ht="13.5">
      <c r="B4" s="253"/>
      <c r="C4" s="254"/>
      <c r="D4" s="254"/>
      <c r="E4" s="255"/>
      <c r="F4" s="256">
        <v>2017</v>
      </c>
      <c r="G4" s="256">
        <v>2018</v>
      </c>
      <c r="H4" s="256">
        <v>2019</v>
      </c>
      <c r="I4" s="256">
        <v>2020</v>
      </c>
      <c r="J4" s="256">
        <v>2021</v>
      </c>
    </row>
    <row r="5" spans="2:10" s="257" customFormat="1" ht="17.25" customHeight="1" thickBot="1">
      <c r="B5" s="258"/>
      <c r="C5" s="259"/>
      <c r="D5" s="259"/>
      <c r="E5" s="260"/>
      <c r="F5" s="679" t="s">
        <v>185</v>
      </c>
      <c r="G5" s="679"/>
      <c r="H5" s="679"/>
      <c r="I5" s="679"/>
      <c r="J5" s="679"/>
    </row>
    <row r="6" spans="2:10" s="257" customFormat="1" ht="17.25" customHeight="1">
      <c r="B6" s="261" t="s">
        <v>186</v>
      </c>
      <c r="C6" s="262"/>
      <c r="D6" s="262"/>
      <c r="E6" s="263"/>
      <c r="F6" s="264"/>
      <c r="G6" s="264"/>
      <c r="H6" s="264"/>
      <c r="I6" s="264"/>
      <c r="J6" s="264"/>
    </row>
    <row r="7" spans="2:10" s="257" customFormat="1" ht="17.25" customHeight="1">
      <c r="B7" s="265" t="s">
        <v>187</v>
      </c>
      <c r="C7" s="262"/>
      <c r="D7" s="262"/>
      <c r="E7" s="263"/>
      <c r="F7" s="264"/>
      <c r="G7" s="264"/>
      <c r="H7" s="264"/>
      <c r="I7" s="264"/>
      <c r="J7" s="264"/>
    </row>
    <row r="8" spans="2:10" s="257" customFormat="1" ht="17.25" customHeight="1">
      <c r="B8" s="265"/>
      <c r="C8" s="262"/>
      <c r="D8" s="262"/>
      <c r="E8" s="263"/>
      <c r="F8" s="264"/>
      <c r="G8" s="264"/>
      <c r="H8" s="264"/>
      <c r="I8" s="264"/>
      <c r="J8" s="264"/>
    </row>
    <row r="9" spans="2:10" s="257" customFormat="1" ht="13.5" customHeight="1">
      <c r="B9" s="266" t="s">
        <v>188</v>
      </c>
      <c r="C9" s="261"/>
      <c r="D9" s="261"/>
      <c r="E9" s="267"/>
      <c r="F9" s="268">
        <v>120.9</v>
      </c>
      <c r="G9" s="269">
        <v>122</v>
      </c>
      <c r="H9" s="269">
        <v>123.3</v>
      </c>
      <c r="I9" s="270">
        <v>122.3</v>
      </c>
      <c r="J9" s="270">
        <v>124.9</v>
      </c>
    </row>
    <row r="10" spans="2:10" s="257" customFormat="1" ht="13.5" customHeight="1">
      <c r="B10" s="271" t="s">
        <v>189</v>
      </c>
      <c r="C10" s="272"/>
      <c r="D10" s="272"/>
      <c r="E10" s="267"/>
      <c r="F10" s="268"/>
      <c r="G10" s="269"/>
      <c r="H10" s="269"/>
      <c r="I10" s="270"/>
      <c r="J10" s="270"/>
    </row>
    <row r="11" spans="2:10" s="257" customFormat="1" ht="13.5">
      <c r="B11" s="261"/>
      <c r="C11" s="261"/>
      <c r="D11" s="261"/>
      <c r="E11" s="267"/>
      <c r="F11" s="268"/>
      <c r="G11" s="269"/>
      <c r="H11" s="269"/>
      <c r="I11" s="270"/>
      <c r="J11" s="270"/>
    </row>
    <row r="12" spans="2:10" s="257" customFormat="1" ht="13.5" customHeight="1">
      <c r="B12" s="266" t="s">
        <v>190</v>
      </c>
      <c r="C12" s="261"/>
      <c r="D12" s="261"/>
      <c r="E12" s="267"/>
      <c r="F12" s="273">
        <v>133.19999999999999</v>
      </c>
      <c r="G12" s="274">
        <v>135.5</v>
      </c>
      <c r="H12" s="274">
        <v>138</v>
      </c>
      <c r="I12" s="275">
        <v>139.80000000000001</v>
      </c>
      <c r="J12" s="275">
        <v>141.4</v>
      </c>
    </row>
    <row r="13" spans="2:10" s="257" customFormat="1" ht="13.5" customHeight="1">
      <c r="B13" s="276" t="s">
        <v>191</v>
      </c>
      <c r="C13" s="265"/>
      <c r="D13" s="265"/>
      <c r="E13" s="267"/>
      <c r="F13" s="273"/>
      <c r="G13" s="274"/>
      <c r="H13" s="274"/>
      <c r="I13" s="275"/>
      <c r="J13" s="275"/>
    </row>
    <row r="14" spans="2:10" s="257" customFormat="1" ht="6.75" customHeight="1">
      <c r="B14" s="277"/>
      <c r="C14" s="277"/>
      <c r="D14" s="277"/>
      <c r="E14" s="267"/>
      <c r="F14" s="273"/>
      <c r="G14" s="274"/>
      <c r="H14" s="274"/>
      <c r="I14" s="275"/>
      <c r="J14" s="275"/>
    </row>
    <row r="15" spans="2:10" s="257" customFormat="1" ht="13.5" customHeight="1">
      <c r="B15" s="266" t="s">
        <v>192</v>
      </c>
      <c r="C15" s="261"/>
      <c r="D15" s="261"/>
      <c r="E15" s="267"/>
      <c r="F15" s="273">
        <v>160.69999999999999</v>
      </c>
      <c r="G15" s="274">
        <v>161.1</v>
      </c>
      <c r="H15" s="274">
        <v>164.9</v>
      </c>
      <c r="I15" s="275">
        <v>164.6</v>
      </c>
      <c r="J15" s="275">
        <v>165.7</v>
      </c>
    </row>
    <row r="16" spans="2:10" s="257" customFormat="1" ht="13.5" customHeight="1">
      <c r="B16" s="271" t="s">
        <v>193</v>
      </c>
      <c r="C16" s="272"/>
      <c r="D16" s="272"/>
      <c r="E16" s="267"/>
      <c r="F16" s="273"/>
      <c r="G16" s="274"/>
      <c r="H16" s="274"/>
      <c r="I16" s="275"/>
      <c r="J16" s="275"/>
    </row>
    <row r="17" spans="2:10" s="257" customFormat="1" ht="6.75" customHeight="1">
      <c r="B17" s="277"/>
      <c r="C17" s="277"/>
      <c r="D17" s="277"/>
      <c r="E17" s="267"/>
      <c r="F17" s="273"/>
      <c r="G17" s="274"/>
      <c r="H17" s="274"/>
      <c r="I17" s="275"/>
      <c r="J17" s="275"/>
    </row>
    <row r="18" spans="2:10" s="257" customFormat="1" ht="13.5" customHeight="1">
      <c r="B18" s="266" t="s">
        <v>194</v>
      </c>
      <c r="C18" s="261"/>
      <c r="D18" s="261"/>
      <c r="E18" s="267"/>
      <c r="F18" s="273">
        <v>97.8</v>
      </c>
      <c r="G18" s="274">
        <v>96.1</v>
      </c>
      <c r="H18" s="274">
        <v>93.7</v>
      </c>
      <c r="I18" s="275">
        <v>91.8</v>
      </c>
      <c r="J18" s="275">
        <v>90.7</v>
      </c>
    </row>
    <row r="19" spans="2:10" s="257" customFormat="1" ht="13.5" customHeight="1">
      <c r="B19" s="271" t="s">
        <v>195</v>
      </c>
      <c r="C19" s="272"/>
      <c r="D19" s="272"/>
      <c r="E19" s="267"/>
      <c r="F19" s="273"/>
      <c r="G19" s="274"/>
      <c r="H19" s="274"/>
      <c r="I19" s="275"/>
      <c r="J19" s="275"/>
    </row>
    <row r="20" spans="2:10" s="257" customFormat="1" ht="6.75" customHeight="1">
      <c r="B20" s="277"/>
      <c r="C20" s="277"/>
      <c r="D20" s="277"/>
      <c r="E20" s="267"/>
      <c r="F20" s="273"/>
      <c r="G20" s="274"/>
      <c r="H20" s="274"/>
      <c r="I20" s="275"/>
      <c r="J20" s="275"/>
    </row>
    <row r="21" spans="2:10" s="257" customFormat="1" ht="13.5" customHeight="1">
      <c r="B21" s="266" t="s">
        <v>196</v>
      </c>
      <c r="C21" s="261"/>
      <c r="D21" s="261"/>
      <c r="E21" s="267"/>
      <c r="F21" s="273">
        <v>118.1</v>
      </c>
      <c r="G21" s="274">
        <v>119.9</v>
      </c>
      <c r="H21" s="274">
        <v>122.6</v>
      </c>
      <c r="I21" s="275">
        <v>121.4</v>
      </c>
      <c r="J21" s="275">
        <v>124.1</v>
      </c>
    </row>
    <row r="22" spans="2:10" s="257" customFormat="1" ht="13.5" customHeight="1">
      <c r="B22" s="271" t="s">
        <v>197</v>
      </c>
      <c r="C22" s="272"/>
      <c r="D22" s="272"/>
      <c r="E22" s="267"/>
      <c r="F22" s="273"/>
      <c r="G22" s="274"/>
      <c r="H22" s="274"/>
      <c r="I22" s="275"/>
      <c r="J22" s="275"/>
    </row>
    <row r="23" spans="2:10" s="257" customFormat="1" ht="6.75" customHeight="1">
      <c r="B23" s="277"/>
      <c r="C23" s="277"/>
      <c r="D23" s="277"/>
      <c r="E23" s="267"/>
      <c r="F23" s="273"/>
      <c r="G23" s="274"/>
      <c r="H23" s="274"/>
      <c r="I23" s="275"/>
      <c r="J23" s="275"/>
    </row>
    <row r="24" spans="2:10" s="257" customFormat="1" ht="13.5" customHeight="1">
      <c r="B24" s="266" t="s">
        <v>198</v>
      </c>
      <c r="C24" s="261"/>
      <c r="D24" s="261"/>
      <c r="E24" s="267"/>
      <c r="F24" s="273">
        <v>114.5</v>
      </c>
      <c r="G24" s="274">
        <v>113.9</v>
      </c>
      <c r="H24" s="274">
        <v>115.4</v>
      </c>
      <c r="I24" s="275">
        <v>115.7</v>
      </c>
      <c r="J24" s="275">
        <v>117.2</v>
      </c>
    </row>
    <row r="25" spans="2:10" s="257" customFormat="1" ht="15.75" customHeight="1">
      <c r="B25" s="271" t="s">
        <v>199</v>
      </c>
      <c r="C25" s="272"/>
      <c r="D25" s="272"/>
      <c r="E25" s="267"/>
      <c r="F25" s="273"/>
      <c r="G25" s="274"/>
      <c r="H25" s="274"/>
      <c r="I25" s="275"/>
      <c r="J25" s="275"/>
    </row>
    <row r="26" spans="2:10" s="257" customFormat="1" ht="6.75" customHeight="1">
      <c r="B26" s="277"/>
      <c r="C26" s="277"/>
      <c r="D26" s="277"/>
      <c r="E26" s="267"/>
      <c r="F26" s="273"/>
      <c r="G26" s="274"/>
      <c r="H26" s="274"/>
      <c r="I26" s="275"/>
      <c r="J26" s="275"/>
    </row>
    <row r="27" spans="2:10" s="257" customFormat="1" ht="13.5" customHeight="1">
      <c r="B27" s="266" t="s">
        <v>200</v>
      </c>
      <c r="C27" s="261"/>
      <c r="D27" s="261"/>
      <c r="E27" s="267"/>
      <c r="F27" s="273">
        <v>127.1</v>
      </c>
      <c r="G27" s="274">
        <v>127.7</v>
      </c>
      <c r="H27" s="274">
        <v>128.30000000000001</v>
      </c>
      <c r="I27" s="275">
        <v>129.6</v>
      </c>
      <c r="J27" s="275">
        <v>130</v>
      </c>
    </row>
    <row r="28" spans="2:10" s="257" customFormat="1" ht="13.5" customHeight="1">
      <c r="B28" s="271" t="s">
        <v>201</v>
      </c>
      <c r="C28" s="272"/>
      <c r="D28" s="272"/>
      <c r="E28" s="267"/>
      <c r="F28" s="273"/>
      <c r="G28" s="274"/>
      <c r="H28" s="274"/>
      <c r="I28" s="275"/>
      <c r="J28" s="275"/>
    </row>
    <row r="29" spans="2:10" s="257" customFormat="1" ht="6.75" customHeight="1">
      <c r="B29" s="277"/>
      <c r="C29" s="277"/>
      <c r="D29" s="277"/>
      <c r="E29" s="267"/>
      <c r="F29" s="273"/>
      <c r="G29" s="274"/>
      <c r="H29" s="274"/>
      <c r="I29" s="275"/>
      <c r="J29" s="275"/>
    </row>
    <row r="30" spans="2:10" s="257" customFormat="1" ht="13.5" customHeight="1">
      <c r="B30" s="266" t="s">
        <v>202</v>
      </c>
      <c r="C30" s="261"/>
      <c r="D30" s="261"/>
      <c r="E30" s="267"/>
      <c r="F30" s="273">
        <v>116.2</v>
      </c>
      <c r="G30" s="274">
        <v>117.6</v>
      </c>
      <c r="H30" s="274">
        <v>113.2</v>
      </c>
      <c r="I30" s="275">
        <v>100.4</v>
      </c>
      <c r="J30" s="275">
        <v>112.5</v>
      </c>
    </row>
    <row r="31" spans="2:10" s="257" customFormat="1" ht="13.5" customHeight="1">
      <c r="B31" s="271" t="s">
        <v>203</v>
      </c>
      <c r="C31" s="272"/>
      <c r="D31" s="272"/>
      <c r="E31" s="267"/>
      <c r="F31" s="273"/>
      <c r="G31" s="274"/>
      <c r="H31" s="274"/>
      <c r="I31" s="275"/>
      <c r="J31" s="275"/>
    </row>
    <row r="32" spans="2:10" s="257" customFormat="1" ht="6.75" customHeight="1">
      <c r="B32" s="277"/>
      <c r="C32" s="277"/>
      <c r="D32" s="277"/>
      <c r="E32" s="267"/>
      <c r="F32" s="273"/>
      <c r="G32" s="274"/>
      <c r="H32" s="274"/>
      <c r="I32" s="275"/>
      <c r="J32" s="275"/>
    </row>
    <row r="33" spans="2:10" s="257" customFormat="1" ht="13.5" customHeight="1">
      <c r="B33" s="266" t="s">
        <v>204</v>
      </c>
      <c r="C33" s="261"/>
      <c r="D33" s="261"/>
      <c r="E33" s="267"/>
      <c r="F33" s="273">
        <v>96</v>
      </c>
      <c r="G33" s="274">
        <v>94.9</v>
      </c>
      <c r="H33" s="274">
        <v>95.3</v>
      </c>
      <c r="I33" s="275">
        <v>95.9</v>
      </c>
      <c r="J33" s="275">
        <v>96.1</v>
      </c>
    </row>
    <row r="34" spans="2:10" s="257" customFormat="1" ht="13.5" customHeight="1">
      <c r="B34" s="271" t="s">
        <v>205</v>
      </c>
      <c r="C34" s="272"/>
      <c r="D34" s="272"/>
      <c r="E34" s="267"/>
      <c r="F34" s="273"/>
      <c r="G34" s="274"/>
      <c r="H34" s="274"/>
      <c r="I34" s="275"/>
      <c r="J34" s="275"/>
    </row>
    <row r="35" spans="2:10" s="257" customFormat="1" ht="6.75" customHeight="1">
      <c r="B35" s="277"/>
      <c r="C35" s="277"/>
      <c r="D35" s="277"/>
      <c r="E35" s="267"/>
      <c r="F35" s="273"/>
      <c r="G35" s="274"/>
      <c r="H35" s="274"/>
      <c r="I35" s="275"/>
      <c r="J35" s="275"/>
    </row>
    <row r="36" spans="2:10" s="257" customFormat="1" ht="13.5" customHeight="1">
      <c r="B36" s="266" t="s">
        <v>206</v>
      </c>
      <c r="C36" s="261"/>
      <c r="D36" s="261"/>
      <c r="E36" s="267"/>
      <c r="F36" s="273">
        <v>109.7</v>
      </c>
      <c r="G36" s="274">
        <v>109.6</v>
      </c>
      <c r="H36" s="274">
        <v>110.6</v>
      </c>
      <c r="I36" s="275">
        <v>111.3</v>
      </c>
      <c r="J36" s="275">
        <v>111.1</v>
      </c>
    </row>
    <row r="37" spans="2:10" s="257" customFormat="1" ht="13.5" customHeight="1">
      <c r="B37" s="271" t="s">
        <v>207</v>
      </c>
      <c r="C37" s="272"/>
      <c r="D37" s="272"/>
      <c r="E37" s="267"/>
      <c r="F37" s="273"/>
      <c r="G37" s="274"/>
      <c r="H37" s="274"/>
      <c r="I37" s="275"/>
      <c r="J37" s="275"/>
    </row>
    <row r="38" spans="2:10" s="257" customFormat="1" ht="6.75" customHeight="1">
      <c r="B38" s="277"/>
      <c r="C38" s="277"/>
      <c r="D38" s="277"/>
      <c r="E38" s="267"/>
      <c r="F38" s="273"/>
      <c r="G38" s="274"/>
      <c r="H38" s="274"/>
      <c r="I38" s="275"/>
      <c r="J38" s="275"/>
    </row>
    <row r="39" spans="2:10" s="257" customFormat="1" ht="13.5" customHeight="1">
      <c r="B39" s="266" t="s">
        <v>208</v>
      </c>
      <c r="C39" s="261"/>
      <c r="D39" s="261"/>
      <c r="E39" s="267"/>
      <c r="F39" s="273">
        <v>118.3</v>
      </c>
      <c r="G39" s="274">
        <v>118.3</v>
      </c>
      <c r="H39" s="274">
        <v>118.7</v>
      </c>
      <c r="I39" s="275">
        <v>119.2</v>
      </c>
      <c r="J39" s="275">
        <v>119.5</v>
      </c>
    </row>
    <row r="40" spans="2:10" s="257" customFormat="1" ht="13.5" customHeight="1">
      <c r="B40" s="271" t="s">
        <v>209</v>
      </c>
      <c r="C40" s="272"/>
      <c r="D40" s="272"/>
      <c r="E40" s="267"/>
      <c r="F40" s="273"/>
      <c r="G40" s="274"/>
      <c r="H40" s="274"/>
      <c r="I40" s="275"/>
      <c r="J40" s="275"/>
    </row>
    <row r="41" spans="2:10" s="257" customFormat="1" ht="6.75" customHeight="1">
      <c r="B41" s="272"/>
      <c r="C41" s="272"/>
      <c r="D41" s="272"/>
      <c r="E41" s="267"/>
      <c r="F41" s="273"/>
      <c r="G41" s="274"/>
      <c r="H41" s="274"/>
      <c r="I41" s="275"/>
      <c r="J41" s="275"/>
    </row>
    <row r="42" spans="2:10" s="257" customFormat="1" ht="13.5">
      <c r="B42" s="266" t="s">
        <v>210</v>
      </c>
      <c r="C42" s="261"/>
      <c r="D42" s="261"/>
      <c r="E42" s="267"/>
      <c r="F42" s="273">
        <v>129.4</v>
      </c>
      <c r="G42" s="274">
        <v>130.80000000000001</v>
      </c>
      <c r="H42" s="274">
        <v>132.9</v>
      </c>
      <c r="I42" s="275">
        <v>134.1</v>
      </c>
      <c r="J42" s="275">
        <v>134.69999999999999</v>
      </c>
    </row>
    <row r="43" spans="2:10" s="257" customFormat="1" ht="13.5">
      <c r="B43" s="271" t="s">
        <v>211</v>
      </c>
      <c r="C43" s="272"/>
      <c r="D43" s="272"/>
      <c r="E43" s="267"/>
      <c r="F43" s="273"/>
      <c r="G43" s="274"/>
      <c r="H43" s="274"/>
      <c r="I43" s="275"/>
      <c r="J43" s="275"/>
    </row>
    <row r="44" spans="2:10" s="257" customFormat="1" ht="6.75" customHeight="1">
      <c r="B44" s="277"/>
      <c r="C44" s="277"/>
      <c r="D44" s="277"/>
      <c r="E44" s="267"/>
      <c r="F44" s="273"/>
      <c r="G44" s="274"/>
      <c r="H44" s="274"/>
      <c r="I44" s="275"/>
      <c r="J44" s="275"/>
    </row>
    <row r="45" spans="2:10" s="257" customFormat="1" ht="13.5">
      <c r="B45" s="266" t="s">
        <v>212</v>
      </c>
      <c r="C45" s="261"/>
      <c r="D45" s="261"/>
      <c r="E45" s="267"/>
      <c r="F45" s="273">
        <v>118.5</v>
      </c>
      <c r="G45" s="274">
        <v>117.7</v>
      </c>
      <c r="H45" s="274">
        <v>120.1</v>
      </c>
      <c r="I45" s="275">
        <v>122.9</v>
      </c>
      <c r="J45" s="275">
        <v>123</v>
      </c>
    </row>
    <row r="46" spans="2:10" s="257" customFormat="1" ht="15.75" customHeight="1">
      <c r="B46" s="271" t="s">
        <v>213</v>
      </c>
      <c r="C46" s="272"/>
      <c r="D46" s="272"/>
      <c r="E46" s="267"/>
      <c r="F46" s="273"/>
      <c r="G46" s="273"/>
      <c r="H46" s="274"/>
      <c r="I46" s="274"/>
      <c r="J46" s="274"/>
    </row>
    <row r="48" spans="2:10">
      <c r="B48" s="131" t="s">
        <v>214</v>
      </c>
    </row>
    <row r="49" spans="2:10">
      <c r="B49" s="272" t="s">
        <v>215</v>
      </c>
    </row>
    <row r="50" spans="2:10" s="164" customFormat="1">
      <c r="C50" s="278"/>
      <c r="D50" s="279"/>
    </row>
    <row r="51" spans="2:10" s="257" customFormat="1" ht="13.5" customHeight="1">
      <c r="B51" s="266" t="s">
        <v>188</v>
      </c>
      <c r="C51" s="261"/>
      <c r="D51" s="261"/>
      <c r="E51" s="267"/>
      <c r="F51" s="269">
        <v>4</v>
      </c>
      <c r="G51" s="269">
        <v>0.9</v>
      </c>
      <c r="H51" s="269">
        <v>1.1000000000000001</v>
      </c>
      <c r="I51" s="269">
        <v>-0.8</v>
      </c>
      <c r="J51" s="269">
        <v>2.1</v>
      </c>
    </row>
    <row r="52" spans="2:10" s="257" customFormat="1" ht="13.5" customHeight="1">
      <c r="B52" s="271" t="s">
        <v>189</v>
      </c>
      <c r="C52" s="272"/>
      <c r="D52" s="272"/>
      <c r="E52" s="267"/>
      <c r="F52" s="269"/>
      <c r="G52" s="269"/>
      <c r="H52" s="269"/>
      <c r="I52" s="269"/>
      <c r="J52" s="269"/>
    </row>
    <row r="53" spans="2:10" s="257" customFormat="1" ht="13.5">
      <c r="B53" s="261"/>
      <c r="C53" s="261"/>
      <c r="D53" s="261"/>
      <c r="E53" s="267"/>
      <c r="F53" s="269"/>
      <c r="G53" s="269"/>
      <c r="H53" s="269"/>
      <c r="I53" s="269"/>
      <c r="J53" s="269"/>
    </row>
    <row r="54" spans="2:10" s="257" customFormat="1" ht="13.5" customHeight="1">
      <c r="B54" s="266" t="s">
        <v>190</v>
      </c>
      <c r="C54" s="261"/>
      <c r="D54" s="261"/>
      <c r="E54" s="267"/>
      <c r="F54" s="273">
        <v>4.4000000000000004</v>
      </c>
      <c r="G54" s="273">
        <v>1.7</v>
      </c>
      <c r="H54" s="274">
        <v>1.8</v>
      </c>
      <c r="I54" s="274">
        <v>1.3</v>
      </c>
      <c r="J54" s="274">
        <v>1.1000000000000001</v>
      </c>
    </row>
    <row r="55" spans="2:10" s="257" customFormat="1" ht="13.5" customHeight="1">
      <c r="B55" s="276" t="s">
        <v>191</v>
      </c>
      <c r="C55" s="265"/>
      <c r="D55" s="265"/>
      <c r="E55" s="267"/>
      <c r="F55" s="273"/>
      <c r="G55" s="273"/>
      <c r="H55" s="274"/>
      <c r="I55" s="274"/>
      <c r="J55" s="274"/>
    </row>
    <row r="56" spans="2:10" s="257" customFormat="1" ht="6.75" customHeight="1">
      <c r="B56" s="277"/>
      <c r="C56" s="277"/>
      <c r="D56" s="277"/>
      <c r="E56" s="267"/>
      <c r="F56" s="273"/>
      <c r="G56" s="273"/>
      <c r="H56" s="274"/>
      <c r="I56" s="274"/>
      <c r="J56" s="274"/>
    </row>
    <row r="57" spans="2:10" s="257" customFormat="1" ht="13.5" customHeight="1">
      <c r="B57" s="266" t="s">
        <v>192</v>
      </c>
      <c r="C57" s="261"/>
      <c r="D57" s="261"/>
      <c r="E57" s="267"/>
      <c r="F57" s="273">
        <v>0.8</v>
      </c>
      <c r="G57" s="273">
        <v>0.2</v>
      </c>
      <c r="H57" s="274">
        <v>2.4</v>
      </c>
      <c r="I57" s="274">
        <v>-0.2</v>
      </c>
      <c r="J57" s="274">
        <v>0.7</v>
      </c>
    </row>
    <row r="58" spans="2:10" s="257" customFormat="1" ht="13.5" customHeight="1">
      <c r="B58" s="271" t="s">
        <v>193</v>
      </c>
      <c r="C58" s="272"/>
      <c r="D58" s="272"/>
      <c r="E58" s="267"/>
      <c r="F58" s="273"/>
      <c r="G58" s="273"/>
      <c r="H58" s="274"/>
      <c r="I58" s="274"/>
      <c r="J58" s="274"/>
    </row>
    <row r="59" spans="2:10" s="257" customFormat="1" ht="6.75" customHeight="1">
      <c r="B59" s="277"/>
      <c r="C59" s="277"/>
      <c r="D59" s="277"/>
      <c r="E59" s="267"/>
      <c r="F59" s="273"/>
      <c r="G59" s="273"/>
      <c r="H59" s="274"/>
      <c r="I59" s="274"/>
      <c r="J59" s="274"/>
    </row>
    <row r="60" spans="2:10" s="257" customFormat="1" ht="13.5" customHeight="1">
      <c r="B60" s="266" t="s">
        <v>194</v>
      </c>
      <c r="C60" s="261"/>
      <c r="D60" s="261"/>
      <c r="E60" s="267"/>
      <c r="F60" s="273">
        <v>0.3</v>
      </c>
      <c r="G60" s="273">
        <v>-1.7</v>
      </c>
      <c r="H60" s="274">
        <v>-2.5</v>
      </c>
      <c r="I60" s="274">
        <v>-2</v>
      </c>
      <c r="J60" s="274">
        <v>-1.2</v>
      </c>
    </row>
    <row r="61" spans="2:10" s="257" customFormat="1" ht="13.5" customHeight="1">
      <c r="B61" s="271" t="s">
        <v>195</v>
      </c>
      <c r="C61" s="272"/>
      <c r="D61" s="272"/>
      <c r="E61" s="267"/>
      <c r="F61" s="273"/>
      <c r="G61" s="273"/>
      <c r="H61" s="274"/>
      <c r="I61" s="274"/>
      <c r="J61" s="274"/>
    </row>
    <row r="62" spans="2:10" s="257" customFormat="1" ht="6.75" customHeight="1">
      <c r="B62" s="277"/>
      <c r="C62" s="277"/>
      <c r="D62" s="277"/>
      <c r="E62" s="267"/>
      <c r="F62" s="273"/>
      <c r="G62" s="273"/>
      <c r="H62" s="274"/>
      <c r="I62" s="274"/>
      <c r="J62" s="274"/>
    </row>
    <row r="63" spans="2:10" s="257" customFormat="1" ht="13.5" customHeight="1">
      <c r="B63" s="266" t="s">
        <v>196</v>
      </c>
      <c r="C63" s="261"/>
      <c r="D63" s="261"/>
      <c r="E63" s="267"/>
      <c r="F63" s="273">
        <v>2.2999999999999998</v>
      </c>
      <c r="G63" s="273">
        <v>1.5</v>
      </c>
      <c r="H63" s="274">
        <v>2.2999999999999998</v>
      </c>
      <c r="I63" s="274">
        <v>-1</v>
      </c>
      <c r="J63" s="274">
        <v>2.2000000000000002</v>
      </c>
    </row>
    <row r="64" spans="2:10" s="257" customFormat="1" ht="13.5" customHeight="1">
      <c r="B64" s="271" t="s">
        <v>197</v>
      </c>
      <c r="C64" s="272"/>
      <c r="D64" s="272"/>
      <c r="E64" s="267"/>
      <c r="F64" s="273"/>
      <c r="G64" s="273"/>
      <c r="H64" s="274"/>
      <c r="I64" s="274"/>
      <c r="J64" s="274"/>
    </row>
    <row r="65" spans="2:10" s="257" customFormat="1" ht="6.75" customHeight="1">
      <c r="B65" s="277"/>
      <c r="C65" s="277"/>
      <c r="D65" s="277"/>
      <c r="E65" s="267"/>
      <c r="F65" s="273"/>
      <c r="G65" s="273"/>
      <c r="H65" s="274"/>
      <c r="I65" s="274"/>
      <c r="J65" s="274"/>
    </row>
    <row r="66" spans="2:10" s="257" customFormat="1" ht="13.5" customHeight="1">
      <c r="B66" s="266" t="s">
        <v>198</v>
      </c>
      <c r="C66" s="261"/>
      <c r="D66" s="261"/>
      <c r="E66" s="267"/>
      <c r="F66" s="273">
        <v>3</v>
      </c>
      <c r="G66" s="273">
        <v>-0.5</v>
      </c>
      <c r="H66" s="274">
        <v>1.3</v>
      </c>
      <c r="I66" s="274">
        <v>0.3</v>
      </c>
      <c r="J66" s="274">
        <v>1.3</v>
      </c>
    </row>
    <row r="67" spans="2:10" s="257" customFormat="1" ht="15.75" customHeight="1">
      <c r="B67" s="271" t="s">
        <v>199</v>
      </c>
      <c r="C67" s="272"/>
      <c r="D67" s="272"/>
      <c r="E67" s="267"/>
      <c r="F67" s="273"/>
      <c r="G67" s="273"/>
      <c r="H67" s="274"/>
      <c r="I67" s="274"/>
      <c r="J67" s="274"/>
    </row>
    <row r="68" spans="2:10" s="257" customFormat="1" ht="6.75" customHeight="1">
      <c r="B68" s="277"/>
      <c r="C68" s="277"/>
      <c r="D68" s="277"/>
      <c r="E68" s="267"/>
      <c r="F68" s="273"/>
      <c r="G68" s="273"/>
      <c r="H68" s="274"/>
      <c r="I68" s="274"/>
      <c r="J68" s="274"/>
    </row>
    <row r="69" spans="2:10" s="257" customFormat="1" ht="13.5" customHeight="1">
      <c r="B69" s="266" t="s">
        <v>200</v>
      </c>
      <c r="C69" s="261"/>
      <c r="D69" s="261"/>
      <c r="E69" s="267"/>
      <c r="F69" s="273">
        <v>4.0999999999999996</v>
      </c>
      <c r="G69" s="273">
        <v>0.5</v>
      </c>
      <c r="H69" s="274">
        <v>0.5</v>
      </c>
      <c r="I69" s="274">
        <v>1</v>
      </c>
      <c r="J69" s="274">
        <v>0.3</v>
      </c>
    </row>
    <row r="70" spans="2:10" s="257" customFormat="1" ht="13.5" customHeight="1">
      <c r="B70" s="271" t="s">
        <v>201</v>
      </c>
      <c r="C70" s="272"/>
      <c r="D70" s="272"/>
      <c r="E70" s="267"/>
      <c r="F70" s="273"/>
      <c r="G70" s="273"/>
      <c r="H70" s="274"/>
      <c r="I70" s="274"/>
      <c r="J70" s="274"/>
    </row>
    <row r="71" spans="2:10" s="257" customFormat="1" ht="6.75" customHeight="1">
      <c r="B71" s="277"/>
      <c r="C71" s="277"/>
      <c r="D71" s="277"/>
      <c r="E71" s="267"/>
      <c r="F71" s="273"/>
      <c r="G71" s="273"/>
      <c r="H71" s="274"/>
      <c r="I71" s="274"/>
      <c r="J71" s="274"/>
    </row>
    <row r="72" spans="2:10" s="257" customFormat="1" ht="13.5" customHeight="1">
      <c r="B72" s="266" t="s">
        <v>202</v>
      </c>
      <c r="C72" s="261"/>
      <c r="D72" s="261"/>
      <c r="E72" s="267"/>
      <c r="F72" s="273">
        <v>13.6</v>
      </c>
      <c r="G72" s="273">
        <v>1.2</v>
      </c>
      <c r="H72" s="274">
        <v>-3.7</v>
      </c>
      <c r="I72" s="274">
        <v>-11.3</v>
      </c>
      <c r="J72" s="274">
        <v>12.1</v>
      </c>
    </row>
    <row r="73" spans="2:10" s="257" customFormat="1" ht="13.5" customHeight="1">
      <c r="B73" s="271" t="s">
        <v>203</v>
      </c>
      <c r="C73" s="272"/>
      <c r="D73" s="272"/>
      <c r="E73" s="267"/>
      <c r="F73" s="273"/>
      <c r="G73" s="273"/>
      <c r="H73" s="274"/>
      <c r="I73" s="274"/>
      <c r="J73" s="274"/>
    </row>
    <row r="74" spans="2:10" s="257" customFormat="1" ht="6.75" customHeight="1">
      <c r="B74" s="277"/>
      <c r="C74" s="277"/>
      <c r="D74" s="277"/>
      <c r="E74" s="267"/>
      <c r="F74" s="273"/>
      <c r="G74" s="273"/>
      <c r="H74" s="274"/>
      <c r="I74" s="274"/>
      <c r="J74" s="274"/>
    </row>
    <row r="75" spans="2:10" s="257" customFormat="1" ht="13.5" customHeight="1">
      <c r="B75" s="266" t="s">
        <v>204</v>
      </c>
      <c r="C75" s="261"/>
      <c r="D75" s="261"/>
      <c r="E75" s="267"/>
      <c r="F75" s="273">
        <v>-0.3</v>
      </c>
      <c r="G75" s="273">
        <v>-1.1000000000000001</v>
      </c>
      <c r="H75" s="274">
        <v>0.4</v>
      </c>
      <c r="I75" s="274">
        <v>0.6</v>
      </c>
      <c r="J75" s="274">
        <v>0.2</v>
      </c>
    </row>
    <row r="76" spans="2:10" s="257" customFormat="1" ht="13.5" customHeight="1">
      <c r="B76" s="271" t="s">
        <v>205</v>
      </c>
      <c r="C76" s="272"/>
      <c r="D76" s="272"/>
      <c r="E76" s="267"/>
      <c r="F76" s="273"/>
      <c r="G76" s="273"/>
      <c r="H76" s="274"/>
      <c r="I76" s="274"/>
      <c r="J76" s="274"/>
    </row>
    <row r="77" spans="2:10" s="257" customFormat="1" ht="6.75" customHeight="1">
      <c r="B77" s="277"/>
      <c r="C77" s="277"/>
      <c r="D77" s="277"/>
      <c r="E77" s="267"/>
      <c r="F77" s="273"/>
      <c r="G77" s="273"/>
      <c r="H77" s="274"/>
      <c r="I77" s="274"/>
      <c r="J77" s="274"/>
    </row>
    <row r="78" spans="2:10" s="257" customFormat="1" ht="13.5" customHeight="1">
      <c r="B78" s="266" t="s">
        <v>206</v>
      </c>
      <c r="C78" s="261"/>
      <c r="D78" s="261"/>
      <c r="E78" s="267"/>
      <c r="F78" s="273">
        <v>1.9</v>
      </c>
      <c r="G78" s="273">
        <v>-0.1</v>
      </c>
      <c r="H78" s="274">
        <v>0.9</v>
      </c>
      <c r="I78" s="274">
        <v>0.6</v>
      </c>
      <c r="J78" s="274">
        <v>-0.2</v>
      </c>
    </row>
    <row r="79" spans="2:10" s="257" customFormat="1" ht="13.5" customHeight="1">
      <c r="B79" s="271" t="s">
        <v>207</v>
      </c>
      <c r="C79" s="272"/>
      <c r="D79" s="272"/>
      <c r="E79" s="267"/>
      <c r="F79" s="273"/>
      <c r="G79" s="273"/>
      <c r="H79" s="274"/>
      <c r="I79" s="274"/>
      <c r="J79" s="274"/>
    </row>
    <row r="80" spans="2:10" s="257" customFormat="1" ht="6.75" customHeight="1">
      <c r="B80" s="277"/>
      <c r="C80" s="277"/>
      <c r="D80" s="277"/>
      <c r="E80" s="267"/>
      <c r="F80" s="273"/>
      <c r="G80" s="273"/>
      <c r="H80" s="274"/>
      <c r="I80" s="274"/>
      <c r="J80" s="274"/>
    </row>
    <row r="81" spans="2:10" s="257" customFormat="1" ht="13.5" customHeight="1">
      <c r="B81" s="266" t="s">
        <v>208</v>
      </c>
      <c r="C81" s="261"/>
      <c r="D81" s="261"/>
      <c r="E81" s="267"/>
      <c r="F81" s="273">
        <v>5</v>
      </c>
      <c r="G81" s="273">
        <v>0</v>
      </c>
      <c r="H81" s="274">
        <v>0.3</v>
      </c>
      <c r="I81" s="274">
        <v>0.4</v>
      </c>
      <c r="J81" s="274">
        <v>0.3</v>
      </c>
    </row>
    <row r="82" spans="2:10" s="257" customFormat="1" ht="13.5" customHeight="1">
      <c r="B82" s="271" t="s">
        <v>209</v>
      </c>
      <c r="C82" s="272"/>
      <c r="D82" s="272"/>
      <c r="E82" s="267"/>
      <c r="F82" s="273"/>
      <c r="G82" s="273"/>
      <c r="H82" s="274"/>
      <c r="I82" s="274"/>
      <c r="J82" s="274"/>
    </row>
    <row r="83" spans="2:10" s="257" customFormat="1" ht="6.75" customHeight="1">
      <c r="B83" s="272"/>
      <c r="C83" s="272"/>
      <c r="D83" s="272"/>
      <c r="E83" s="267"/>
      <c r="F83" s="273"/>
      <c r="G83" s="273"/>
      <c r="H83" s="274"/>
      <c r="I83" s="274"/>
      <c r="J83" s="274"/>
    </row>
    <row r="84" spans="2:10" s="257" customFormat="1" ht="13.5">
      <c r="B84" s="266" t="s">
        <v>210</v>
      </c>
      <c r="C84" s="261"/>
      <c r="D84" s="261"/>
      <c r="E84" s="267"/>
      <c r="F84" s="273">
        <v>2.5</v>
      </c>
      <c r="G84" s="273">
        <v>1.1000000000000001</v>
      </c>
      <c r="H84" s="274">
        <v>1.6</v>
      </c>
      <c r="I84" s="274">
        <v>0.9</v>
      </c>
      <c r="J84" s="274">
        <v>0.4</v>
      </c>
    </row>
    <row r="85" spans="2:10" s="257" customFormat="1" ht="13.5">
      <c r="B85" s="271" t="s">
        <v>211</v>
      </c>
      <c r="C85" s="272"/>
      <c r="D85" s="272"/>
      <c r="E85" s="267"/>
      <c r="F85" s="273"/>
      <c r="G85" s="273"/>
      <c r="H85" s="274"/>
      <c r="I85" s="274"/>
      <c r="J85" s="274"/>
    </row>
    <row r="86" spans="2:10" s="257" customFormat="1" ht="6.75" customHeight="1">
      <c r="B86" s="277"/>
      <c r="C86" s="277"/>
      <c r="D86" s="277"/>
      <c r="E86" s="267"/>
      <c r="F86" s="273"/>
      <c r="G86" s="273"/>
      <c r="H86" s="274"/>
      <c r="I86" s="274"/>
      <c r="J86" s="274"/>
    </row>
    <row r="87" spans="2:10" s="257" customFormat="1" ht="13.5">
      <c r="B87" s="266" t="s">
        <v>212</v>
      </c>
      <c r="C87" s="261"/>
      <c r="D87" s="261"/>
      <c r="E87" s="267"/>
      <c r="F87" s="273">
        <v>2.6</v>
      </c>
      <c r="G87" s="273">
        <v>-0.7</v>
      </c>
      <c r="H87" s="274">
        <v>2</v>
      </c>
      <c r="I87" s="274">
        <v>2.2999999999999998</v>
      </c>
      <c r="J87" s="274">
        <v>0.1</v>
      </c>
    </row>
    <row r="88" spans="2:10" s="257" customFormat="1" ht="13.5">
      <c r="B88" s="271" t="s">
        <v>213</v>
      </c>
      <c r="C88" s="272"/>
      <c r="D88" s="272"/>
      <c r="E88" s="267"/>
      <c r="F88" s="273"/>
      <c r="G88" s="273"/>
      <c r="H88" s="274"/>
      <c r="I88" s="274"/>
      <c r="J88" s="274"/>
    </row>
    <row r="89" spans="2:10" ht="8.1" customHeight="1" thickBot="1">
      <c r="B89" s="280"/>
      <c r="C89" s="280"/>
      <c r="D89" s="280"/>
      <c r="E89" s="111"/>
      <c r="F89" s="111"/>
      <c r="G89" s="111"/>
      <c r="H89" s="111"/>
      <c r="I89" s="111"/>
      <c r="J89" s="111"/>
    </row>
    <row r="90" spans="2:10" s="281" customFormat="1" ht="13.5" customHeight="1">
      <c r="I90" s="282"/>
      <c r="J90" s="283" t="s">
        <v>0</v>
      </c>
    </row>
    <row r="91" spans="2:10" s="281" customFormat="1" ht="13.5" customHeight="1">
      <c r="I91" s="282"/>
      <c r="J91" s="284" t="s">
        <v>116</v>
      </c>
    </row>
  </sheetData>
  <mergeCells count="1">
    <mergeCell ref="F5:J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B7ED-3F4F-4F6D-9243-0B55A1513A68}">
  <dimension ref="A1:Z986"/>
  <sheetViews>
    <sheetView view="pageBreakPreview" zoomScaleNormal="100" zoomScaleSheetLayoutView="100" workbookViewId="0">
      <selection activeCell="E63" sqref="E63"/>
    </sheetView>
  </sheetViews>
  <sheetFormatPr defaultColWidth="14.42578125" defaultRowHeight="15" customHeight="1"/>
  <cols>
    <col min="1" max="1" width="1.7109375" style="287" customWidth="1"/>
    <col min="2" max="2" width="11.85546875" style="287" customWidth="1"/>
    <col min="3" max="3" width="74.5703125" style="287" customWidth="1"/>
    <col min="4" max="4" width="10.7109375" style="287" customWidth="1"/>
    <col min="5" max="5" width="12.7109375" style="286" customWidth="1"/>
    <col min="6" max="6" width="1.7109375" style="287" customWidth="1"/>
    <col min="7" max="7" width="10.28515625" style="287" customWidth="1"/>
    <col min="8" max="26" width="9.140625" style="287" customWidth="1"/>
    <col min="27" max="16384" width="14.42578125" style="287"/>
  </cols>
  <sheetData>
    <row r="1" spans="1:26" ht="7.5" customHeight="1">
      <c r="A1" s="285"/>
      <c r="B1" s="285"/>
      <c r="C1" s="285"/>
      <c r="D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spans="1:26" ht="7.5" customHeight="1">
      <c r="A2" s="285"/>
      <c r="B2" s="285"/>
      <c r="C2" s="285"/>
      <c r="D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</row>
    <row r="3" spans="1:26" ht="15.75" customHeight="1">
      <c r="A3" s="285"/>
      <c r="B3" s="288" t="s">
        <v>216</v>
      </c>
      <c r="C3" s="289" t="s">
        <v>217</v>
      </c>
      <c r="D3" s="285"/>
      <c r="E3" s="290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spans="1:26" ht="15.75" customHeight="1">
      <c r="A4" s="285"/>
      <c r="B4" s="291" t="s">
        <v>218</v>
      </c>
      <c r="C4" s="292" t="s">
        <v>219</v>
      </c>
      <c r="D4" s="293"/>
      <c r="E4" s="290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5" spans="1:26" ht="12.75" customHeight="1" thickBot="1">
      <c r="A5" s="294"/>
      <c r="B5" s="294"/>
      <c r="C5" s="294"/>
      <c r="D5" s="293"/>
      <c r="E5" s="29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</row>
    <row r="6" spans="1:26" ht="42.75" customHeight="1" thickBot="1">
      <c r="A6" s="296"/>
      <c r="B6" s="664" t="s">
        <v>220</v>
      </c>
      <c r="C6" s="665"/>
      <c r="D6" s="297"/>
      <c r="E6" s="7">
        <v>2020</v>
      </c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</row>
    <row r="7" spans="1:26" ht="15.75" customHeight="1">
      <c r="A7" s="299"/>
      <c r="B7" s="300"/>
      <c r="C7" s="301"/>
      <c r="D7" s="302"/>
      <c r="E7" s="303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</row>
    <row r="8" spans="1:26" ht="15" customHeight="1">
      <c r="A8" s="293"/>
      <c r="B8" s="304" t="s">
        <v>221</v>
      </c>
      <c r="C8" s="293"/>
      <c r="D8" s="305"/>
      <c r="E8" s="15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</row>
    <row r="9" spans="1:26" s="311" customFormat="1" ht="15" customHeight="1">
      <c r="A9" s="306"/>
      <c r="B9" s="307" t="s">
        <v>222</v>
      </c>
      <c r="C9" s="306"/>
      <c r="D9" s="308"/>
      <c r="E9" s="309"/>
      <c r="F9" s="306"/>
      <c r="G9" s="306"/>
      <c r="H9" s="306"/>
      <c r="I9" s="306"/>
      <c r="J9" s="310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</row>
    <row r="10" spans="1:26" ht="7.5" customHeight="1">
      <c r="A10" s="293"/>
      <c r="B10" s="312"/>
      <c r="C10" s="293"/>
      <c r="D10" s="313"/>
      <c r="E10" s="314"/>
      <c r="F10" s="313"/>
      <c r="G10" s="313"/>
      <c r="H10" s="313"/>
      <c r="I10" s="315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</row>
    <row r="11" spans="1:26" ht="15" customHeight="1">
      <c r="A11" s="293"/>
      <c r="B11" s="316" t="s">
        <v>223</v>
      </c>
      <c r="C11" s="317"/>
      <c r="D11" s="305"/>
      <c r="E11" s="318">
        <v>2710</v>
      </c>
      <c r="F11" s="313"/>
      <c r="G11" s="313"/>
      <c r="H11" s="313"/>
      <c r="I11" s="315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</row>
    <row r="12" spans="1:26" ht="7.5" customHeight="1">
      <c r="A12" s="293"/>
      <c r="B12" s="312"/>
      <c r="C12" s="293"/>
      <c r="D12" s="319"/>
      <c r="E12" s="320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</row>
    <row r="13" spans="1:26" ht="15" customHeight="1">
      <c r="A13" s="293"/>
      <c r="B13" s="321" t="s">
        <v>224</v>
      </c>
      <c r="C13" s="317"/>
      <c r="D13" s="319"/>
      <c r="E13" s="320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293"/>
      <c r="B14" s="322" t="s">
        <v>225</v>
      </c>
      <c r="C14" s="317"/>
      <c r="D14" s="319"/>
      <c r="E14" s="323">
        <v>2366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</row>
    <row r="15" spans="1:26" ht="15" customHeight="1">
      <c r="A15" s="293"/>
      <c r="B15" s="322" t="s">
        <v>226</v>
      </c>
      <c r="C15" s="317"/>
      <c r="D15" s="319"/>
      <c r="E15" s="323">
        <v>344</v>
      </c>
      <c r="F15" s="293"/>
      <c r="G15" s="324">
        <f t="shared" ref="G15:H15" si="0">D15+D14-D11</f>
        <v>0</v>
      </c>
      <c r="H15" s="324">
        <f t="shared" si="0"/>
        <v>0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</row>
    <row r="16" spans="1:26" ht="7.5" customHeight="1">
      <c r="A16" s="293"/>
      <c r="B16" s="325"/>
      <c r="C16" s="313"/>
      <c r="D16" s="319"/>
      <c r="E16" s="32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</row>
    <row r="17" spans="1:26" ht="15" customHeight="1">
      <c r="A17" s="293"/>
      <c r="B17" s="321" t="s">
        <v>227</v>
      </c>
      <c r="C17" s="317"/>
      <c r="D17" s="319"/>
      <c r="E17" s="32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</row>
    <row r="18" spans="1:26" ht="15" customHeight="1">
      <c r="A18" s="293"/>
      <c r="B18" s="322" t="s">
        <v>228</v>
      </c>
      <c r="C18" s="317"/>
      <c r="D18" s="319"/>
      <c r="E18" s="323">
        <v>2217</v>
      </c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</row>
    <row r="19" spans="1:26" ht="15" customHeight="1">
      <c r="A19" s="293"/>
      <c r="B19" s="322" t="s">
        <v>229</v>
      </c>
      <c r="C19" s="317"/>
      <c r="D19" s="319"/>
      <c r="E19" s="323">
        <v>493</v>
      </c>
      <c r="F19" s="293"/>
      <c r="G19" s="324">
        <f t="shared" ref="G19:H19" si="1">D19+D18-D11</f>
        <v>0</v>
      </c>
      <c r="H19" s="324">
        <f t="shared" si="1"/>
        <v>0</v>
      </c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</row>
    <row r="20" spans="1:26" ht="7.5" customHeight="1">
      <c r="A20" s="293"/>
      <c r="B20" s="325"/>
      <c r="C20" s="313"/>
      <c r="D20" s="319"/>
      <c r="E20" s="32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</row>
    <row r="21" spans="1:26" ht="15" customHeight="1">
      <c r="A21" s="293"/>
      <c r="B21" s="321" t="s">
        <v>230</v>
      </c>
      <c r="C21" s="313"/>
      <c r="D21" s="319"/>
      <c r="E21" s="32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</row>
    <row r="22" spans="1:26" ht="15" customHeight="1">
      <c r="A22" s="293"/>
      <c r="B22" s="326" t="s">
        <v>231</v>
      </c>
      <c r="C22" s="313"/>
      <c r="D22" s="319"/>
      <c r="E22" s="32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</row>
    <row r="23" spans="1:26" ht="15" customHeight="1">
      <c r="A23" s="293"/>
      <c r="B23" s="327" t="s">
        <v>232</v>
      </c>
      <c r="C23" s="317"/>
      <c r="D23" s="328"/>
      <c r="E23" s="323">
        <v>11</v>
      </c>
      <c r="F23" s="293"/>
      <c r="G23" s="324">
        <f>SUM(D23:D34)-D11</f>
        <v>0</v>
      </c>
      <c r="H23" s="324">
        <f>SUM(E23:E34)-E11</f>
        <v>0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</row>
    <row r="24" spans="1:26" ht="15" customHeight="1">
      <c r="A24" s="293"/>
      <c r="B24" s="327" t="s">
        <v>233</v>
      </c>
      <c r="C24" s="317"/>
      <c r="D24" s="328"/>
      <c r="E24" s="323">
        <v>4</v>
      </c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</row>
    <row r="25" spans="1:26" ht="15" customHeight="1">
      <c r="A25" s="293"/>
      <c r="B25" s="327" t="s">
        <v>234</v>
      </c>
      <c r="C25" s="317"/>
      <c r="D25" s="328"/>
      <c r="E25" s="323">
        <v>1084</v>
      </c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</row>
    <row r="26" spans="1:26" ht="15" customHeight="1">
      <c r="A26" s="293"/>
      <c r="B26" s="327" t="s">
        <v>235</v>
      </c>
      <c r="C26" s="317"/>
      <c r="D26" s="328"/>
      <c r="E26" s="323">
        <v>748</v>
      </c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</row>
    <row r="27" spans="1:26" ht="15" customHeight="1">
      <c r="A27" s="293"/>
      <c r="B27" s="327" t="s">
        <v>236</v>
      </c>
      <c r="C27" s="317"/>
      <c r="D27" s="328"/>
      <c r="E27" s="323">
        <v>33</v>
      </c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</row>
    <row r="28" spans="1:26" ht="15" customHeight="1">
      <c r="A28" s="293"/>
      <c r="B28" s="327" t="s">
        <v>237</v>
      </c>
      <c r="C28" s="313"/>
      <c r="D28" s="319"/>
      <c r="E28" s="323">
        <v>242</v>
      </c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</row>
    <row r="29" spans="1:26" ht="15" customHeight="1">
      <c r="A29" s="293"/>
      <c r="B29" s="327" t="s">
        <v>238</v>
      </c>
      <c r="C29" s="313"/>
      <c r="D29" s="319"/>
      <c r="E29" s="323">
        <v>131</v>
      </c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</row>
    <row r="30" spans="1:26" ht="15" customHeight="1">
      <c r="A30" s="293"/>
      <c r="B30" s="329" t="s">
        <v>239</v>
      </c>
      <c r="C30" s="313"/>
      <c r="D30" s="319"/>
      <c r="E30" s="32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</row>
    <row r="31" spans="1:26" ht="15" customHeight="1">
      <c r="A31" s="293"/>
      <c r="B31" s="327" t="s">
        <v>240</v>
      </c>
      <c r="C31" s="313"/>
      <c r="D31" s="319"/>
      <c r="E31" s="323">
        <v>87</v>
      </c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</row>
    <row r="32" spans="1:26" ht="15" customHeight="1">
      <c r="A32" s="293"/>
      <c r="B32" s="327" t="s">
        <v>241</v>
      </c>
      <c r="C32" s="313"/>
      <c r="D32" s="319"/>
      <c r="E32" s="323">
        <v>157</v>
      </c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</row>
    <row r="33" spans="1:26" ht="15" customHeight="1">
      <c r="A33" s="293"/>
      <c r="B33" s="329" t="s">
        <v>242</v>
      </c>
      <c r="C33" s="313"/>
      <c r="D33" s="319"/>
      <c r="E33" s="32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</row>
    <row r="34" spans="1:26" ht="15" customHeight="1">
      <c r="A34" s="293"/>
      <c r="B34" s="327" t="s">
        <v>243</v>
      </c>
      <c r="C34" s="313"/>
      <c r="D34" s="319"/>
      <c r="E34" s="323">
        <v>213</v>
      </c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</row>
    <row r="35" spans="1:26" ht="15" customHeight="1">
      <c r="A35" s="293"/>
      <c r="B35" s="330"/>
      <c r="C35" s="313"/>
      <c r="D35" s="319"/>
      <c r="E35" s="331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</row>
    <row r="36" spans="1:26" ht="7.5" customHeight="1" thickBot="1">
      <c r="A36" s="332"/>
      <c r="B36" s="332"/>
      <c r="C36" s="332"/>
      <c r="D36" s="333"/>
      <c r="E36" s="334"/>
      <c r="F36" s="332"/>
      <c r="G36" s="293"/>
      <c r="H36" s="293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  <row r="37" spans="1:26" ht="7.5" customHeight="1" thickTop="1">
      <c r="A37" s="335"/>
      <c r="B37" s="306"/>
      <c r="C37" s="336"/>
      <c r="D37" s="337"/>
      <c r="E37" s="331"/>
      <c r="F37" s="335"/>
      <c r="G37" s="293"/>
      <c r="H37" s="293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</row>
    <row r="38" spans="1:26" ht="15" customHeight="1">
      <c r="A38" s="293"/>
      <c r="B38" s="304" t="s">
        <v>244</v>
      </c>
      <c r="C38" s="293"/>
      <c r="D38" s="305"/>
      <c r="E38" s="15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</row>
    <row r="39" spans="1:26" s="311" customFormat="1" ht="15" customHeight="1">
      <c r="A39" s="306"/>
      <c r="B39" s="307" t="s">
        <v>245</v>
      </c>
      <c r="C39" s="306"/>
      <c r="D39" s="338"/>
      <c r="E39" s="339"/>
      <c r="F39" s="306"/>
      <c r="G39" s="306"/>
      <c r="H39" s="306"/>
      <c r="I39" s="306"/>
      <c r="J39" s="310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</row>
    <row r="40" spans="1:26" ht="7.5" customHeight="1">
      <c r="A40" s="293"/>
      <c r="B40" s="312"/>
      <c r="C40" s="293"/>
      <c r="D40" s="319"/>
      <c r="E40" s="331"/>
      <c r="F40" s="313"/>
      <c r="G40" s="313"/>
      <c r="H40" s="313"/>
      <c r="I40" s="315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</row>
    <row r="41" spans="1:26" ht="15" customHeight="1">
      <c r="A41" s="293"/>
      <c r="B41" s="316" t="s">
        <v>223</v>
      </c>
      <c r="C41" s="317"/>
      <c r="D41" s="305"/>
      <c r="E41" s="318">
        <v>20</v>
      </c>
      <c r="F41" s="313"/>
      <c r="G41" s="313"/>
      <c r="H41" s="313"/>
      <c r="I41" s="315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</row>
    <row r="42" spans="1:26" ht="7.5" customHeight="1">
      <c r="A42" s="293"/>
      <c r="B42" s="312"/>
      <c r="C42" s="293"/>
      <c r="D42" s="302"/>
      <c r="E42" s="340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</row>
    <row r="43" spans="1:26" ht="15" customHeight="1">
      <c r="A43" s="293"/>
      <c r="B43" s="321" t="s">
        <v>224</v>
      </c>
      <c r="C43" s="317"/>
      <c r="D43" s="313"/>
      <c r="E43" s="341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</row>
    <row r="44" spans="1:26" ht="15" customHeight="1">
      <c r="A44" s="293"/>
      <c r="B44" s="322" t="s">
        <v>225</v>
      </c>
      <c r="C44" s="317"/>
      <c r="D44" s="328"/>
      <c r="E44" s="323">
        <v>14</v>
      </c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</row>
    <row r="45" spans="1:26" ht="15" customHeight="1">
      <c r="A45" s="293"/>
      <c r="B45" s="322" t="s">
        <v>226</v>
      </c>
      <c r="C45" s="317"/>
      <c r="D45" s="328"/>
      <c r="E45" s="323">
        <v>6</v>
      </c>
      <c r="F45" s="293"/>
      <c r="G45" s="324">
        <f t="shared" ref="G45:H45" si="2">D45+D44-D41</f>
        <v>0</v>
      </c>
      <c r="H45" s="324">
        <f t="shared" si="2"/>
        <v>0</v>
      </c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</row>
    <row r="46" spans="1:26" ht="7.5" customHeight="1">
      <c r="A46" s="293"/>
      <c r="B46" s="325"/>
      <c r="C46" s="313"/>
      <c r="D46" s="328"/>
      <c r="E46" s="32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</row>
    <row r="47" spans="1:26" ht="15" customHeight="1">
      <c r="A47" s="293"/>
      <c r="B47" s="321" t="s">
        <v>227</v>
      </c>
      <c r="C47" s="317"/>
      <c r="D47" s="315"/>
      <c r="E47" s="32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</row>
    <row r="48" spans="1:26" ht="15" customHeight="1">
      <c r="A48" s="293"/>
      <c r="B48" s="322" t="s">
        <v>246</v>
      </c>
      <c r="C48" s="317"/>
      <c r="D48" s="328"/>
      <c r="E48" s="323">
        <v>20</v>
      </c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</row>
    <row r="49" spans="1:26" ht="15" customHeight="1">
      <c r="A49" s="293"/>
      <c r="B49" s="322" t="s">
        <v>229</v>
      </c>
      <c r="C49" s="317"/>
      <c r="D49" s="328"/>
      <c r="E49" s="323" t="s">
        <v>247</v>
      </c>
      <c r="F49" s="293"/>
      <c r="G49" s="324">
        <f t="shared" ref="G49:H49" si="3">D49+D48-D41</f>
        <v>0</v>
      </c>
      <c r="H49" s="324" t="e">
        <f t="shared" si="3"/>
        <v>#VALUE!</v>
      </c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</row>
    <row r="50" spans="1:26" ht="7.5" customHeight="1">
      <c r="A50" s="293"/>
      <c r="B50" s="325"/>
      <c r="C50" s="313"/>
      <c r="D50" s="315"/>
      <c r="E50" s="341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</row>
    <row r="51" spans="1:26" ht="15" customHeight="1">
      <c r="A51" s="293"/>
      <c r="B51" s="321" t="s">
        <v>230</v>
      </c>
      <c r="C51" s="313"/>
      <c r="D51" s="313"/>
      <c r="E51" s="314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</row>
    <row r="52" spans="1:26" ht="15" customHeight="1">
      <c r="A52" s="293"/>
      <c r="B52" s="326" t="s">
        <v>231</v>
      </c>
      <c r="C52" s="313"/>
      <c r="D52" s="313"/>
      <c r="E52" s="314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</row>
    <row r="53" spans="1:26" ht="15" customHeight="1">
      <c r="A53" s="293"/>
      <c r="B53" s="327" t="s">
        <v>232</v>
      </c>
      <c r="C53" s="317"/>
      <c r="D53" s="328"/>
      <c r="E53" s="323">
        <v>1</v>
      </c>
      <c r="F53" s="293"/>
      <c r="G53" s="324">
        <f>SUM(D53:D64)-D41</f>
        <v>0</v>
      </c>
      <c r="H53" s="324">
        <f>SUM(E53:E64)-E41</f>
        <v>0</v>
      </c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</row>
    <row r="54" spans="1:26" ht="15" customHeight="1">
      <c r="A54" s="293"/>
      <c r="B54" s="327" t="s">
        <v>233</v>
      </c>
      <c r="C54" s="317"/>
      <c r="D54" s="328"/>
      <c r="E54" s="323" t="s">
        <v>247</v>
      </c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</row>
    <row r="55" spans="1:26" ht="15" customHeight="1">
      <c r="A55" s="293"/>
      <c r="B55" s="327" t="s">
        <v>234</v>
      </c>
      <c r="C55" s="317"/>
      <c r="D55" s="328"/>
      <c r="E55" s="323">
        <v>5</v>
      </c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</row>
    <row r="56" spans="1:26" ht="15" customHeight="1">
      <c r="A56" s="293"/>
      <c r="B56" s="327" t="s">
        <v>235</v>
      </c>
      <c r="C56" s="317"/>
      <c r="D56" s="328"/>
      <c r="E56" s="323">
        <v>8</v>
      </c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</row>
    <row r="57" spans="1:26" ht="15" customHeight="1">
      <c r="A57" s="293"/>
      <c r="B57" s="327" t="s">
        <v>236</v>
      </c>
      <c r="C57" s="317"/>
      <c r="D57" s="328"/>
      <c r="E57" s="323" t="s">
        <v>247</v>
      </c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</row>
    <row r="58" spans="1:26" ht="15" customHeight="1">
      <c r="A58" s="293"/>
      <c r="B58" s="327" t="s">
        <v>237</v>
      </c>
      <c r="C58" s="313"/>
      <c r="D58" s="319"/>
      <c r="E58" s="323" t="s">
        <v>247</v>
      </c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</row>
    <row r="59" spans="1:26" ht="15" customHeight="1">
      <c r="A59" s="293"/>
      <c r="B59" s="327" t="s">
        <v>238</v>
      </c>
      <c r="C59" s="313"/>
      <c r="D59" s="319"/>
      <c r="E59" s="323">
        <v>3</v>
      </c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</row>
    <row r="60" spans="1:26" ht="15" customHeight="1">
      <c r="A60" s="293"/>
      <c r="B60" s="329" t="s">
        <v>239</v>
      </c>
      <c r="C60" s="313"/>
      <c r="D60" s="319"/>
      <c r="E60" s="342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</row>
    <row r="61" spans="1:26" ht="15" customHeight="1">
      <c r="A61" s="293"/>
      <c r="B61" s="327" t="s">
        <v>240</v>
      </c>
      <c r="C61" s="313"/>
      <c r="D61" s="319"/>
      <c r="E61" s="323" t="s">
        <v>247</v>
      </c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</row>
    <row r="62" spans="1:26" ht="15" customHeight="1">
      <c r="A62" s="293"/>
      <c r="B62" s="327" t="s">
        <v>241</v>
      </c>
      <c r="C62" s="313"/>
      <c r="D62" s="319"/>
      <c r="E62" s="323" t="s">
        <v>247</v>
      </c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</row>
    <row r="63" spans="1:26" ht="15" customHeight="1">
      <c r="A63" s="293"/>
      <c r="B63" s="329" t="s">
        <v>242</v>
      </c>
      <c r="C63" s="313"/>
      <c r="D63" s="319"/>
      <c r="E63" s="342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</row>
    <row r="64" spans="1:26" ht="15" customHeight="1">
      <c r="A64" s="293"/>
      <c r="B64" s="327" t="s">
        <v>243</v>
      </c>
      <c r="C64" s="313"/>
      <c r="D64" s="319"/>
      <c r="E64" s="323">
        <v>3</v>
      </c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</row>
    <row r="65" spans="1:26" ht="15" customHeight="1">
      <c r="A65" s="293"/>
      <c r="B65" s="330"/>
      <c r="C65" s="313"/>
      <c r="D65" s="313"/>
      <c r="E65" s="331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</row>
    <row r="66" spans="1:26" ht="7.5" customHeight="1" thickBot="1">
      <c r="A66" s="332"/>
      <c r="B66" s="332"/>
      <c r="C66" s="332"/>
      <c r="D66" s="332"/>
      <c r="E66" s="343"/>
      <c r="F66" s="332"/>
      <c r="G66" s="293"/>
      <c r="H66" s="293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</row>
    <row r="67" spans="1:26" ht="15" customHeight="1" thickTop="1">
      <c r="A67" s="335"/>
      <c r="B67" s="335"/>
      <c r="C67" s="335"/>
      <c r="D67" s="344"/>
      <c r="E67" s="345"/>
      <c r="F67" s="346" t="s">
        <v>248</v>
      </c>
      <c r="G67" s="293"/>
      <c r="H67" s="293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</row>
    <row r="68" spans="1:26" ht="16.5" customHeight="1">
      <c r="A68" s="335"/>
      <c r="B68" s="347"/>
      <c r="C68" s="344"/>
      <c r="D68" s="344"/>
      <c r="E68" s="345"/>
      <c r="F68" s="346" t="s">
        <v>249</v>
      </c>
      <c r="G68" s="335"/>
      <c r="H68" s="293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</row>
    <row r="69" spans="1:26" ht="15" customHeight="1">
      <c r="A69" s="335"/>
      <c r="B69" s="347"/>
      <c r="C69" s="344"/>
      <c r="D69" s="344"/>
      <c r="E69" s="345"/>
      <c r="F69" s="348" t="s">
        <v>250</v>
      </c>
      <c r="G69" s="335"/>
      <c r="H69" s="293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</row>
    <row r="70" spans="1:26" ht="16.5" customHeight="1">
      <c r="A70" s="285"/>
      <c r="B70" s="285"/>
      <c r="C70" s="285"/>
      <c r="D70" s="285"/>
      <c r="E70" s="345"/>
      <c r="F70" s="348" t="s">
        <v>251</v>
      </c>
      <c r="G70" s="285"/>
      <c r="H70" s="293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</row>
    <row r="71" spans="1:26" ht="16.5" customHeight="1">
      <c r="A71" s="285"/>
      <c r="B71" s="285"/>
      <c r="C71" s="285"/>
      <c r="D71" s="285"/>
      <c r="F71" s="285"/>
      <c r="G71" s="285"/>
      <c r="H71" s="293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</row>
    <row r="72" spans="1:26" ht="16.5" customHeight="1">
      <c r="A72" s="285"/>
      <c r="B72" s="285"/>
      <c r="C72" s="285"/>
      <c r="D72" s="285"/>
      <c r="F72" s="285"/>
      <c r="G72" s="285"/>
      <c r="H72" s="293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</row>
    <row r="73" spans="1:26" ht="16.5" customHeight="1">
      <c r="A73" s="285"/>
      <c r="B73" s="285"/>
      <c r="C73" s="285"/>
      <c r="D73" s="285"/>
      <c r="F73" s="285"/>
      <c r="G73" s="285"/>
      <c r="H73" s="293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</row>
    <row r="74" spans="1:26" ht="16.5" customHeight="1">
      <c r="A74" s="285"/>
      <c r="B74" s="285"/>
      <c r="C74" s="285"/>
      <c r="D74" s="285"/>
      <c r="F74" s="285"/>
      <c r="G74" s="285"/>
      <c r="H74" s="293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</row>
    <row r="75" spans="1:26" ht="16.5" customHeight="1">
      <c r="A75" s="285"/>
      <c r="B75" s="285"/>
      <c r="C75" s="285"/>
      <c r="D75" s="285"/>
      <c r="F75" s="285"/>
      <c r="G75" s="285"/>
      <c r="H75" s="293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</row>
    <row r="76" spans="1:26" ht="16.5" customHeight="1">
      <c r="A76" s="285"/>
      <c r="B76" s="285"/>
      <c r="C76" s="285"/>
      <c r="D76" s="285"/>
      <c r="F76" s="285"/>
      <c r="G76" s="285"/>
      <c r="H76" s="293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</row>
    <row r="77" spans="1:26" ht="16.5" customHeight="1">
      <c r="A77" s="285"/>
      <c r="B77" s="285"/>
      <c r="C77" s="285"/>
      <c r="D77" s="285"/>
      <c r="F77" s="285"/>
      <c r="G77" s="285"/>
      <c r="H77" s="33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</row>
    <row r="78" spans="1:26" ht="16.5" customHeight="1">
      <c r="A78" s="285"/>
      <c r="B78" s="285"/>
      <c r="C78" s="285"/>
      <c r="D78" s="285"/>
      <c r="F78" s="285"/>
      <c r="G78" s="285"/>
      <c r="H78" s="33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</row>
    <row r="79" spans="1:26" ht="16.5" customHeight="1">
      <c r="A79" s="285"/>
      <c r="B79" s="285"/>
      <c r="C79" s="285"/>
      <c r="D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</row>
    <row r="80" spans="1:26" ht="16.5" customHeight="1">
      <c r="A80" s="285"/>
      <c r="B80" s="285"/>
      <c r="C80" s="285"/>
      <c r="D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</row>
    <row r="81" spans="1:26" ht="16.5" customHeight="1">
      <c r="A81" s="285"/>
      <c r="B81" s="285"/>
      <c r="C81" s="285"/>
      <c r="D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</row>
    <row r="82" spans="1:26" ht="16.5" customHeight="1">
      <c r="A82" s="285"/>
      <c r="B82" s="285"/>
      <c r="C82" s="285"/>
      <c r="D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</row>
    <row r="83" spans="1:26" ht="16.5" customHeight="1">
      <c r="A83" s="285"/>
      <c r="B83" s="285"/>
      <c r="C83" s="285"/>
      <c r="D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</row>
    <row r="84" spans="1:26" ht="16.5" customHeight="1">
      <c r="A84" s="285"/>
      <c r="B84" s="285"/>
      <c r="C84" s="285"/>
      <c r="D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</row>
    <row r="85" spans="1:26" ht="16.5" customHeight="1">
      <c r="A85" s="285"/>
      <c r="B85" s="285"/>
      <c r="C85" s="285"/>
      <c r="D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</row>
    <row r="86" spans="1:26" ht="16.5" customHeight="1">
      <c r="A86" s="285"/>
      <c r="B86" s="285"/>
      <c r="C86" s="285"/>
      <c r="D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</row>
    <row r="87" spans="1:26" ht="16.5" customHeight="1">
      <c r="A87" s="285"/>
      <c r="B87" s="285"/>
      <c r="C87" s="285"/>
      <c r="D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</row>
    <row r="88" spans="1:26" ht="16.5" customHeight="1">
      <c r="A88" s="285"/>
      <c r="B88" s="285"/>
      <c r="C88" s="285"/>
      <c r="D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</row>
    <row r="89" spans="1:26" ht="16.5" customHeight="1">
      <c r="A89" s="285"/>
      <c r="B89" s="285"/>
      <c r="C89" s="285"/>
      <c r="D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</row>
    <row r="90" spans="1:26" ht="16.5" customHeight="1">
      <c r="A90" s="285"/>
      <c r="B90" s="285"/>
      <c r="C90" s="285"/>
      <c r="D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</row>
    <row r="91" spans="1:26" ht="16.5" customHeight="1">
      <c r="A91" s="285"/>
      <c r="B91" s="285"/>
      <c r="C91" s="285"/>
      <c r="D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</row>
    <row r="92" spans="1:26" ht="16.5" customHeight="1">
      <c r="A92" s="285"/>
      <c r="B92" s="285"/>
      <c r="C92" s="285"/>
      <c r="D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</row>
    <row r="93" spans="1:26" ht="16.5" customHeight="1">
      <c r="A93" s="285"/>
      <c r="B93" s="285"/>
      <c r="C93" s="285"/>
      <c r="D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</row>
    <row r="94" spans="1:26" ht="16.5" customHeight="1">
      <c r="A94" s="285"/>
      <c r="B94" s="285"/>
      <c r="C94" s="285"/>
      <c r="D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</row>
    <row r="95" spans="1:26" ht="16.5" customHeight="1">
      <c r="A95" s="285"/>
      <c r="B95" s="285"/>
      <c r="C95" s="285"/>
      <c r="D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</row>
    <row r="96" spans="1:26" ht="16.5" customHeight="1">
      <c r="A96" s="285"/>
      <c r="B96" s="285"/>
      <c r="C96" s="285"/>
      <c r="D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</row>
    <row r="97" spans="1:26" ht="16.5" customHeight="1">
      <c r="A97" s="285"/>
      <c r="B97" s="285"/>
      <c r="C97" s="285"/>
      <c r="D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</row>
    <row r="98" spans="1:26" ht="16.5" customHeight="1">
      <c r="A98" s="285"/>
      <c r="B98" s="285"/>
      <c r="C98" s="285"/>
      <c r="D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</row>
    <row r="99" spans="1:26" ht="16.5" customHeight="1">
      <c r="A99" s="285"/>
      <c r="B99" s="285"/>
      <c r="C99" s="285"/>
      <c r="D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</row>
    <row r="100" spans="1:26" ht="16.5" customHeight="1">
      <c r="A100" s="285"/>
      <c r="B100" s="285"/>
      <c r="C100" s="285"/>
      <c r="D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</row>
    <row r="101" spans="1:26" ht="16.5" customHeight="1">
      <c r="A101" s="285"/>
      <c r="B101" s="285"/>
      <c r="C101" s="285"/>
      <c r="D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</row>
    <row r="102" spans="1:26" ht="16.5" customHeight="1">
      <c r="A102" s="285"/>
      <c r="B102" s="285"/>
      <c r="C102" s="285"/>
      <c r="D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</row>
    <row r="103" spans="1:26" ht="16.5" customHeight="1">
      <c r="A103" s="285"/>
      <c r="B103" s="285"/>
      <c r="C103" s="285"/>
      <c r="D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</row>
    <row r="104" spans="1:26" ht="16.5" customHeight="1">
      <c r="A104" s="285"/>
      <c r="B104" s="285"/>
      <c r="C104" s="285"/>
      <c r="D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</row>
    <row r="105" spans="1:26" ht="16.5" customHeight="1">
      <c r="A105" s="285"/>
      <c r="B105" s="285"/>
      <c r="C105" s="285"/>
      <c r="D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</row>
    <row r="106" spans="1:26" ht="16.5" customHeight="1">
      <c r="A106" s="285"/>
      <c r="B106" s="285"/>
      <c r="C106" s="285"/>
      <c r="D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</row>
    <row r="107" spans="1:26" ht="16.5" customHeight="1">
      <c r="A107" s="285"/>
      <c r="B107" s="285"/>
      <c r="C107" s="285"/>
      <c r="D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</row>
    <row r="108" spans="1:26" ht="16.5" customHeight="1">
      <c r="A108" s="285"/>
      <c r="B108" s="285"/>
      <c r="C108" s="285"/>
      <c r="D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</row>
    <row r="109" spans="1:26" ht="16.5" customHeight="1">
      <c r="A109" s="285"/>
      <c r="B109" s="285"/>
      <c r="C109" s="285"/>
      <c r="D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</row>
    <row r="110" spans="1:26" ht="16.5" customHeight="1">
      <c r="A110" s="285"/>
      <c r="B110" s="285"/>
      <c r="C110" s="285"/>
      <c r="D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</row>
    <row r="111" spans="1:26" ht="16.5" customHeight="1">
      <c r="A111" s="285"/>
      <c r="B111" s="285"/>
      <c r="C111" s="285"/>
      <c r="D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</row>
    <row r="112" spans="1:26" ht="16.5" customHeight="1">
      <c r="A112" s="285"/>
      <c r="B112" s="285"/>
      <c r="C112" s="285"/>
      <c r="D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</row>
    <row r="113" spans="1:26" ht="16.5" customHeight="1">
      <c r="A113" s="285"/>
      <c r="B113" s="285"/>
      <c r="C113" s="285"/>
      <c r="D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</row>
    <row r="114" spans="1:26" ht="16.5" customHeight="1">
      <c r="A114" s="285"/>
      <c r="B114" s="285"/>
      <c r="C114" s="285"/>
      <c r="D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</row>
    <row r="115" spans="1:26" ht="16.5" customHeight="1">
      <c r="A115" s="285"/>
      <c r="B115" s="285"/>
      <c r="C115" s="285"/>
      <c r="D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</row>
    <row r="116" spans="1:26" ht="16.5" customHeight="1">
      <c r="A116" s="285"/>
      <c r="B116" s="285"/>
      <c r="C116" s="285"/>
      <c r="D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</row>
    <row r="117" spans="1:26" ht="16.5" customHeight="1">
      <c r="A117" s="285"/>
      <c r="B117" s="285"/>
      <c r="C117" s="285"/>
      <c r="D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</row>
    <row r="118" spans="1:26" ht="16.5" customHeight="1">
      <c r="A118" s="285"/>
      <c r="B118" s="285"/>
      <c r="C118" s="285"/>
      <c r="D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</row>
    <row r="119" spans="1:26" ht="16.5" customHeight="1">
      <c r="A119" s="285"/>
      <c r="B119" s="285"/>
      <c r="C119" s="285"/>
      <c r="D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</row>
    <row r="120" spans="1:26" ht="16.5" customHeight="1">
      <c r="A120" s="285"/>
      <c r="B120" s="285"/>
      <c r="C120" s="285"/>
      <c r="D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</row>
    <row r="121" spans="1:26" ht="16.5" customHeight="1">
      <c r="A121" s="285"/>
      <c r="B121" s="285"/>
      <c r="C121" s="285"/>
      <c r="D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</row>
    <row r="122" spans="1:26" ht="16.5" customHeight="1">
      <c r="A122" s="285"/>
      <c r="B122" s="285"/>
      <c r="C122" s="285"/>
      <c r="D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</row>
    <row r="123" spans="1:26" ht="16.5" customHeight="1">
      <c r="A123" s="285"/>
      <c r="B123" s="285"/>
      <c r="C123" s="285"/>
      <c r="D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</row>
    <row r="124" spans="1:26" ht="16.5" customHeight="1">
      <c r="A124" s="285"/>
      <c r="B124" s="285"/>
      <c r="C124" s="285"/>
      <c r="D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</row>
    <row r="125" spans="1:26" ht="16.5" customHeight="1">
      <c r="A125" s="285"/>
      <c r="B125" s="285"/>
      <c r="C125" s="285"/>
      <c r="D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</row>
    <row r="126" spans="1:26" ht="16.5" customHeight="1">
      <c r="A126" s="285"/>
      <c r="B126" s="285"/>
      <c r="C126" s="285"/>
      <c r="D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</row>
    <row r="127" spans="1:26" ht="16.5" customHeight="1">
      <c r="A127" s="285"/>
      <c r="B127" s="285"/>
      <c r="C127" s="285"/>
      <c r="D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</row>
    <row r="128" spans="1:26" ht="16.5" customHeight="1">
      <c r="A128" s="285"/>
      <c r="B128" s="285"/>
      <c r="C128" s="285"/>
      <c r="D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</row>
    <row r="129" spans="1:26" ht="16.5" customHeight="1">
      <c r="A129" s="285"/>
      <c r="B129" s="285"/>
      <c r="C129" s="285"/>
      <c r="D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</row>
    <row r="130" spans="1:26" ht="16.5" customHeight="1">
      <c r="A130" s="285"/>
      <c r="B130" s="285"/>
      <c r="C130" s="285"/>
      <c r="D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</row>
    <row r="131" spans="1:26" ht="16.5" customHeight="1">
      <c r="A131" s="285"/>
      <c r="B131" s="285"/>
      <c r="C131" s="285"/>
      <c r="D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</row>
    <row r="132" spans="1:26" ht="16.5" customHeight="1">
      <c r="A132" s="285"/>
      <c r="B132" s="285"/>
      <c r="C132" s="285"/>
      <c r="D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</row>
    <row r="133" spans="1:26" ht="16.5" customHeight="1">
      <c r="A133" s="285"/>
      <c r="B133" s="285"/>
      <c r="C133" s="285"/>
      <c r="D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</row>
    <row r="134" spans="1:26" ht="16.5" customHeight="1">
      <c r="A134" s="285"/>
      <c r="B134" s="285"/>
      <c r="C134" s="285"/>
      <c r="D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</row>
    <row r="135" spans="1:26" ht="16.5" customHeight="1">
      <c r="A135" s="285"/>
      <c r="B135" s="285"/>
      <c r="C135" s="285"/>
      <c r="D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</row>
    <row r="136" spans="1:26" ht="16.5" customHeight="1">
      <c r="A136" s="285"/>
      <c r="B136" s="285"/>
      <c r="C136" s="285"/>
      <c r="D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</row>
    <row r="137" spans="1:26" ht="16.5" customHeight="1">
      <c r="A137" s="285"/>
      <c r="B137" s="285"/>
      <c r="C137" s="285"/>
      <c r="D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</row>
    <row r="138" spans="1:26" ht="16.5" customHeight="1">
      <c r="A138" s="285"/>
      <c r="B138" s="285"/>
      <c r="C138" s="285"/>
      <c r="D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</row>
    <row r="139" spans="1:26" ht="16.5" customHeight="1">
      <c r="A139" s="285"/>
      <c r="B139" s="285"/>
      <c r="C139" s="285"/>
      <c r="D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</row>
    <row r="140" spans="1:26" ht="16.5" customHeight="1">
      <c r="A140" s="285"/>
      <c r="B140" s="285"/>
      <c r="C140" s="285"/>
      <c r="D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</row>
    <row r="141" spans="1:26" ht="16.5" customHeight="1">
      <c r="A141" s="285"/>
      <c r="B141" s="285"/>
      <c r="C141" s="285"/>
      <c r="D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</row>
    <row r="142" spans="1:26" ht="16.5" customHeight="1">
      <c r="A142" s="285"/>
      <c r="B142" s="285"/>
      <c r="C142" s="285"/>
      <c r="D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</row>
    <row r="143" spans="1:26" ht="16.5" customHeight="1">
      <c r="A143" s="285"/>
      <c r="B143" s="285"/>
      <c r="C143" s="285"/>
      <c r="D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</row>
    <row r="144" spans="1:26" ht="16.5" customHeight="1">
      <c r="A144" s="285"/>
      <c r="B144" s="285"/>
      <c r="C144" s="285"/>
      <c r="D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</row>
    <row r="145" spans="1:26" ht="16.5" customHeight="1">
      <c r="A145" s="285"/>
      <c r="B145" s="285"/>
      <c r="C145" s="285"/>
      <c r="D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</row>
    <row r="146" spans="1:26" ht="16.5" customHeight="1">
      <c r="A146" s="285"/>
      <c r="B146" s="285"/>
      <c r="C146" s="285"/>
      <c r="D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</row>
    <row r="147" spans="1:26" ht="16.5" customHeight="1">
      <c r="A147" s="285"/>
      <c r="B147" s="285"/>
      <c r="C147" s="285"/>
      <c r="D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</row>
    <row r="148" spans="1:26" ht="16.5" customHeight="1">
      <c r="A148" s="285"/>
      <c r="B148" s="285"/>
      <c r="C148" s="285"/>
      <c r="D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</row>
    <row r="149" spans="1:26" ht="16.5" customHeight="1">
      <c r="A149" s="285"/>
      <c r="B149" s="285"/>
      <c r="C149" s="285"/>
      <c r="D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</row>
    <row r="150" spans="1:26" ht="16.5" customHeight="1">
      <c r="A150" s="285"/>
      <c r="B150" s="285"/>
      <c r="C150" s="285"/>
      <c r="D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</row>
    <row r="151" spans="1:26" ht="16.5" customHeight="1">
      <c r="A151" s="285"/>
      <c r="B151" s="285"/>
      <c r="C151" s="285"/>
      <c r="D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</row>
    <row r="152" spans="1:26" ht="16.5" customHeight="1">
      <c r="A152" s="285"/>
      <c r="B152" s="285"/>
      <c r="C152" s="285"/>
      <c r="D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</row>
    <row r="153" spans="1:26" ht="16.5" customHeight="1">
      <c r="A153" s="285"/>
      <c r="B153" s="285"/>
      <c r="C153" s="285"/>
      <c r="D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</row>
    <row r="154" spans="1:26" ht="16.5" customHeight="1">
      <c r="A154" s="285"/>
      <c r="B154" s="285"/>
      <c r="C154" s="285"/>
      <c r="D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</row>
    <row r="155" spans="1:26" ht="16.5" customHeight="1">
      <c r="A155" s="285"/>
      <c r="B155" s="285"/>
      <c r="C155" s="285"/>
      <c r="D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</row>
    <row r="156" spans="1:26" ht="16.5" customHeight="1">
      <c r="A156" s="285"/>
      <c r="B156" s="285"/>
      <c r="C156" s="285"/>
      <c r="D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</row>
    <row r="157" spans="1:26" ht="16.5" customHeight="1">
      <c r="A157" s="285"/>
      <c r="B157" s="285"/>
      <c r="C157" s="285"/>
      <c r="D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</row>
    <row r="158" spans="1:26" ht="16.5" customHeight="1">
      <c r="A158" s="285"/>
      <c r="B158" s="285"/>
      <c r="C158" s="285"/>
      <c r="D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</row>
    <row r="159" spans="1:26" ht="16.5" customHeight="1">
      <c r="A159" s="285"/>
      <c r="B159" s="285"/>
      <c r="C159" s="285"/>
      <c r="D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</row>
    <row r="160" spans="1:26" ht="16.5" customHeight="1">
      <c r="A160" s="285"/>
      <c r="B160" s="285"/>
      <c r="C160" s="285"/>
      <c r="D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</row>
    <row r="161" spans="1:26" ht="16.5" customHeight="1">
      <c r="A161" s="285"/>
      <c r="B161" s="285"/>
      <c r="C161" s="285"/>
      <c r="D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</row>
    <row r="162" spans="1:26" ht="16.5" customHeight="1">
      <c r="A162" s="285"/>
      <c r="B162" s="285"/>
      <c r="C162" s="285"/>
      <c r="D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</row>
    <row r="163" spans="1:26" ht="16.5" customHeight="1">
      <c r="A163" s="285"/>
      <c r="B163" s="285"/>
      <c r="C163" s="285"/>
      <c r="D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</row>
    <row r="164" spans="1:26" ht="16.5" customHeight="1">
      <c r="A164" s="285"/>
      <c r="B164" s="285"/>
      <c r="C164" s="285"/>
      <c r="D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</row>
    <row r="165" spans="1:26" ht="16.5" customHeight="1">
      <c r="A165" s="285"/>
      <c r="B165" s="285"/>
      <c r="C165" s="285"/>
      <c r="D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</row>
    <row r="166" spans="1:26" ht="16.5" customHeight="1">
      <c r="A166" s="285"/>
      <c r="B166" s="285"/>
      <c r="C166" s="285"/>
      <c r="D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</row>
    <row r="167" spans="1:26" ht="16.5" customHeight="1">
      <c r="A167" s="285"/>
      <c r="B167" s="285"/>
      <c r="C167" s="285"/>
      <c r="D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</row>
    <row r="168" spans="1:26" ht="16.5" customHeight="1">
      <c r="A168" s="285"/>
      <c r="B168" s="285"/>
      <c r="C168" s="285"/>
      <c r="D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</row>
    <row r="169" spans="1:26" ht="16.5" customHeight="1">
      <c r="A169" s="285"/>
      <c r="B169" s="285"/>
      <c r="C169" s="285"/>
      <c r="D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</row>
    <row r="170" spans="1:26" ht="16.5" customHeight="1">
      <c r="A170" s="285"/>
      <c r="B170" s="285"/>
      <c r="C170" s="285"/>
      <c r="D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</row>
    <row r="171" spans="1:26" ht="16.5" customHeight="1">
      <c r="A171" s="285"/>
      <c r="B171" s="285"/>
      <c r="C171" s="285"/>
      <c r="D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</row>
    <row r="172" spans="1:26" ht="16.5" customHeight="1">
      <c r="A172" s="285"/>
      <c r="B172" s="285"/>
      <c r="C172" s="285"/>
      <c r="D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</row>
    <row r="173" spans="1:26" ht="16.5" customHeight="1">
      <c r="A173" s="285"/>
      <c r="B173" s="285"/>
      <c r="C173" s="285"/>
      <c r="D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</row>
    <row r="174" spans="1:26" ht="16.5" customHeight="1">
      <c r="A174" s="285"/>
      <c r="B174" s="285"/>
      <c r="C174" s="285"/>
      <c r="D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</row>
    <row r="175" spans="1:26" ht="16.5" customHeight="1">
      <c r="A175" s="285"/>
      <c r="B175" s="285"/>
      <c r="C175" s="285"/>
      <c r="D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</row>
    <row r="176" spans="1:26" ht="16.5" customHeight="1">
      <c r="A176" s="285"/>
      <c r="B176" s="285"/>
      <c r="C176" s="285"/>
      <c r="D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</row>
    <row r="177" spans="1:26" ht="16.5" customHeight="1">
      <c r="A177" s="285"/>
      <c r="B177" s="285"/>
      <c r="C177" s="285"/>
      <c r="D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</row>
    <row r="178" spans="1:26" ht="16.5" customHeight="1">
      <c r="A178" s="285"/>
      <c r="B178" s="285"/>
      <c r="C178" s="285"/>
      <c r="D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</row>
    <row r="179" spans="1:26" ht="16.5" customHeight="1">
      <c r="A179" s="285"/>
      <c r="B179" s="285"/>
      <c r="C179" s="285"/>
      <c r="D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</row>
    <row r="180" spans="1:26" ht="16.5" customHeight="1">
      <c r="A180" s="285"/>
      <c r="B180" s="285"/>
      <c r="C180" s="285"/>
      <c r="D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</row>
    <row r="181" spans="1:26" ht="16.5" customHeight="1">
      <c r="A181" s="285"/>
      <c r="B181" s="285"/>
      <c r="C181" s="285"/>
      <c r="D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</row>
    <row r="182" spans="1:26" ht="16.5" customHeight="1">
      <c r="A182" s="285"/>
      <c r="B182" s="285"/>
      <c r="C182" s="285"/>
      <c r="D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</row>
    <row r="183" spans="1:26" ht="16.5" customHeight="1">
      <c r="A183" s="285"/>
      <c r="B183" s="285"/>
      <c r="C183" s="285"/>
      <c r="D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</row>
    <row r="184" spans="1:26" ht="16.5" customHeight="1">
      <c r="A184" s="285"/>
      <c r="B184" s="285"/>
      <c r="C184" s="285"/>
      <c r="D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</row>
    <row r="185" spans="1:26" ht="16.5" customHeight="1">
      <c r="A185" s="285"/>
      <c r="B185" s="285"/>
      <c r="C185" s="285"/>
      <c r="D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</row>
    <row r="186" spans="1:26" ht="16.5" customHeight="1">
      <c r="A186" s="285"/>
      <c r="B186" s="285"/>
      <c r="C186" s="285"/>
      <c r="D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</row>
    <row r="187" spans="1:26" ht="16.5" customHeight="1">
      <c r="A187" s="285"/>
      <c r="B187" s="285"/>
      <c r="C187" s="285"/>
      <c r="D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</row>
    <row r="188" spans="1:26" ht="16.5" customHeight="1">
      <c r="A188" s="285"/>
      <c r="B188" s="285"/>
      <c r="C188" s="285"/>
      <c r="D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</row>
    <row r="189" spans="1:26" ht="16.5" customHeight="1">
      <c r="A189" s="285"/>
      <c r="B189" s="285"/>
      <c r="C189" s="285"/>
      <c r="D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</row>
    <row r="190" spans="1:26" ht="16.5" customHeight="1">
      <c r="A190" s="285"/>
      <c r="B190" s="285"/>
      <c r="C190" s="285"/>
      <c r="D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</row>
    <row r="191" spans="1:26" ht="16.5" customHeight="1">
      <c r="A191" s="285"/>
      <c r="B191" s="285"/>
      <c r="C191" s="285"/>
      <c r="D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</row>
    <row r="192" spans="1:26" ht="16.5" customHeight="1">
      <c r="A192" s="285"/>
      <c r="B192" s="285"/>
      <c r="C192" s="285"/>
      <c r="D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</row>
    <row r="193" spans="1:26" ht="16.5" customHeight="1">
      <c r="A193" s="285"/>
      <c r="B193" s="285"/>
      <c r="C193" s="285"/>
      <c r="D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</row>
    <row r="194" spans="1:26" ht="16.5" customHeight="1">
      <c r="A194" s="285"/>
      <c r="B194" s="285"/>
      <c r="C194" s="285"/>
      <c r="D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</row>
    <row r="195" spans="1:26" ht="16.5" customHeight="1">
      <c r="A195" s="285"/>
      <c r="B195" s="285"/>
      <c r="C195" s="285"/>
      <c r="D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</row>
    <row r="196" spans="1:26" ht="16.5" customHeight="1">
      <c r="A196" s="285"/>
      <c r="B196" s="285"/>
      <c r="C196" s="285"/>
      <c r="D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</row>
    <row r="197" spans="1:26" ht="16.5" customHeight="1">
      <c r="A197" s="285"/>
      <c r="B197" s="285"/>
      <c r="C197" s="285"/>
      <c r="D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</row>
    <row r="198" spans="1:26" ht="16.5" customHeight="1">
      <c r="A198" s="285"/>
      <c r="B198" s="285"/>
      <c r="C198" s="285"/>
      <c r="D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</row>
    <row r="199" spans="1:26" ht="16.5" customHeight="1">
      <c r="A199" s="285"/>
      <c r="B199" s="285"/>
      <c r="C199" s="285"/>
      <c r="D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</row>
    <row r="200" spans="1:26" ht="16.5" customHeight="1">
      <c r="A200" s="285"/>
      <c r="B200" s="285"/>
      <c r="C200" s="285"/>
      <c r="D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</row>
    <row r="201" spans="1:26" ht="16.5" customHeight="1">
      <c r="A201" s="285"/>
      <c r="B201" s="285"/>
      <c r="C201" s="285"/>
      <c r="D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</row>
    <row r="202" spans="1:26" ht="16.5" customHeight="1">
      <c r="A202" s="285"/>
      <c r="B202" s="285"/>
      <c r="C202" s="285"/>
      <c r="D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</row>
    <row r="203" spans="1:26" ht="16.5" customHeight="1">
      <c r="A203" s="285"/>
      <c r="B203" s="285"/>
      <c r="C203" s="285"/>
      <c r="D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</row>
    <row r="204" spans="1:26" ht="16.5" customHeight="1">
      <c r="A204" s="285"/>
      <c r="B204" s="285"/>
      <c r="C204" s="285"/>
      <c r="D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</row>
    <row r="205" spans="1:26" ht="16.5" customHeight="1">
      <c r="A205" s="285"/>
      <c r="B205" s="285"/>
      <c r="C205" s="285"/>
      <c r="D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</row>
    <row r="206" spans="1:26" ht="16.5" customHeight="1">
      <c r="A206" s="285"/>
      <c r="B206" s="285"/>
      <c r="C206" s="285"/>
      <c r="D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</row>
    <row r="207" spans="1:26" ht="16.5" customHeight="1">
      <c r="A207" s="285"/>
      <c r="B207" s="285"/>
      <c r="C207" s="285"/>
      <c r="D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</row>
    <row r="208" spans="1:26" ht="16.5" customHeight="1">
      <c r="A208" s="285"/>
      <c r="B208" s="285"/>
      <c r="C208" s="285"/>
      <c r="D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</row>
    <row r="209" spans="1:26" ht="16.5" customHeight="1">
      <c r="A209" s="285"/>
      <c r="B209" s="285"/>
      <c r="C209" s="285"/>
      <c r="D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</row>
    <row r="210" spans="1:26" ht="16.5" customHeight="1">
      <c r="A210" s="285"/>
      <c r="B210" s="285"/>
      <c r="C210" s="285"/>
      <c r="D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</row>
    <row r="211" spans="1:26" ht="16.5" customHeight="1">
      <c r="A211" s="285"/>
      <c r="B211" s="285"/>
      <c r="C211" s="285"/>
      <c r="D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</row>
    <row r="212" spans="1:26" ht="16.5" customHeight="1">
      <c r="A212" s="285"/>
      <c r="B212" s="285"/>
      <c r="C212" s="285"/>
      <c r="D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</row>
    <row r="213" spans="1:26" ht="16.5" customHeight="1">
      <c r="A213" s="285"/>
      <c r="B213" s="285"/>
      <c r="C213" s="285"/>
      <c r="D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</row>
    <row r="214" spans="1:26" ht="16.5" customHeight="1">
      <c r="A214" s="285"/>
      <c r="B214" s="285"/>
      <c r="C214" s="285"/>
      <c r="D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</row>
    <row r="215" spans="1:26" ht="16.5" customHeight="1">
      <c r="A215" s="285"/>
      <c r="B215" s="285"/>
      <c r="C215" s="285"/>
      <c r="D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</row>
    <row r="216" spans="1:26" ht="16.5" customHeight="1">
      <c r="A216" s="285"/>
      <c r="B216" s="285"/>
      <c r="C216" s="285"/>
      <c r="D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</row>
    <row r="217" spans="1:26" ht="16.5" customHeight="1">
      <c r="A217" s="285"/>
      <c r="B217" s="285"/>
      <c r="C217" s="285"/>
      <c r="D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</row>
    <row r="218" spans="1:26" ht="16.5" customHeight="1">
      <c r="A218" s="285"/>
      <c r="B218" s="285"/>
      <c r="C218" s="285"/>
      <c r="D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</row>
    <row r="219" spans="1:26" ht="16.5" customHeight="1">
      <c r="A219" s="285"/>
      <c r="B219" s="285"/>
      <c r="C219" s="285"/>
      <c r="D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</row>
    <row r="220" spans="1:26" ht="16.5" customHeight="1">
      <c r="A220" s="285"/>
      <c r="B220" s="285"/>
      <c r="C220" s="285"/>
      <c r="D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</row>
    <row r="221" spans="1:26" ht="16.5" customHeight="1">
      <c r="A221" s="285"/>
      <c r="B221" s="285"/>
      <c r="C221" s="285"/>
      <c r="D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</row>
    <row r="222" spans="1:26" ht="16.5" customHeight="1">
      <c r="A222" s="285"/>
      <c r="B222" s="285"/>
      <c r="C222" s="285"/>
      <c r="D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</row>
    <row r="223" spans="1:26" ht="16.5" customHeight="1">
      <c r="A223" s="285"/>
      <c r="B223" s="285"/>
      <c r="C223" s="285"/>
      <c r="D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</row>
    <row r="224" spans="1:26" ht="16.5" customHeight="1">
      <c r="A224" s="285"/>
      <c r="B224" s="285"/>
      <c r="C224" s="285"/>
      <c r="D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</row>
    <row r="225" spans="1:26" ht="16.5" customHeight="1">
      <c r="A225" s="285"/>
      <c r="B225" s="285"/>
      <c r="C225" s="285"/>
      <c r="D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</row>
    <row r="226" spans="1:26" ht="16.5" customHeight="1">
      <c r="A226" s="285"/>
      <c r="B226" s="285"/>
      <c r="C226" s="285"/>
      <c r="D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</row>
    <row r="227" spans="1:26" ht="16.5" customHeight="1">
      <c r="A227" s="285"/>
      <c r="B227" s="285"/>
      <c r="C227" s="285"/>
      <c r="D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</row>
    <row r="228" spans="1:26" ht="16.5" customHeight="1">
      <c r="A228" s="285"/>
      <c r="B228" s="285"/>
      <c r="C228" s="285"/>
      <c r="D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</row>
    <row r="229" spans="1:26" ht="16.5" customHeight="1">
      <c r="A229" s="285"/>
      <c r="B229" s="285"/>
      <c r="C229" s="285"/>
      <c r="D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</row>
    <row r="230" spans="1:26" ht="16.5" customHeight="1">
      <c r="A230" s="285"/>
      <c r="B230" s="285"/>
      <c r="C230" s="285"/>
      <c r="D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</row>
    <row r="231" spans="1:26" ht="16.5" customHeight="1">
      <c r="A231" s="285"/>
      <c r="B231" s="285"/>
      <c r="C231" s="285"/>
      <c r="D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</row>
    <row r="232" spans="1:26" ht="16.5" customHeight="1">
      <c r="A232" s="285"/>
      <c r="B232" s="285"/>
      <c r="C232" s="285"/>
      <c r="D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</row>
    <row r="233" spans="1:26" ht="16.5" customHeight="1">
      <c r="A233" s="285"/>
      <c r="B233" s="285"/>
      <c r="C233" s="285"/>
      <c r="D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</row>
    <row r="234" spans="1:26" ht="16.5" customHeight="1">
      <c r="A234" s="285"/>
      <c r="B234" s="285"/>
      <c r="C234" s="285"/>
      <c r="D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</row>
    <row r="235" spans="1:26" ht="16.5" customHeight="1">
      <c r="A235" s="285"/>
      <c r="B235" s="285"/>
      <c r="C235" s="285"/>
      <c r="D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</row>
    <row r="236" spans="1:26" ht="16.5" customHeight="1">
      <c r="A236" s="285"/>
      <c r="B236" s="285"/>
      <c r="C236" s="285"/>
      <c r="D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</row>
    <row r="237" spans="1:26" ht="16.5" customHeight="1">
      <c r="A237" s="285"/>
      <c r="B237" s="285"/>
      <c r="C237" s="285"/>
      <c r="D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</row>
    <row r="238" spans="1:26" ht="16.5" customHeight="1">
      <c r="A238" s="285"/>
      <c r="B238" s="285"/>
      <c r="C238" s="285"/>
      <c r="D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</row>
    <row r="239" spans="1:26" ht="16.5" customHeight="1">
      <c r="A239" s="285"/>
      <c r="B239" s="285"/>
      <c r="C239" s="285"/>
      <c r="D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</row>
    <row r="240" spans="1:26" ht="16.5" customHeight="1">
      <c r="A240" s="285"/>
      <c r="B240" s="285"/>
      <c r="C240" s="285"/>
      <c r="D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</row>
    <row r="241" spans="1:26" ht="16.5" customHeight="1">
      <c r="A241" s="285"/>
      <c r="B241" s="285"/>
      <c r="C241" s="285"/>
      <c r="D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</row>
    <row r="242" spans="1:26" ht="16.5" customHeight="1">
      <c r="A242" s="285"/>
      <c r="B242" s="285"/>
      <c r="C242" s="285"/>
      <c r="D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</row>
    <row r="243" spans="1:26" ht="16.5" customHeight="1">
      <c r="A243" s="285"/>
      <c r="B243" s="285"/>
      <c r="C243" s="285"/>
      <c r="D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</row>
    <row r="244" spans="1:26" ht="16.5" customHeight="1">
      <c r="A244" s="285"/>
      <c r="B244" s="285"/>
      <c r="C244" s="285"/>
      <c r="D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</row>
    <row r="245" spans="1:26" ht="16.5" customHeight="1">
      <c r="A245" s="285"/>
      <c r="B245" s="285"/>
      <c r="C245" s="285"/>
      <c r="D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</row>
    <row r="246" spans="1:26" ht="16.5" customHeight="1">
      <c r="A246" s="285"/>
      <c r="B246" s="285"/>
      <c r="C246" s="285"/>
      <c r="D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</row>
    <row r="247" spans="1:26" ht="16.5" customHeight="1">
      <c r="A247" s="285"/>
      <c r="B247" s="285"/>
      <c r="C247" s="285"/>
      <c r="D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</row>
    <row r="248" spans="1:26" ht="16.5" customHeight="1">
      <c r="A248" s="285"/>
      <c r="B248" s="285"/>
      <c r="C248" s="285"/>
      <c r="D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</row>
    <row r="249" spans="1:26" ht="16.5" customHeight="1">
      <c r="A249" s="285"/>
      <c r="B249" s="285"/>
      <c r="C249" s="285"/>
      <c r="D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</row>
    <row r="250" spans="1:26" ht="16.5" customHeight="1">
      <c r="A250" s="285"/>
      <c r="B250" s="285"/>
      <c r="C250" s="285"/>
      <c r="D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</row>
    <row r="251" spans="1:26" ht="16.5" customHeight="1">
      <c r="A251" s="285"/>
      <c r="B251" s="285"/>
      <c r="C251" s="285"/>
      <c r="D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</row>
    <row r="252" spans="1:26" ht="16.5" customHeight="1">
      <c r="A252" s="285"/>
      <c r="B252" s="285"/>
      <c r="C252" s="285"/>
      <c r="D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</row>
    <row r="253" spans="1:26" ht="16.5" customHeight="1">
      <c r="A253" s="285"/>
      <c r="B253" s="285"/>
      <c r="C253" s="285"/>
      <c r="D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</row>
    <row r="254" spans="1:26" ht="16.5" customHeight="1">
      <c r="A254" s="285"/>
      <c r="B254" s="285"/>
      <c r="C254" s="285"/>
      <c r="D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</row>
    <row r="255" spans="1:26" ht="16.5" customHeight="1">
      <c r="A255" s="285"/>
      <c r="B255" s="285"/>
      <c r="C255" s="285"/>
      <c r="D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</row>
    <row r="256" spans="1:26" ht="16.5" customHeight="1">
      <c r="A256" s="285"/>
      <c r="B256" s="285"/>
      <c r="C256" s="285"/>
      <c r="D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</row>
    <row r="257" spans="1:26" ht="16.5" customHeight="1">
      <c r="A257" s="285"/>
      <c r="B257" s="285"/>
      <c r="C257" s="285"/>
      <c r="D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</row>
    <row r="258" spans="1:26" ht="16.5" customHeight="1">
      <c r="A258" s="285"/>
      <c r="B258" s="285"/>
      <c r="C258" s="285"/>
      <c r="D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</row>
    <row r="259" spans="1:26" ht="16.5" customHeight="1">
      <c r="A259" s="285"/>
      <c r="B259" s="285"/>
      <c r="C259" s="285"/>
      <c r="D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</row>
    <row r="260" spans="1:26" ht="16.5" customHeight="1">
      <c r="A260" s="285"/>
      <c r="B260" s="285"/>
      <c r="C260" s="285"/>
      <c r="D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</row>
    <row r="261" spans="1:26" ht="16.5" customHeight="1">
      <c r="A261" s="285"/>
      <c r="B261" s="285"/>
      <c r="C261" s="285"/>
      <c r="D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</row>
    <row r="262" spans="1:26" ht="16.5" customHeight="1">
      <c r="A262" s="285"/>
      <c r="B262" s="285"/>
      <c r="C262" s="285"/>
      <c r="D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</row>
    <row r="263" spans="1:26" ht="16.5" customHeight="1">
      <c r="A263" s="285"/>
      <c r="B263" s="285"/>
      <c r="C263" s="285"/>
      <c r="D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</row>
    <row r="264" spans="1:26" ht="16.5" customHeight="1">
      <c r="A264" s="285"/>
      <c r="B264" s="285"/>
      <c r="C264" s="285"/>
      <c r="D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</row>
    <row r="265" spans="1:26" ht="16.5" customHeight="1">
      <c r="A265" s="285"/>
      <c r="B265" s="285"/>
      <c r="C265" s="285"/>
      <c r="D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</row>
    <row r="266" spans="1:26" ht="16.5" customHeight="1">
      <c r="A266" s="285"/>
      <c r="B266" s="285"/>
      <c r="C266" s="285"/>
      <c r="D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</row>
    <row r="267" spans="1:26" ht="16.5" customHeight="1">
      <c r="A267" s="285"/>
      <c r="B267" s="285"/>
      <c r="C267" s="285"/>
      <c r="D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</row>
    <row r="268" spans="1:26" ht="16.5" customHeight="1">
      <c r="A268" s="285"/>
      <c r="B268" s="285"/>
      <c r="C268" s="285"/>
      <c r="D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</row>
    <row r="269" spans="1:26" ht="16.5" customHeight="1">
      <c r="A269" s="285"/>
      <c r="B269" s="285"/>
      <c r="C269" s="285"/>
      <c r="D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</row>
    <row r="270" spans="1:26" ht="16.5" customHeight="1">
      <c r="A270" s="285"/>
      <c r="B270" s="285"/>
      <c r="C270" s="285"/>
      <c r="D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</row>
    <row r="271" spans="1:26" ht="16.5" customHeight="1">
      <c r="A271" s="285"/>
      <c r="B271" s="285"/>
      <c r="C271" s="285"/>
      <c r="D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</row>
    <row r="272" spans="1:26" ht="16.5" customHeight="1">
      <c r="A272" s="285"/>
      <c r="B272" s="285"/>
      <c r="C272" s="285"/>
      <c r="D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</row>
    <row r="273" spans="1:26" ht="16.5" customHeight="1">
      <c r="A273" s="285"/>
      <c r="B273" s="285"/>
      <c r="C273" s="285"/>
      <c r="D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</row>
    <row r="274" spans="1:26" ht="16.5" customHeight="1">
      <c r="A274" s="285"/>
      <c r="B274" s="285"/>
      <c r="C274" s="285"/>
      <c r="D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</row>
    <row r="275" spans="1:26" ht="16.5" customHeight="1">
      <c r="A275" s="285"/>
      <c r="B275" s="285"/>
      <c r="C275" s="285"/>
      <c r="D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</row>
    <row r="276" spans="1:26" ht="16.5" customHeight="1">
      <c r="A276" s="285"/>
      <c r="B276" s="285"/>
      <c r="C276" s="285"/>
      <c r="D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</row>
    <row r="277" spans="1:26" ht="16.5" customHeight="1">
      <c r="A277" s="285"/>
      <c r="B277" s="285"/>
      <c r="C277" s="285"/>
      <c r="D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</row>
    <row r="278" spans="1:26" ht="16.5" customHeight="1">
      <c r="A278" s="285"/>
      <c r="B278" s="285"/>
      <c r="C278" s="285"/>
      <c r="D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</row>
    <row r="279" spans="1:26" ht="16.5" customHeight="1">
      <c r="A279" s="285"/>
      <c r="B279" s="285"/>
      <c r="C279" s="285"/>
      <c r="D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</row>
    <row r="280" spans="1:26" ht="16.5" customHeight="1">
      <c r="A280" s="285"/>
      <c r="B280" s="285"/>
      <c r="C280" s="285"/>
      <c r="D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</row>
    <row r="281" spans="1:26" ht="16.5" customHeight="1">
      <c r="A281" s="285"/>
      <c r="B281" s="285"/>
      <c r="C281" s="285"/>
      <c r="D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</row>
    <row r="282" spans="1:26" ht="16.5" customHeight="1">
      <c r="A282" s="285"/>
      <c r="B282" s="285"/>
      <c r="C282" s="285"/>
      <c r="D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</row>
    <row r="283" spans="1:26" ht="16.5" customHeight="1">
      <c r="A283" s="285"/>
      <c r="B283" s="285"/>
      <c r="C283" s="285"/>
      <c r="D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</row>
    <row r="284" spans="1:26" ht="16.5" customHeight="1">
      <c r="A284" s="285"/>
      <c r="B284" s="285"/>
      <c r="C284" s="285"/>
      <c r="D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</row>
    <row r="285" spans="1:26" ht="16.5" customHeight="1">
      <c r="A285" s="285"/>
      <c r="B285" s="285"/>
      <c r="C285" s="285"/>
      <c r="D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</row>
    <row r="286" spans="1:26" ht="16.5" customHeight="1">
      <c r="A286" s="285"/>
      <c r="B286" s="285"/>
      <c r="C286" s="285"/>
      <c r="D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</row>
    <row r="287" spans="1:26" ht="16.5" customHeight="1">
      <c r="A287" s="285"/>
      <c r="B287" s="285"/>
      <c r="C287" s="285"/>
      <c r="D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</row>
    <row r="288" spans="1:26" ht="16.5" customHeight="1">
      <c r="A288" s="285"/>
      <c r="B288" s="285"/>
      <c r="C288" s="285"/>
      <c r="D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</row>
    <row r="289" spans="1:26" ht="16.5" customHeight="1">
      <c r="A289" s="285"/>
      <c r="B289" s="285"/>
      <c r="C289" s="285"/>
      <c r="D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</row>
    <row r="290" spans="1:26" ht="16.5" customHeight="1">
      <c r="A290" s="285"/>
      <c r="B290" s="285"/>
      <c r="C290" s="285"/>
      <c r="D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</row>
    <row r="291" spans="1:26" ht="16.5" customHeight="1">
      <c r="A291" s="285"/>
      <c r="B291" s="285"/>
      <c r="C291" s="285"/>
      <c r="D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</row>
    <row r="292" spans="1:26" ht="16.5" customHeight="1">
      <c r="A292" s="285"/>
      <c r="B292" s="285"/>
      <c r="C292" s="285"/>
      <c r="D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</row>
    <row r="293" spans="1:26" ht="16.5" customHeight="1">
      <c r="A293" s="285"/>
      <c r="B293" s="285"/>
      <c r="C293" s="285"/>
      <c r="D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</row>
    <row r="294" spans="1:26" ht="16.5" customHeight="1">
      <c r="A294" s="285"/>
      <c r="B294" s="285"/>
      <c r="C294" s="285"/>
      <c r="D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</row>
    <row r="295" spans="1:26" ht="16.5" customHeight="1">
      <c r="A295" s="285"/>
      <c r="B295" s="285"/>
      <c r="C295" s="285"/>
      <c r="D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</row>
    <row r="296" spans="1:26" ht="16.5" customHeight="1">
      <c r="A296" s="285"/>
      <c r="B296" s="285"/>
      <c r="C296" s="285"/>
      <c r="D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</row>
    <row r="297" spans="1:26" ht="16.5" customHeight="1">
      <c r="A297" s="285"/>
      <c r="B297" s="285"/>
      <c r="C297" s="285"/>
      <c r="D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</row>
    <row r="298" spans="1:26" ht="16.5" customHeight="1">
      <c r="A298" s="285"/>
      <c r="B298" s="285"/>
      <c r="C298" s="285"/>
      <c r="D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</row>
    <row r="299" spans="1:26" ht="16.5" customHeight="1">
      <c r="A299" s="285"/>
      <c r="B299" s="285"/>
      <c r="C299" s="285"/>
      <c r="D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</row>
    <row r="300" spans="1:26" ht="16.5" customHeight="1">
      <c r="A300" s="285"/>
      <c r="B300" s="285"/>
      <c r="C300" s="285"/>
      <c r="D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</row>
    <row r="301" spans="1:26" ht="16.5" customHeight="1">
      <c r="A301" s="285"/>
      <c r="B301" s="285"/>
      <c r="C301" s="285"/>
      <c r="D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</row>
    <row r="302" spans="1:26" ht="16.5" customHeight="1">
      <c r="A302" s="285"/>
      <c r="B302" s="285"/>
      <c r="C302" s="285"/>
      <c r="D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</row>
    <row r="303" spans="1:26" ht="16.5" customHeight="1">
      <c r="A303" s="285"/>
      <c r="B303" s="285"/>
      <c r="C303" s="285"/>
      <c r="D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</row>
    <row r="304" spans="1:26" ht="16.5" customHeight="1">
      <c r="A304" s="285"/>
      <c r="B304" s="285"/>
      <c r="C304" s="285"/>
      <c r="D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</row>
    <row r="305" spans="1:26" ht="16.5" customHeight="1">
      <c r="A305" s="285"/>
      <c r="B305" s="285"/>
      <c r="C305" s="285"/>
      <c r="D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</row>
    <row r="306" spans="1:26" ht="16.5" customHeight="1">
      <c r="A306" s="285"/>
      <c r="B306" s="285"/>
      <c r="C306" s="285"/>
      <c r="D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</row>
    <row r="307" spans="1:26" ht="16.5" customHeight="1">
      <c r="A307" s="285"/>
      <c r="B307" s="285"/>
      <c r="C307" s="285"/>
      <c r="D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</row>
    <row r="308" spans="1:26" ht="16.5" customHeight="1">
      <c r="A308" s="285"/>
      <c r="B308" s="285"/>
      <c r="C308" s="285"/>
      <c r="D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</row>
    <row r="309" spans="1:26" ht="16.5" customHeight="1">
      <c r="A309" s="285"/>
      <c r="B309" s="285"/>
      <c r="C309" s="285"/>
      <c r="D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</row>
    <row r="310" spans="1:26" ht="16.5" customHeight="1">
      <c r="A310" s="285"/>
      <c r="B310" s="285"/>
      <c r="C310" s="285"/>
      <c r="D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</row>
    <row r="311" spans="1:26" ht="16.5" customHeight="1">
      <c r="A311" s="285"/>
      <c r="B311" s="285"/>
      <c r="C311" s="285"/>
      <c r="D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</row>
    <row r="312" spans="1:26" ht="16.5" customHeight="1">
      <c r="A312" s="285"/>
      <c r="B312" s="285"/>
      <c r="C312" s="285"/>
      <c r="D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</row>
    <row r="313" spans="1:26" ht="16.5" customHeight="1">
      <c r="A313" s="285"/>
      <c r="B313" s="285"/>
      <c r="C313" s="285"/>
      <c r="D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</row>
    <row r="314" spans="1:26" ht="16.5" customHeight="1">
      <c r="A314" s="285"/>
      <c r="B314" s="285"/>
      <c r="C314" s="285"/>
      <c r="D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</row>
    <row r="315" spans="1:26" ht="16.5" customHeight="1">
      <c r="A315" s="285"/>
      <c r="B315" s="285"/>
      <c r="C315" s="285"/>
      <c r="D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</row>
    <row r="316" spans="1:26" ht="16.5" customHeight="1">
      <c r="A316" s="285"/>
      <c r="B316" s="285"/>
      <c r="C316" s="285"/>
      <c r="D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</row>
    <row r="317" spans="1:26" ht="16.5" customHeight="1">
      <c r="A317" s="285"/>
      <c r="B317" s="285"/>
      <c r="C317" s="285"/>
      <c r="D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</row>
    <row r="318" spans="1:26" ht="16.5" customHeight="1">
      <c r="A318" s="285"/>
      <c r="B318" s="285"/>
      <c r="C318" s="285"/>
      <c r="D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</row>
    <row r="319" spans="1:26" ht="16.5" customHeight="1">
      <c r="A319" s="285"/>
      <c r="B319" s="285"/>
      <c r="C319" s="285"/>
      <c r="D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</row>
    <row r="320" spans="1:26" ht="16.5" customHeight="1">
      <c r="A320" s="285"/>
      <c r="B320" s="285"/>
      <c r="C320" s="285"/>
      <c r="D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</row>
    <row r="321" spans="1:26" ht="16.5" customHeight="1">
      <c r="A321" s="285"/>
      <c r="B321" s="285"/>
      <c r="C321" s="285"/>
      <c r="D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</row>
    <row r="322" spans="1:26" ht="16.5" customHeight="1">
      <c r="A322" s="285"/>
      <c r="B322" s="285"/>
      <c r="C322" s="285"/>
      <c r="D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</row>
    <row r="323" spans="1:26" ht="16.5" customHeight="1">
      <c r="A323" s="285"/>
      <c r="B323" s="285"/>
      <c r="C323" s="285"/>
      <c r="D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</row>
    <row r="324" spans="1:26" ht="16.5" customHeight="1">
      <c r="A324" s="285"/>
      <c r="B324" s="285"/>
      <c r="C324" s="285"/>
      <c r="D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</row>
    <row r="325" spans="1:26" ht="16.5" customHeight="1">
      <c r="A325" s="285"/>
      <c r="B325" s="285"/>
      <c r="C325" s="285"/>
      <c r="D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</row>
    <row r="326" spans="1:26" ht="16.5" customHeight="1">
      <c r="A326" s="285"/>
      <c r="B326" s="285"/>
      <c r="C326" s="285"/>
      <c r="D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</row>
    <row r="327" spans="1:26" ht="16.5" customHeight="1">
      <c r="A327" s="285"/>
      <c r="B327" s="285"/>
      <c r="C327" s="285"/>
      <c r="D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</row>
    <row r="328" spans="1:26" ht="16.5" customHeight="1">
      <c r="A328" s="285"/>
      <c r="B328" s="285"/>
      <c r="C328" s="285"/>
      <c r="D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</row>
    <row r="329" spans="1:26" ht="16.5" customHeight="1">
      <c r="A329" s="285"/>
      <c r="B329" s="285"/>
      <c r="C329" s="285"/>
      <c r="D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</row>
    <row r="330" spans="1:26" ht="16.5" customHeight="1">
      <c r="A330" s="285"/>
      <c r="B330" s="285"/>
      <c r="C330" s="285"/>
      <c r="D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</row>
    <row r="331" spans="1:26" ht="16.5" customHeight="1">
      <c r="A331" s="285"/>
      <c r="B331" s="285"/>
      <c r="C331" s="285"/>
      <c r="D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</row>
    <row r="332" spans="1:26" ht="16.5" customHeight="1">
      <c r="A332" s="285"/>
      <c r="B332" s="285"/>
      <c r="C332" s="285"/>
      <c r="D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</row>
    <row r="333" spans="1:26" ht="16.5" customHeight="1">
      <c r="A333" s="285"/>
      <c r="B333" s="285"/>
      <c r="C333" s="285"/>
      <c r="D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</row>
    <row r="334" spans="1:26" ht="16.5" customHeight="1">
      <c r="A334" s="285"/>
      <c r="B334" s="285"/>
      <c r="C334" s="285"/>
      <c r="D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</row>
    <row r="335" spans="1:26" ht="16.5" customHeight="1">
      <c r="A335" s="285"/>
      <c r="B335" s="285"/>
      <c r="C335" s="285"/>
      <c r="D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</row>
    <row r="336" spans="1:26" ht="16.5" customHeight="1">
      <c r="A336" s="285"/>
      <c r="B336" s="285"/>
      <c r="C336" s="285"/>
      <c r="D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</row>
    <row r="337" spans="1:26" ht="16.5" customHeight="1">
      <c r="A337" s="285"/>
      <c r="B337" s="285"/>
      <c r="C337" s="285"/>
      <c r="D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</row>
    <row r="338" spans="1:26" ht="16.5" customHeight="1">
      <c r="A338" s="285"/>
      <c r="B338" s="285"/>
      <c r="C338" s="285"/>
      <c r="D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</row>
    <row r="339" spans="1:26" ht="16.5" customHeight="1">
      <c r="A339" s="285"/>
      <c r="B339" s="285"/>
      <c r="C339" s="285"/>
      <c r="D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</row>
    <row r="340" spans="1:26" ht="16.5" customHeight="1">
      <c r="A340" s="285"/>
      <c r="B340" s="285"/>
      <c r="C340" s="285"/>
      <c r="D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</row>
    <row r="341" spans="1:26" ht="16.5" customHeight="1">
      <c r="A341" s="285"/>
      <c r="B341" s="285"/>
      <c r="C341" s="285"/>
      <c r="D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</row>
    <row r="342" spans="1:26" ht="16.5" customHeight="1">
      <c r="A342" s="285"/>
      <c r="B342" s="285"/>
      <c r="C342" s="285"/>
      <c r="D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</row>
    <row r="343" spans="1:26" ht="16.5" customHeight="1">
      <c r="A343" s="285"/>
      <c r="B343" s="285"/>
      <c r="C343" s="285"/>
      <c r="D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</row>
    <row r="344" spans="1:26" ht="16.5" customHeight="1">
      <c r="A344" s="285"/>
      <c r="B344" s="285"/>
      <c r="C344" s="285"/>
      <c r="D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</row>
    <row r="345" spans="1:26" ht="16.5" customHeight="1">
      <c r="A345" s="285"/>
      <c r="B345" s="285"/>
      <c r="C345" s="285"/>
      <c r="D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</row>
    <row r="346" spans="1:26" ht="16.5" customHeight="1">
      <c r="A346" s="285"/>
      <c r="B346" s="285"/>
      <c r="C346" s="285"/>
      <c r="D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</row>
    <row r="347" spans="1:26" ht="16.5" customHeight="1">
      <c r="A347" s="285"/>
      <c r="B347" s="285"/>
      <c r="C347" s="285"/>
      <c r="D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</row>
    <row r="348" spans="1:26" ht="16.5" customHeight="1">
      <c r="A348" s="285"/>
      <c r="B348" s="285"/>
      <c r="C348" s="285"/>
      <c r="D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</row>
    <row r="349" spans="1:26" ht="16.5" customHeight="1">
      <c r="A349" s="285"/>
      <c r="B349" s="285"/>
      <c r="C349" s="285"/>
      <c r="D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</row>
    <row r="350" spans="1:26" ht="16.5" customHeight="1">
      <c r="A350" s="285"/>
      <c r="B350" s="285"/>
      <c r="C350" s="285"/>
      <c r="D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</row>
    <row r="351" spans="1:26" ht="16.5" customHeight="1">
      <c r="A351" s="285"/>
      <c r="B351" s="285"/>
      <c r="C351" s="285"/>
      <c r="D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</row>
    <row r="352" spans="1:26" ht="16.5" customHeight="1">
      <c r="A352" s="285"/>
      <c r="B352" s="285"/>
      <c r="C352" s="285"/>
      <c r="D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</row>
    <row r="353" spans="1:26" ht="16.5" customHeight="1">
      <c r="A353" s="285"/>
      <c r="B353" s="285"/>
      <c r="C353" s="285"/>
      <c r="D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</row>
    <row r="354" spans="1:26" ht="16.5" customHeight="1">
      <c r="A354" s="285"/>
      <c r="B354" s="285"/>
      <c r="C354" s="285"/>
      <c r="D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</row>
    <row r="355" spans="1:26" ht="16.5" customHeight="1">
      <c r="A355" s="285"/>
      <c r="B355" s="285"/>
      <c r="C355" s="285"/>
      <c r="D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</row>
    <row r="356" spans="1:26" ht="16.5" customHeight="1">
      <c r="A356" s="285"/>
      <c r="B356" s="285"/>
      <c r="C356" s="285"/>
      <c r="D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</row>
    <row r="357" spans="1:26" ht="16.5" customHeight="1">
      <c r="A357" s="285"/>
      <c r="B357" s="285"/>
      <c r="C357" s="285"/>
      <c r="D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</row>
    <row r="358" spans="1:26" ht="16.5" customHeight="1">
      <c r="A358" s="285"/>
      <c r="B358" s="285"/>
      <c r="C358" s="285"/>
      <c r="D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</row>
    <row r="359" spans="1:26" ht="16.5" customHeight="1">
      <c r="A359" s="285"/>
      <c r="B359" s="285"/>
      <c r="C359" s="285"/>
      <c r="D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</row>
    <row r="360" spans="1:26" ht="16.5" customHeight="1">
      <c r="A360" s="285"/>
      <c r="B360" s="285"/>
      <c r="C360" s="285"/>
      <c r="D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</row>
    <row r="361" spans="1:26" ht="16.5" customHeight="1">
      <c r="A361" s="285"/>
      <c r="B361" s="285"/>
      <c r="C361" s="285"/>
      <c r="D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</row>
    <row r="362" spans="1:26" ht="16.5" customHeight="1">
      <c r="A362" s="285"/>
      <c r="B362" s="285"/>
      <c r="C362" s="285"/>
      <c r="D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</row>
    <row r="363" spans="1:26" ht="16.5" customHeight="1">
      <c r="A363" s="285"/>
      <c r="B363" s="285"/>
      <c r="C363" s="285"/>
      <c r="D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</row>
    <row r="364" spans="1:26" ht="16.5" customHeight="1">
      <c r="A364" s="285"/>
      <c r="B364" s="285"/>
      <c r="C364" s="285"/>
      <c r="D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</row>
    <row r="365" spans="1:26" ht="16.5" customHeight="1">
      <c r="A365" s="285"/>
      <c r="B365" s="285"/>
      <c r="C365" s="285"/>
      <c r="D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</row>
    <row r="366" spans="1:26" ht="16.5" customHeight="1">
      <c r="A366" s="285"/>
      <c r="B366" s="285"/>
      <c r="C366" s="285"/>
      <c r="D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</row>
    <row r="367" spans="1:26" ht="16.5" customHeight="1">
      <c r="A367" s="285"/>
      <c r="B367" s="285"/>
      <c r="C367" s="285"/>
      <c r="D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</row>
    <row r="368" spans="1:26" ht="16.5" customHeight="1">
      <c r="A368" s="285"/>
      <c r="B368" s="285"/>
      <c r="C368" s="285"/>
      <c r="D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</row>
    <row r="369" spans="1:26" ht="16.5" customHeight="1">
      <c r="A369" s="285"/>
      <c r="B369" s="285"/>
      <c r="C369" s="285"/>
      <c r="D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</row>
    <row r="370" spans="1:26" ht="16.5" customHeight="1">
      <c r="A370" s="285"/>
      <c r="B370" s="285"/>
      <c r="C370" s="285"/>
      <c r="D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</row>
    <row r="371" spans="1:26" ht="16.5" customHeight="1">
      <c r="A371" s="285"/>
      <c r="B371" s="285"/>
      <c r="C371" s="285"/>
      <c r="D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</row>
    <row r="372" spans="1:26" ht="16.5" customHeight="1">
      <c r="A372" s="285"/>
      <c r="B372" s="285"/>
      <c r="C372" s="285"/>
      <c r="D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</row>
    <row r="373" spans="1:26" ht="16.5" customHeight="1">
      <c r="A373" s="285"/>
      <c r="B373" s="285"/>
      <c r="C373" s="285"/>
      <c r="D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</row>
    <row r="374" spans="1:26" ht="16.5" customHeight="1">
      <c r="A374" s="285"/>
      <c r="B374" s="285"/>
      <c r="C374" s="285"/>
      <c r="D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</row>
    <row r="375" spans="1:26" ht="16.5" customHeight="1">
      <c r="A375" s="285"/>
      <c r="B375" s="285"/>
      <c r="C375" s="285"/>
      <c r="D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</row>
    <row r="376" spans="1:26" ht="16.5" customHeight="1">
      <c r="A376" s="285"/>
      <c r="B376" s="285"/>
      <c r="C376" s="285"/>
      <c r="D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</row>
    <row r="377" spans="1:26" ht="16.5" customHeight="1">
      <c r="A377" s="285"/>
      <c r="B377" s="285"/>
      <c r="C377" s="285"/>
      <c r="D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</row>
    <row r="378" spans="1:26" ht="16.5" customHeight="1">
      <c r="A378" s="285"/>
      <c r="B378" s="285"/>
      <c r="C378" s="285"/>
      <c r="D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</row>
    <row r="379" spans="1:26" ht="16.5" customHeight="1">
      <c r="A379" s="285"/>
      <c r="B379" s="285"/>
      <c r="C379" s="285"/>
      <c r="D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</row>
    <row r="380" spans="1:26" ht="16.5" customHeight="1">
      <c r="A380" s="285"/>
      <c r="B380" s="285"/>
      <c r="C380" s="285"/>
      <c r="D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</row>
    <row r="381" spans="1:26" ht="16.5" customHeight="1">
      <c r="A381" s="285"/>
      <c r="B381" s="285"/>
      <c r="C381" s="285"/>
      <c r="D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</row>
    <row r="382" spans="1:26" ht="16.5" customHeight="1">
      <c r="A382" s="285"/>
      <c r="B382" s="285"/>
      <c r="C382" s="285"/>
      <c r="D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</row>
    <row r="383" spans="1:26" ht="16.5" customHeight="1">
      <c r="A383" s="285"/>
      <c r="B383" s="285"/>
      <c r="C383" s="285"/>
      <c r="D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</row>
    <row r="384" spans="1:26" ht="16.5" customHeight="1">
      <c r="A384" s="285"/>
      <c r="B384" s="285"/>
      <c r="C384" s="285"/>
      <c r="D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</row>
    <row r="385" spans="1:26" ht="16.5" customHeight="1">
      <c r="A385" s="285"/>
      <c r="B385" s="285"/>
      <c r="C385" s="285"/>
      <c r="D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</row>
    <row r="386" spans="1:26" ht="16.5" customHeight="1">
      <c r="A386" s="285"/>
      <c r="B386" s="285"/>
      <c r="C386" s="285"/>
      <c r="D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</row>
    <row r="387" spans="1:26" ht="16.5" customHeight="1">
      <c r="A387" s="285"/>
      <c r="B387" s="285"/>
      <c r="C387" s="285"/>
      <c r="D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</row>
    <row r="388" spans="1:26" ht="16.5" customHeight="1">
      <c r="A388" s="285"/>
      <c r="B388" s="285"/>
      <c r="C388" s="285"/>
      <c r="D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</row>
    <row r="389" spans="1:26" ht="16.5" customHeight="1">
      <c r="A389" s="285"/>
      <c r="B389" s="285"/>
      <c r="C389" s="285"/>
      <c r="D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</row>
    <row r="390" spans="1:26" ht="16.5" customHeight="1">
      <c r="A390" s="285"/>
      <c r="B390" s="285"/>
      <c r="C390" s="285"/>
      <c r="D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</row>
    <row r="391" spans="1:26" ht="16.5" customHeight="1">
      <c r="A391" s="285"/>
      <c r="B391" s="285"/>
      <c r="C391" s="285"/>
      <c r="D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</row>
    <row r="392" spans="1:26" ht="16.5" customHeight="1">
      <c r="A392" s="285"/>
      <c r="B392" s="285"/>
      <c r="C392" s="285"/>
      <c r="D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</row>
    <row r="393" spans="1:26" ht="16.5" customHeight="1">
      <c r="A393" s="285"/>
      <c r="B393" s="285"/>
      <c r="C393" s="285"/>
      <c r="D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</row>
    <row r="394" spans="1:26" ht="16.5" customHeight="1">
      <c r="A394" s="285"/>
      <c r="B394" s="285"/>
      <c r="C394" s="285"/>
      <c r="D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</row>
    <row r="395" spans="1:26" ht="16.5" customHeight="1">
      <c r="A395" s="285"/>
      <c r="B395" s="285"/>
      <c r="C395" s="285"/>
      <c r="D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</row>
    <row r="396" spans="1:26" ht="16.5" customHeight="1">
      <c r="A396" s="285"/>
      <c r="B396" s="285"/>
      <c r="C396" s="285"/>
      <c r="D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</row>
    <row r="397" spans="1:26" ht="16.5" customHeight="1">
      <c r="A397" s="285"/>
      <c r="B397" s="285"/>
      <c r="C397" s="285"/>
      <c r="D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</row>
    <row r="398" spans="1:26" ht="16.5" customHeight="1">
      <c r="A398" s="285"/>
      <c r="B398" s="285"/>
      <c r="C398" s="285"/>
      <c r="D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</row>
    <row r="399" spans="1:26" ht="16.5" customHeight="1">
      <c r="A399" s="285"/>
      <c r="B399" s="285"/>
      <c r="C399" s="285"/>
      <c r="D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</row>
    <row r="400" spans="1:26" ht="16.5" customHeight="1">
      <c r="A400" s="285"/>
      <c r="B400" s="285"/>
      <c r="C400" s="285"/>
      <c r="D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</row>
    <row r="401" spans="1:26" ht="16.5" customHeight="1">
      <c r="A401" s="285"/>
      <c r="B401" s="285"/>
      <c r="C401" s="285"/>
      <c r="D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</row>
    <row r="402" spans="1:26" ht="16.5" customHeight="1">
      <c r="A402" s="285"/>
      <c r="B402" s="285"/>
      <c r="C402" s="285"/>
      <c r="D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</row>
    <row r="403" spans="1:26" ht="16.5" customHeight="1">
      <c r="A403" s="285"/>
      <c r="B403" s="285"/>
      <c r="C403" s="285"/>
      <c r="D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</row>
    <row r="404" spans="1:26" ht="16.5" customHeight="1">
      <c r="A404" s="285"/>
      <c r="B404" s="285"/>
      <c r="C404" s="285"/>
      <c r="D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</row>
    <row r="405" spans="1:26" ht="16.5" customHeight="1">
      <c r="A405" s="285"/>
      <c r="B405" s="285"/>
      <c r="C405" s="285"/>
      <c r="D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</row>
    <row r="406" spans="1:26" ht="16.5" customHeight="1">
      <c r="A406" s="285"/>
      <c r="B406" s="285"/>
      <c r="C406" s="285"/>
      <c r="D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</row>
    <row r="407" spans="1:26" ht="16.5" customHeight="1">
      <c r="A407" s="285"/>
      <c r="B407" s="285"/>
      <c r="C407" s="285"/>
      <c r="D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</row>
    <row r="408" spans="1:26" ht="16.5" customHeight="1">
      <c r="A408" s="285"/>
      <c r="B408" s="285"/>
      <c r="C408" s="285"/>
      <c r="D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</row>
    <row r="409" spans="1:26" ht="16.5" customHeight="1">
      <c r="A409" s="285"/>
      <c r="B409" s="285"/>
      <c r="C409" s="285"/>
      <c r="D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</row>
    <row r="410" spans="1:26" ht="16.5" customHeight="1">
      <c r="A410" s="285"/>
      <c r="B410" s="285"/>
      <c r="C410" s="285"/>
      <c r="D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</row>
    <row r="411" spans="1:26" ht="16.5" customHeight="1">
      <c r="A411" s="285"/>
      <c r="B411" s="285"/>
      <c r="C411" s="285"/>
      <c r="D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</row>
    <row r="412" spans="1:26" ht="16.5" customHeight="1">
      <c r="A412" s="285"/>
      <c r="B412" s="285"/>
      <c r="C412" s="285"/>
      <c r="D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</row>
    <row r="413" spans="1:26" ht="16.5" customHeight="1">
      <c r="A413" s="285"/>
      <c r="B413" s="285"/>
      <c r="C413" s="285"/>
      <c r="D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</row>
    <row r="414" spans="1:26" ht="16.5" customHeight="1">
      <c r="A414" s="285"/>
      <c r="B414" s="285"/>
      <c r="C414" s="285"/>
      <c r="D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</row>
    <row r="415" spans="1:26" ht="16.5" customHeight="1">
      <c r="A415" s="285"/>
      <c r="B415" s="285"/>
      <c r="C415" s="285"/>
      <c r="D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</row>
    <row r="416" spans="1:26" ht="16.5" customHeight="1">
      <c r="A416" s="285"/>
      <c r="B416" s="285"/>
      <c r="C416" s="285"/>
      <c r="D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</row>
    <row r="417" spans="1:26" ht="16.5" customHeight="1">
      <c r="A417" s="285"/>
      <c r="B417" s="285"/>
      <c r="C417" s="285"/>
      <c r="D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</row>
    <row r="418" spans="1:26" ht="16.5" customHeight="1">
      <c r="A418" s="285"/>
      <c r="B418" s="285"/>
      <c r="C418" s="285"/>
      <c r="D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</row>
    <row r="419" spans="1:26" ht="16.5" customHeight="1">
      <c r="A419" s="285"/>
      <c r="B419" s="285"/>
      <c r="C419" s="285"/>
      <c r="D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</row>
    <row r="420" spans="1:26" ht="16.5" customHeight="1">
      <c r="A420" s="285"/>
      <c r="B420" s="285"/>
      <c r="C420" s="285"/>
      <c r="D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</row>
    <row r="421" spans="1:26" ht="16.5" customHeight="1">
      <c r="A421" s="285"/>
      <c r="B421" s="285"/>
      <c r="C421" s="285"/>
      <c r="D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</row>
    <row r="422" spans="1:26" ht="16.5" customHeight="1">
      <c r="A422" s="285"/>
      <c r="B422" s="285"/>
      <c r="C422" s="285"/>
      <c r="D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</row>
    <row r="423" spans="1:26" ht="16.5" customHeight="1">
      <c r="A423" s="285"/>
      <c r="B423" s="285"/>
      <c r="C423" s="285"/>
      <c r="D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</row>
    <row r="424" spans="1:26" ht="16.5" customHeight="1">
      <c r="A424" s="285"/>
      <c r="B424" s="285"/>
      <c r="C424" s="285"/>
      <c r="D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</row>
    <row r="425" spans="1:26" ht="16.5" customHeight="1">
      <c r="A425" s="285"/>
      <c r="B425" s="285"/>
      <c r="C425" s="285"/>
      <c r="D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</row>
    <row r="426" spans="1:26" ht="16.5" customHeight="1">
      <c r="A426" s="285"/>
      <c r="B426" s="285"/>
      <c r="C426" s="285"/>
      <c r="D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</row>
    <row r="427" spans="1:26" ht="16.5" customHeight="1">
      <c r="A427" s="285"/>
      <c r="B427" s="285"/>
      <c r="C427" s="285"/>
      <c r="D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</row>
    <row r="428" spans="1:26" ht="16.5" customHeight="1">
      <c r="A428" s="285"/>
      <c r="B428" s="285"/>
      <c r="C428" s="285"/>
      <c r="D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</row>
    <row r="429" spans="1:26" ht="16.5" customHeight="1">
      <c r="A429" s="285"/>
      <c r="B429" s="285"/>
      <c r="C429" s="285"/>
      <c r="D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</row>
    <row r="430" spans="1:26" ht="16.5" customHeight="1">
      <c r="A430" s="285"/>
      <c r="B430" s="285"/>
      <c r="C430" s="285"/>
      <c r="D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</row>
    <row r="431" spans="1:26" ht="16.5" customHeight="1">
      <c r="A431" s="285"/>
      <c r="B431" s="285"/>
      <c r="C431" s="285"/>
      <c r="D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</row>
    <row r="432" spans="1:26" ht="16.5" customHeight="1">
      <c r="A432" s="285"/>
      <c r="B432" s="285"/>
      <c r="C432" s="285"/>
      <c r="D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</row>
    <row r="433" spans="1:26" ht="16.5" customHeight="1">
      <c r="A433" s="285"/>
      <c r="B433" s="285"/>
      <c r="C433" s="285"/>
      <c r="D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</row>
    <row r="434" spans="1:26" ht="16.5" customHeight="1">
      <c r="A434" s="285"/>
      <c r="B434" s="285"/>
      <c r="C434" s="285"/>
      <c r="D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</row>
    <row r="435" spans="1:26" ht="16.5" customHeight="1">
      <c r="A435" s="285"/>
      <c r="B435" s="285"/>
      <c r="C435" s="285"/>
      <c r="D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</row>
    <row r="436" spans="1:26" ht="16.5" customHeight="1">
      <c r="A436" s="285"/>
      <c r="B436" s="285"/>
      <c r="C436" s="285"/>
      <c r="D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</row>
    <row r="437" spans="1:26" ht="16.5" customHeight="1">
      <c r="A437" s="285"/>
      <c r="B437" s="285"/>
      <c r="C437" s="285"/>
      <c r="D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</row>
    <row r="438" spans="1:26" ht="16.5" customHeight="1">
      <c r="A438" s="285"/>
      <c r="B438" s="285"/>
      <c r="C438" s="285"/>
      <c r="D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</row>
    <row r="439" spans="1:26" ht="16.5" customHeight="1">
      <c r="A439" s="285"/>
      <c r="B439" s="285"/>
      <c r="C439" s="285"/>
      <c r="D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</row>
    <row r="440" spans="1:26" ht="16.5" customHeight="1">
      <c r="A440" s="285"/>
      <c r="B440" s="285"/>
      <c r="C440" s="285"/>
      <c r="D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</row>
    <row r="441" spans="1:26" ht="16.5" customHeight="1">
      <c r="A441" s="285"/>
      <c r="B441" s="285"/>
      <c r="C441" s="285"/>
      <c r="D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</row>
    <row r="442" spans="1:26" ht="16.5" customHeight="1">
      <c r="A442" s="285"/>
      <c r="B442" s="285"/>
      <c r="C442" s="285"/>
      <c r="D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</row>
    <row r="443" spans="1:26" ht="16.5" customHeight="1">
      <c r="A443" s="285"/>
      <c r="B443" s="285"/>
      <c r="C443" s="285"/>
      <c r="D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</row>
    <row r="444" spans="1:26" ht="16.5" customHeight="1">
      <c r="A444" s="285"/>
      <c r="B444" s="285"/>
      <c r="C444" s="285"/>
      <c r="D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</row>
    <row r="445" spans="1:26" ht="16.5" customHeight="1">
      <c r="A445" s="285"/>
      <c r="B445" s="285"/>
      <c r="C445" s="285"/>
      <c r="D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</row>
    <row r="446" spans="1:26" ht="16.5" customHeight="1">
      <c r="A446" s="285"/>
      <c r="B446" s="285"/>
      <c r="C446" s="285"/>
      <c r="D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</row>
    <row r="447" spans="1:26" ht="16.5" customHeight="1">
      <c r="A447" s="285"/>
      <c r="B447" s="285"/>
      <c r="C447" s="285"/>
      <c r="D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</row>
    <row r="448" spans="1:26" ht="16.5" customHeight="1">
      <c r="A448" s="285"/>
      <c r="B448" s="285"/>
      <c r="C448" s="285"/>
      <c r="D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</row>
    <row r="449" spans="1:26" ht="16.5" customHeight="1">
      <c r="A449" s="285"/>
      <c r="B449" s="285"/>
      <c r="C449" s="285"/>
      <c r="D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</row>
    <row r="450" spans="1:26" ht="16.5" customHeight="1">
      <c r="A450" s="285"/>
      <c r="B450" s="285"/>
      <c r="C450" s="285"/>
      <c r="D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</row>
    <row r="451" spans="1:26" ht="16.5" customHeight="1">
      <c r="A451" s="285"/>
      <c r="B451" s="285"/>
      <c r="C451" s="285"/>
      <c r="D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</row>
    <row r="452" spans="1:26" ht="16.5" customHeight="1">
      <c r="A452" s="285"/>
      <c r="B452" s="285"/>
      <c r="C452" s="285"/>
      <c r="D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</row>
    <row r="453" spans="1:26" ht="16.5" customHeight="1">
      <c r="A453" s="285"/>
      <c r="B453" s="285"/>
      <c r="C453" s="285"/>
      <c r="D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</row>
    <row r="454" spans="1:26" ht="16.5" customHeight="1">
      <c r="A454" s="285"/>
      <c r="B454" s="285"/>
      <c r="C454" s="285"/>
      <c r="D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</row>
    <row r="455" spans="1:26" ht="16.5" customHeight="1">
      <c r="A455" s="285"/>
      <c r="B455" s="285"/>
      <c r="C455" s="285"/>
      <c r="D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</row>
    <row r="456" spans="1:26" ht="16.5" customHeight="1">
      <c r="A456" s="285"/>
      <c r="B456" s="285"/>
      <c r="C456" s="285"/>
      <c r="D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</row>
    <row r="457" spans="1:26" ht="16.5" customHeight="1">
      <c r="A457" s="285"/>
      <c r="B457" s="285"/>
      <c r="C457" s="285"/>
      <c r="D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</row>
    <row r="458" spans="1:26" ht="16.5" customHeight="1">
      <c r="A458" s="285"/>
      <c r="B458" s="285"/>
      <c r="C458" s="285"/>
      <c r="D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</row>
    <row r="459" spans="1:26" ht="16.5" customHeight="1">
      <c r="A459" s="285"/>
      <c r="B459" s="285"/>
      <c r="C459" s="285"/>
      <c r="D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</row>
    <row r="460" spans="1:26" ht="16.5" customHeight="1">
      <c r="A460" s="285"/>
      <c r="B460" s="285"/>
      <c r="C460" s="285"/>
      <c r="D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</row>
    <row r="461" spans="1:26" ht="16.5" customHeight="1">
      <c r="A461" s="285"/>
      <c r="B461" s="285"/>
      <c r="C461" s="285"/>
      <c r="D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</row>
    <row r="462" spans="1:26" ht="16.5" customHeight="1">
      <c r="A462" s="285"/>
      <c r="B462" s="285"/>
      <c r="C462" s="285"/>
      <c r="D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</row>
    <row r="463" spans="1:26" ht="16.5" customHeight="1">
      <c r="A463" s="285"/>
      <c r="B463" s="285"/>
      <c r="C463" s="285"/>
      <c r="D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</row>
    <row r="464" spans="1:26" ht="16.5" customHeight="1">
      <c r="A464" s="285"/>
      <c r="B464" s="285"/>
      <c r="C464" s="285"/>
      <c r="D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</row>
    <row r="465" spans="1:26" ht="16.5" customHeight="1">
      <c r="A465" s="285"/>
      <c r="B465" s="285"/>
      <c r="C465" s="285"/>
      <c r="D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</row>
    <row r="466" spans="1:26" ht="16.5" customHeight="1">
      <c r="A466" s="285"/>
      <c r="B466" s="285"/>
      <c r="C466" s="285"/>
      <c r="D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</row>
    <row r="467" spans="1:26" ht="16.5" customHeight="1">
      <c r="A467" s="285"/>
      <c r="B467" s="285"/>
      <c r="C467" s="285"/>
      <c r="D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</row>
    <row r="468" spans="1:26" ht="16.5" customHeight="1">
      <c r="A468" s="285"/>
      <c r="B468" s="285"/>
      <c r="C468" s="285"/>
      <c r="D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</row>
    <row r="469" spans="1:26" ht="16.5" customHeight="1">
      <c r="A469" s="285"/>
      <c r="B469" s="285"/>
      <c r="C469" s="285"/>
      <c r="D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</row>
    <row r="470" spans="1:26" ht="16.5" customHeight="1">
      <c r="A470" s="285"/>
      <c r="B470" s="285"/>
      <c r="C470" s="285"/>
      <c r="D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</row>
    <row r="471" spans="1:26" ht="16.5" customHeight="1">
      <c r="A471" s="285"/>
      <c r="B471" s="285"/>
      <c r="C471" s="285"/>
      <c r="D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</row>
    <row r="472" spans="1:26" ht="16.5" customHeight="1">
      <c r="A472" s="285"/>
      <c r="B472" s="285"/>
      <c r="C472" s="285"/>
      <c r="D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</row>
    <row r="473" spans="1:26" ht="16.5" customHeight="1">
      <c r="A473" s="285"/>
      <c r="B473" s="285"/>
      <c r="C473" s="285"/>
      <c r="D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</row>
    <row r="474" spans="1:26" ht="16.5" customHeight="1">
      <c r="A474" s="285"/>
      <c r="B474" s="285"/>
      <c r="C474" s="285"/>
      <c r="D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</row>
    <row r="475" spans="1:26" ht="16.5" customHeight="1">
      <c r="A475" s="285"/>
      <c r="B475" s="285"/>
      <c r="C475" s="285"/>
      <c r="D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</row>
    <row r="476" spans="1:26" ht="16.5" customHeight="1">
      <c r="A476" s="285"/>
      <c r="B476" s="285"/>
      <c r="C476" s="285"/>
      <c r="D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</row>
    <row r="477" spans="1:26" ht="16.5" customHeight="1">
      <c r="A477" s="285"/>
      <c r="B477" s="285"/>
      <c r="C477" s="285"/>
      <c r="D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</row>
    <row r="478" spans="1:26" ht="16.5" customHeight="1">
      <c r="A478" s="285"/>
      <c r="B478" s="285"/>
      <c r="C478" s="285"/>
      <c r="D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</row>
    <row r="479" spans="1:26" ht="16.5" customHeight="1">
      <c r="A479" s="285"/>
      <c r="B479" s="285"/>
      <c r="C479" s="285"/>
      <c r="D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</row>
    <row r="480" spans="1:26" ht="16.5" customHeight="1">
      <c r="A480" s="285"/>
      <c r="B480" s="285"/>
      <c r="C480" s="285"/>
      <c r="D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</row>
    <row r="481" spans="1:26" ht="16.5" customHeight="1">
      <c r="A481" s="285"/>
      <c r="B481" s="285"/>
      <c r="C481" s="285"/>
      <c r="D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</row>
    <row r="482" spans="1:26" ht="16.5" customHeight="1">
      <c r="A482" s="285"/>
      <c r="B482" s="285"/>
      <c r="C482" s="285"/>
      <c r="D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</row>
    <row r="483" spans="1:26" ht="16.5" customHeight="1">
      <c r="A483" s="285"/>
      <c r="B483" s="285"/>
      <c r="C483" s="285"/>
      <c r="D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</row>
    <row r="484" spans="1:26" ht="16.5" customHeight="1">
      <c r="A484" s="285"/>
      <c r="B484" s="285"/>
      <c r="C484" s="285"/>
      <c r="D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</row>
    <row r="485" spans="1:26" ht="16.5" customHeight="1">
      <c r="A485" s="285"/>
      <c r="B485" s="285"/>
      <c r="C485" s="285"/>
      <c r="D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</row>
    <row r="486" spans="1:26" ht="16.5" customHeight="1">
      <c r="A486" s="285"/>
      <c r="B486" s="285"/>
      <c r="C486" s="285"/>
      <c r="D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</row>
    <row r="487" spans="1:26" ht="16.5" customHeight="1">
      <c r="A487" s="285"/>
      <c r="B487" s="285"/>
      <c r="C487" s="285"/>
      <c r="D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</row>
    <row r="488" spans="1:26" ht="16.5" customHeight="1">
      <c r="A488" s="285"/>
      <c r="B488" s="285"/>
      <c r="C488" s="285"/>
      <c r="D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</row>
    <row r="489" spans="1:26" ht="16.5" customHeight="1">
      <c r="A489" s="285"/>
      <c r="B489" s="285"/>
      <c r="C489" s="285"/>
      <c r="D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</row>
    <row r="490" spans="1:26" ht="16.5" customHeight="1">
      <c r="A490" s="285"/>
      <c r="B490" s="285"/>
      <c r="C490" s="285"/>
      <c r="D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</row>
    <row r="491" spans="1:26" ht="16.5" customHeight="1">
      <c r="A491" s="285"/>
      <c r="B491" s="285"/>
      <c r="C491" s="285"/>
      <c r="D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</row>
    <row r="492" spans="1:26" ht="16.5" customHeight="1">
      <c r="A492" s="285"/>
      <c r="B492" s="285"/>
      <c r="C492" s="285"/>
      <c r="D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</row>
    <row r="493" spans="1:26" ht="16.5" customHeight="1">
      <c r="A493" s="285"/>
      <c r="B493" s="285"/>
      <c r="C493" s="285"/>
      <c r="D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</row>
    <row r="494" spans="1:26" ht="16.5" customHeight="1">
      <c r="A494" s="285"/>
      <c r="B494" s="285"/>
      <c r="C494" s="285"/>
      <c r="D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</row>
    <row r="495" spans="1:26" ht="16.5" customHeight="1">
      <c r="A495" s="285"/>
      <c r="B495" s="285"/>
      <c r="C495" s="285"/>
      <c r="D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</row>
    <row r="496" spans="1:26" ht="16.5" customHeight="1">
      <c r="A496" s="285"/>
      <c r="B496" s="285"/>
      <c r="C496" s="285"/>
      <c r="D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</row>
    <row r="497" spans="1:26" ht="16.5" customHeight="1">
      <c r="A497" s="285"/>
      <c r="B497" s="285"/>
      <c r="C497" s="285"/>
      <c r="D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</row>
    <row r="498" spans="1:26" ht="16.5" customHeight="1">
      <c r="A498" s="285"/>
      <c r="B498" s="285"/>
      <c r="C498" s="285"/>
      <c r="D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</row>
    <row r="499" spans="1:26" ht="16.5" customHeight="1">
      <c r="A499" s="285"/>
      <c r="B499" s="285"/>
      <c r="C499" s="285"/>
      <c r="D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</row>
    <row r="500" spans="1:26" ht="16.5" customHeight="1">
      <c r="A500" s="285"/>
      <c r="B500" s="285"/>
      <c r="C500" s="285"/>
      <c r="D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</row>
    <row r="501" spans="1:26" ht="16.5" customHeight="1">
      <c r="A501" s="285"/>
      <c r="B501" s="285"/>
      <c r="C501" s="285"/>
      <c r="D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</row>
    <row r="502" spans="1:26" ht="16.5" customHeight="1">
      <c r="A502" s="285"/>
      <c r="B502" s="285"/>
      <c r="C502" s="285"/>
      <c r="D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</row>
    <row r="503" spans="1:26" ht="16.5" customHeight="1">
      <c r="A503" s="285"/>
      <c r="B503" s="285"/>
      <c r="C503" s="285"/>
      <c r="D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</row>
    <row r="504" spans="1:26" ht="16.5" customHeight="1">
      <c r="A504" s="285"/>
      <c r="B504" s="285"/>
      <c r="C504" s="285"/>
      <c r="D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</row>
    <row r="505" spans="1:26" ht="16.5" customHeight="1">
      <c r="A505" s="285"/>
      <c r="B505" s="285"/>
      <c r="C505" s="285"/>
      <c r="D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</row>
    <row r="506" spans="1:26" ht="16.5" customHeight="1">
      <c r="A506" s="285"/>
      <c r="B506" s="285"/>
      <c r="C506" s="285"/>
      <c r="D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</row>
    <row r="507" spans="1:26" ht="16.5" customHeight="1">
      <c r="A507" s="285"/>
      <c r="B507" s="285"/>
      <c r="C507" s="285"/>
      <c r="D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</row>
    <row r="508" spans="1:26" ht="16.5" customHeight="1">
      <c r="A508" s="285"/>
      <c r="B508" s="285"/>
      <c r="C508" s="285"/>
      <c r="D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</row>
    <row r="509" spans="1:26" ht="16.5" customHeight="1">
      <c r="A509" s="285"/>
      <c r="B509" s="285"/>
      <c r="C509" s="285"/>
      <c r="D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</row>
    <row r="510" spans="1:26" ht="16.5" customHeight="1">
      <c r="A510" s="285"/>
      <c r="B510" s="285"/>
      <c r="C510" s="285"/>
      <c r="D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</row>
    <row r="511" spans="1:26" ht="16.5" customHeight="1">
      <c r="A511" s="285"/>
      <c r="B511" s="285"/>
      <c r="C511" s="285"/>
      <c r="D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</row>
    <row r="512" spans="1:26" ht="16.5" customHeight="1">
      <c r="A512" s="285"/>
      <c r="B512" s="285"/>
      <c r="C512" s="285"/>
      <c r="D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</row>
    <row r="513" spans="1:26" ht="16.5" customHeight="1">
      <c r="A513" s="285"/>
      <c r="B513" s="285"/>
      <c r="C513" s="285"/>
      <c r="D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</row>
    <row r="514" spans="1:26" ht="16.5" customHeight="1">
      <c r="A514" s="285"/>
      <c r="B514" s="285"/>
      <c r="C514" s="285"/>
      <c r="D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</row>
    <row r="515" spans="1:26" ht="16.5" customHeight="1">
      <c r="A515" s="285"/>
      <c r="B515" s="285"/>
      <c r="C515" s="285"/>
      <c r="D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</row>
    <row r="516" spans="1:26" ht="16.5" customHeight="1">
      <c r="A516" s="285"/>
      <c r="B516" s="285"/>
      <c r="C516" s="285"/>
      <c r="D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</row>
    <row r="517" spans="1:26" ht="16.5" customHeight="1">
      <c r="A517" s="285"/>
      <c r="B517" s="285"/>
      <c r="C517" s="285"/>
      <c r="D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</row>
    <row r="518" spans="1:26" ht="16.5" customHeight="1">
      <c r="A518" s="285"/>
      <c r="B518" s="285"/>
      <c r="C518" s="285"/>
      <c r="D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</row>
    <row r="519" spans="1:26" ht="16.5" customHeight="1">
      <c r="A519" s="285"/>
      <c r="B519" s="285"/>
      <c r="C519" s="285"/>
      <c r="D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</row>
    <row r="520" spans="1:26" ht="16.5" customHeight="1">
      <c r="A520" s="285"/>
      <c r="B520" s="285"/>
      <c r="C520" s="285"/>
      <c r="D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</row>
    <row r="521" spans="1:26" ht="16.5" customHeight="1">
      <c r="A521" s="285"/>
      <c r="B521" s="285"/>
      <c r="C521" s="285"/>
      <c r="D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</row>
    <row r="522" spans="1:26" ht="16.5" customHeight="1">
      <c r="A522" s="285"/>
      <c r="B522" s="285"/>
      <c r="C522" s="285"/>
      <c r="D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</row>
    <row r="523" spans="1:26" ht="16.5" customHeight="1">
      <c r="A523" s="285"/>
      <c r="B523" s="285"/>
      <c r="C523" s="285"/>
      <c r="D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</row>
    <row r="524" spans="1:26" ht="16.5" customHeight="1">
      <c r="A524" s="285"/>
      <c r="B524" s="285"/>
      <c r="C524" s="285"/>
      <c r="D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</row>
    <row r="525" spans="1:26" ht="16.5" customHeight="1">
      <c r="A525" s="285"/>
      <c r="B525" s="285"/>
      <c r="C525" s="285"/>
      <c r="D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</row>
    <row r="526" spans="1:26" ht="16.5" customHeight="1">
      <c r="A526" s="285"/>
      <c r="B526" s="285"/>
      <c r="C526" s="285"/>
      <c r="D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</row>
    <row r="527" spans="1:26" ht="16.5" customHeight="1">
      <c r="A527" s="285"/>
      <c r="B527" s="285"/>
      <c r="C527" s="285"/>
      <c r="D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</row>
    <row r="528" spans="1:26" ht="16.5" customHeight="1">
      <c r="A528" s="285"/>
      <c r="B528" s="285"/>
      <c r="C528" s="285"/>
      <c r="D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</row>
    <row r="529" spans="1:26" ht="16.5" customHeight="1">
      <c r="A529" s="285"/>
      <c r="B529" s="285"/>
      <c r="C529" s="285"/>
      <c r="D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</row>
    <row r="530" spans="1:26" ht="16.5" customHeight="1">
      <c r="A530" s="285"/>
      <c r="B530" s="285"/>
      <c r="C530" s="285"/>
      <c r="D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</row>
    <row r="531" spans="1:26" ht="16.5" customHeight="1">
      <c r="A531" s="285"/>
      <c r="B531" s="285"/>
      <c r="C531" s="285"/>
      <c r="D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</row>
    <row r="532" spans="1:26" ht="16.5" customHeight="1">
      <c r="A532" s="285"/>
      <c r="B532" s="285"/>
      <c r="C532" s="285"/>
      <c r="D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</row>
    <row r="533" spans="1:26" ht="16.5" customHeight="1">
      <c r="A533" s="285"/>
      <c r="B533" s="285"/>
      <c r="C533" s="285"/>
      <c r="D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</row>
    <row r="534" spans="1:26" ht="16.5" customHeight="1">
      <c r="A534" s="285"/>
      <c r="B534" s="285"/>
      <c r="C534" s="285"/>
      <c r="D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</row>
    <row r="535" spans="1:26" ht="16.5" customHeight="1">
      <c r="A535" s="285"/>
      <c r="B535" s="285"/>
      <c r="C535" s="285"/>
      <c r="D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</row>
    <row r="536" spans="1:26" ht="16.5" customHeight="1">
      <c r="A536" s="285"/>
      <c r="B536" s="285"/>
      <c r="C536" s="285"/>
      <c r="D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</row>
    <row r="537" spans="1:26" ht="16.5" customHeight="1">
      <c r="A537" s="285"/>
      <c r="B537" s="285"/>
      <c r="C537" s="285"/>
      <c r="D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</row>
    <row r="538" spans="1:26" ht="16.5" customHeight="1">
      <c r="A538" s="285"/>
      <c r="B538" s="285"/>
      <c r="C538" s="285"/>
      <c r="D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</row>
    <row r="539" spans="1:26" ht="16.5" customHeight="1">
      <c r="A539" s="285"/>
      <c r="B539" s="285"/>
      <c r="C539" s="285"/>
      <c r="D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</row>
    <row r="540" spans="1:26" ht="16.5" customHeight="1">
      <c r="A540" s="285"/>
      <c r="B540" s="285"/>
      <c r="C540" s="285"/>
      <c r="D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</row>
    <row r="541" spans="1:26" ht="16.5" customHeight="1">
      <c r="A541" s="285"/>
      <c r="B541" s="285"/>
      <c r="C541" s="285"/>
      <c r="D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</row>
    <row r="542" spans="1:26" ht="16.5" customHeight="1">
      <c r="A542" s="285"/>
      <c r="B542" s="285"/>
      <c r="C542" s="285"/>
      <c r="D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</row>
    <row r="543" spans="1:26" ht="16.5" customHeight="1">
      <c r="A543" s="285"/>
      <c r="B543" s="285"/>
      <c r="C543" s="285"/>
      <c r="D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</row>
    <row r="544" spans="1:26" ht="16.5" customHeight="1">
      <c r="A544" s="285"/>
      <c r="B544" s="285"/>
      <c r="C544" s="285"/>
      <c r="D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</row>
    <row r="545" spans="1:26" ht="16.5" customHeight="1">
      <c r="A545" s="285"/>
      <c r="B545" s="285"/>
      <c r="C545" s="285"/>
      <c r="D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</row>
    <row r="546" spans="1:26" ht="16.5" customHeight="1">
      <c r="A546" s="285"/>
      <c r="B546" s="285"/>
      <c r="C546" s="285"/>
      <c r="D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</row>
    <row r="547" spans="1:26" ht="16.5" customHeight="1">
      <c r="A547" s="285"/>
      <c r="B547" s="285"/>
      <c r="C547" s="285"/>
      <c r="D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</row>
    <row r="548" spans="1:26" ht="16.5" customHeight="1">
      <c r="A548" s="285"/>
      <c r="B548" s="285"/>
      <c r="C548" s="285"/>
      <c r="D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</row>
    <row r="549" spans="1:26" ht="16.5" customHeight="1">
      <c r="A549" s="285"/>
      <c r="B549" s="285"/>
      <c r="C549" s="285"/>
      <c r="D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</row>
    <row r="550" spans="1:26" ht="16.5" customHeight="1">
      <c r="A550" s="285"/>
      <c r="B550" s="285"/>
      <c r="C550" s="285"/>
      <c r="D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</row>
    <row r="551" spans="1:26" ht="16.5" customHeight="1">
      <c r="A551" s="285"/>
      <c r="B551" s="285"/>
      <c r="C551" s="285"/>
      <c r="D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</row>
    <row r="552" spans="1:26" ht="16.5" customHeight="1">
      <c r="A552" s="285"/>
      <c r="B552" s="285"/>
      <c r="C552" s="285"/>
      <c r="D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</row>
    <row r="553" spans="1:26" ht="16.5" customHeight="1">
      <c r="A553" s="285"/>
      <c r="B553" s="285"/>
      <c r="C553" s="285"/>
      <c r="D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</row>
    <row r="554" spans="1:26" ht="16.5" customHeight="1">
      <c r="A554" s="285"/>
      <c r="B554" s="285"/>
      <c r="C554" s="285"/>
      <c r="D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</row>
    <row r="555" spans="1:26" ht="16.5" customHeight="1">
      <c r="A555" s="285"/>
      <c r="B555" s="285"/>
      <c r="C555" s="285"/>
      <c r="D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</row>
    <row r="556" spans="1:26" ht="16.5" customHeight="1">
      <c r="A556" s="285"/>
      <c r="B556" s="285"/>
      <c r="C556" s="285"/>
      <c r="D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</row>
    <row r="557" spans="1:26" ht="16.5" customHeight="1">
      <c r="A557" s="285"/>
      <c r="B557" s="285"/>
      <c r="C557" s="285"/>
      <c r="D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</row>
    <row r="558" spans="1:26" ht="16.5" customHeight="1">
      <c r="A558" s="285"/>
      <c r="B558" s="285"/>
      <c r="C558" s="285"/>
      <c r="D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</row>
    <row r="559" spans="1:26" ht="16.5" customHeight="1">
      <c r="A559" s="285"/>
      <c r="B559" s="285"/>
      <c r="C559" s="285"/>
      <c r="D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</row>
    <row r="560" spans="1:26" ht="16.5" customHeight="1">
      <c r="A560" s="285"/>
      <c r="B560" s="285"/>
      <c r="C560" s="285"/>
      <c r="D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</row>
    <row r="561" spans="1:26" ht="16.5" customHeight="1">
      <c r="A561" s="285"/>
      <c r="B561" s="285"/>
      <c r="C561" s="285"/>
      <c r="D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</row>
    <row r="562" spans="1:26" ht="16.5" customHeight="1">
      <c r="A562" s="285"/>
      <c r="B562" s="285"/>
      <c r="C562" s="285"/>
      <c r="D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</row>
    <row r="563" spans="1:26" ht="16.5" customHeight="1">
      <c r="A563" s="285"/>
      <c r="B563" s="285"/>
      <c r="C563" s="285"/>
      <c r="D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</row>
    <row r="564" spans="1:26" ht="16.5" customHeight="1">
      <c r="A564" s="285"/>
      <c r="B564" s="285"/>
      <c r="C564" s="285"/>
      <c r="D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</row>
    <row r="565" spans="1:26" ht="16.5" customHeight="1">
      <c r="A565" s="285"/>
      <c r="B565" s="285"/>
      <c r="C565" s="285"/>
      <c r="D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</row>
    <row r="566" spans="1:26" ht="16.5" customHeight="1">
      <c r="A566" s="285"/>
      <c r="B566" s="285"/>
      <c r="C566" s="285"/>
      <c r="D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</row>
    <row r="567" spans="1:26" ht="16.5" customHeight="1">
      <c r="A567" s="285"/>
      <c r="B567" s="285"/>
      <c r="C567" s="285"/>
      <c r="D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</row>
    <row r="568" spans="1:26" ht="16.5" customHeight="1">
      <c r="A568" s="285"/>
      <c r="B568" s="285"/>
      <c r="C568" s="285"/>
      <c r="D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</row>
    <row r="569" spans="1:26" ht="16.5" customHeight="1">
      <c r="A569" s="285"/>
      <c r="B569" s="285"/>
      <c r="C569" s="285"/>
      <c r="D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</row>
    <row r="570" spans="1:26" ht="16.5" customHeight="1">
      <c r="A570" s="285"/>
      <c r="B570" s="285"/>
      <c r="C570" s="285"/>
      <c r="D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</row>
    <row r="571" spans="1:26" ht="16.5" customHeight="1">
      <c r="A571" s="285"/>
      <c r="B571" s="285"/>
      <c r="C571" s="285"/>
      <c r="D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</row>
    <row r="572" spans="1:26" ht="16.5" customHeight="1">
      <c r="A572" s="285"/>
      <c r="B572" s="285"/>
      <c r="C572" s="285"/>
      <c r="D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</row>
    <row r="573" spans="1:26" ht="16.5" customHeight="1">
      <c r="A573" s="285"/>
      <c r="B573" s="285"/>
      <c r="C573" s="285"/>
      <c r="D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</row>
    <row r="574" spans="1:26" ht="16.5" customHeight="1">
      <c r="A574" s="285"/>
      <c r="B574" s="285"/>
      <c r="C574" s="285"/>
      <c r="D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</row>
    <row r="575" spans="1:26" ht="16.5" customHeight="1">
      <c r="A575" s="285"/>
      <c r="B575" s="285"/>
      <c r="C575" s="285"/>
      <c r="D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</row>
    <row r="576" spans="1:26" ht="16.5" customHeight="1">
      <c r="A576" s="285"/>
      <c r="B576" s="285"/>
      <c r="C576" s="285"/>
      <c r="D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</row>
    <row r="577" spans="1:26" ht="16.5" customHeight="1">
      <c r="A577" s="285"/>
      <c r="B577" s="285"/>
      <c r="C577" s="285"/>
      <c r="D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</row>
    <row r="578" spans="1:26" ht="16.5" customHeight="1">
      <c r="A578" s="285"/>
      <c r="B578" s="285"/>
      <c r="C578" s="285"/>
      <c r="D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</row>
    <row r="579" spans="1:26" ht="16.5" customHeight="1">
      <c r="A579" s="285"/>
      <c r="B579" s="285"/>
      <c r="C579" s="285"/>
      <c r="D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</row>
    <row r="580" spans="1:26" ht="16.5" customHeight="1">
      <c r="A580" s="285"/>
      <c r="B580" s="285"/>
      <c r="C580" s="285"/>
      <c r="D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</row>
    <row r="581" spans="1:26" ht="16.5" customHeight="1">
      <c r="A581" s="285"/>
      <c r="B581" s="285"/>
      <c r="C581" s="285"/>
      <c r="D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</row>
    <row r="582" spans="1:26" ht="16.5" customHeight="1">
      <c r="A582" s="285"/>
      <c r="B582" s="285"/>
      <c r="C582" s="285"/>
      <c r="D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</row>
    <row r="583" spans="1:26" ht="16.5" customHeight="1">
      <c r="A583" s="285"/>
      <c r="B583" s="285"/>
      <c r="C583" s="285"/>
      <c r="D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</row>
    <row r="584" spans="1:26" ht="16.5" customHeight="1">
      <c r="A584" s="285"/>
      <c r="B584" s="285"/>
      <c r="C584" s="285"/>
      <c r="D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</row>
    <row r="585" spans="1:26" ht="16.5" customHeight="1">
      <c r="A585" s="285"/>
      <c r="B585" s="285"/>
      <c r="C585" s="285"/>
      <c r="D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</row>
    <row r="586" spans="1:26" ht="16.5" customHeight="1">
      <c r="A586" s="285"/>
      <c r="B586" s="285"/>
      <c r="C586" s="285"/>
      <c r="D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</row>
    <row r="587" spans="1:26" ht="16.5" customHeight="1">
      <c r="A587" s="285"/>
      <c r="B587" s="285"/>
      <c r="C587" s="285"/>
      <c r="D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</row>
    <row r="588" spans="1:26" ht="16.5" customHeight="1">
      <c r="A588" s="285"/>
      <c r="B588" s="285"/>
      <c r="C588" s="285"/>
      <c r="D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</row>
    <row r="589" spans="1:26" ht="16.5" customHeight="1">
      <c r="A589" s="285"/>
      <c r="B589" s="285"/>
      <c r="C589" s="285"/>
      <c r="D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</row>
    <row r="590" spans="1:26" ht="16.5" customHeight="1">
      <c r="A590" s="285"/>
      <c r="B590" s="285"/>
      <c r="C590" s="285"/>
      <c r="D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</row>
    <row r="591" spans="1:26" ht="16.5" customHeight="1">
      <c r="A591" s="285"/>
      <c r="B591" s="285"/>
      <c r="C591" s="285"/>
      <c r="D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</row>
    <row r="592" spans="1:26" ht="16.5" customHeight="1">
      <c r="A592" s="285"/>
      <c r="B592" s="285"/>
      <c r="C592" s="285"/>
      <c r="D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</row>
    <row r="593" spans="1:26" ht="16.5" customHeight="1">
      <c r="A593" s="285"/>
      <c r="B593" s="285"/>
      <c r="C593" s="285"/>
      <c r="D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</row>
    <row r="594" spans="1:26" ht="16.5" customHeight="1">
      <c r="A594" s="285"/>
      <c r="B594" s="285"/>
      <c r="C594" s="285"/>
      <c r="D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</row>
    <row r="595" spans="1:26" ht="16.5" customHeight="1">
      <c r="A595" s="285"/>
      <c r="B595" s="285"/>
      <c r="C595" s="285"/>
      <c r="D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</row>
    <row r="596" spans="1:26" ht="16.5" customHeight="1">
      <c r="A596" s="285"/>
      <c r="B596" s="285"/>
      <c r="C596" s="285"/>
      <c r="D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</row>
    <row r="597" spans="1:26" ht="16.5" customHeight="1">
      <c r="A597" s="285"/>
      <c r="B597" s="285"/>
      <c r="C597" s="285"/>
      <c r="D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</row>
    <row r="598" spans="1:26" ht="16.5" customHeight="1">
      <c r="A598" s="285"/>
      <c r="B598" s="285"/>
      <c r="C598" s="285"/>
      <c r="D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</row>
    <row r="599" spans="1:26" ht="16.5" customHeight="1">
      <c r="A599" s="285"/>
      <c r="B599" s="285"/>
      <c r="C599" s="285"/>
      <c r="D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</row>
    <row r="600" spans="1:26" ht="16.5" customHeight="1">
      <c r="A600" s="285"/>
      <c r="B600" s="285"/>
      <c r="C600" s="285"/>
      <c r="D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</row>
    <row r="601" spans="1:26" ht="16.5" customHeight="1">
      <c r="A601" s="285"/>
      <c r="B601" s="285"/>
      <c r="C601" s="285"/>
      <c r="D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</row>
    <row r="602" spans="1:26" ht="16.5" customHeight="1">
      <c r="A602" s="285"/>
      <c r="B602" s="285"/>
      <c r="C602" s="285"/>
      <c r="D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</row>
    <row r="603" spans="1:26" ht="16.5" customHeight="1">
      <c r="A603" s="285"/>
      <c r="B603" s="285"/>
      <c r="C603" s="285"/>
      <c r="D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</row>
    <row r="604" spans="1:26" ht="16.5" customHeight="1">
      <c r="A604" s="285"/>
      <c r="B604" s="285"/>
      <c r="C604" s="285"/>
      <c r="D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</row>
    <row r="605" spans="1:26" ht="16.5" customHeight="1">
      <c r="A605" s="285"/>
      <c r="B605" s="285"/>
      <c r="C605" s="285"/>
      <c r="D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</row>
    <row r="606" spans="1:26" ht="16.5" customHeight="1">
      <c r="A606" s="285"/>
      <c r="B606" s="285"/>
      <c r="C606" s="285"/>
      <c r="D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</row>
    <row r="607" spans="1:26" ht="16.5" customHeight="1">
      <c r="A607" s="285"/>
      <c r="B607" s="285"/>
      <c r="C607" s="285"/>
      <c r="D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</row>
    <row r="608" spans="1:26" ht="16.5" customHeight="1">
      <c r="A608" s="285"/>
      <c r="B608" s="285"/>
      <c r="C608" s="285"/>
      <c r="D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</row>
    <row r="609" spans="1:26" ht="16.5" customHeight="1">
      <c r="A609" s="285"/>
      <c r="B609" s="285"/>
      <c r="C609" s="285"/>
      <c r="D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</row>
    <row r="610" spans="1:26" ht="16.5" customHeight="1">
      <c r="A610" s="285"/>
      <c r="B610" s="285"/>
      <c r="C610" s="285"/>
      <c r="D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</row>
    <row r="611" spans="1:26" ht="16.5" customHeight="1">
      <c r="A611" s="285"/>
      <c r="B611" s="285"/>
      <c r="C611" s="285"/>
      <c r="D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</row>
    <row r="612" spans="1:26" ht="16.5" customHeight="1">
      <c r="A612" s="285"/>
      <c r="B612" s="285"/>
      <c r="C612" s="285"/>
      <c r="D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</row>
    <row r="613" spans="1:26" ht="16.5" customHeight="1">
      <c r="A613" s="285"/>
      <c r="B613" s="285"/>
      <c r="C613" s="285"/>
      <c r="D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</row>
    <row r="614" spans="1:26" ht="16.5" customHeight="1">
      <c r="A614" s="285"/>
      <c r="B614" s="285"/>
      <c r="C614" s="285"/>
      <c r="D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</row>
    <row r="615" spans="1:26" ht="16.5" customHeight="1">
      <c r="A615" s="285"/>
      <c r="B615" s="285"/>
      <c r="C615" s="285"/>
      <c r="D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</row>
    <row r="616" spans="1:26" ht="16.5" customHeight="1">
      <c r="A616" s="285"/>
      <c r="B616" s="285"/>
      <c r="C616" s="285"/>
      <c r="D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</row>
    <row r="617" spans="1:26" ht="16.5" customHeight="1">
      <c r="A617" s="285"/>
      <c r="B617" s="285"/>
      <c r="C617" s="285"/>
      <c r="D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</row>
    <row r="618" spans="1:26" ht="16.5" customHeight="1">
      <c r="A618" s="285"/>
      <c r="B618" s="285"/>
      <c r="C618" s="285"/>
      <c r="D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</row>
    <row r="619" spans="1:26" ht="16.5" customHeight="1">
      <c r="A619" s="285"/>
      <c r="B619" s="285"/>
      <c r="C619" s="285"/>
      <c r="D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</row>
    <row r="620" spans="1:26" ht="16.5" customHeight="1">
      <c r="A620" s="285"/>
      <c r="B620" s="285"/>
      <c r="C620" s="285"/>
      <c r="D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</row>
    <row r="621" spans="1:26" ht="16.5" customHeight="1">
      <c r="A621" s="285"/>
      <c r="B621" s="285"/>
      <c r="C621" s="285"/>
      <c r="D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</row>
    <row r="622" spans="1:26" ht="16.5" customHeight="1">
      <c r="A622" s="285"/>
      <c r="B622" s="285"/>
      <c r="C622" s="285"/>
      <c r="D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</row>
    <row r="623" spans="1:26" ht="16.5" customHeight="1">
      <c r="A623" s="285"/>
      <c r="B623" s="285"/>
      <c r="C623" s="285"/>
      <c r="D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</row>
    <row r="624" spans="1:26" ht="16.5" customHeight="1">
      <c r="A624" s="285"/>
      <c r="B624" s="285"/>
      <c r="C624" s="285"/>
      <c r="D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</row>
    <row r="625" spans="1:26" ht="16.5" customHeight="1">
      <c r="A625" s="285"/>
      <c r="B625" s="285"/>
      <c r="C625" s="285"/>
      <c r="D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</row>
    <row r="626" spans="1:26" ht="16.5" customHeight="1">
      <c r="A626" s="285"/>
      <c r="B626" s="285"/>
      <c r="C626" s="285"/>
      <c r="D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</row>
    <row r="627" spans="1:26" ht="16.5" customHeight="1">
      <c r="A627" s="285"/>
      <c r="B627" s="285"/>
      <c r="C627" s="285"/>
      <c r="D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</row>
    <row r="628" spans="1:26" ht="16.5" customHeight="1">
      <c r="A628" s="285"/>
      <c r="B628" s="285"/>
      <c r="C628" s="285"/>
      <c r="D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</row>
    <row r="629" spans="1:26" ht="16.5" customHeight="1">
      <c r="A629" s="285"/>
      <c r="B629" s="285"/>
      <c r="C629" s="285"/>
      <c r="D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</row>
    <row r="630" spans="1:26" ht="16.5" customHeight="1">
      <c r="A630" s="285"/>
      <c r="B630" s="285"/>
      <c r="C630" s="285"/>
      <c r="D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</row>
    <row r="631" spans="1:26" ht="16.5" customHeight="1">
      <c r="A631" s="285"/>
      <c r="B631" s="285"/>
      <c r="C631" s="285"/>
      <c r="D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</row>
    <row r="632" spans="1:26" ht="16.5" customHeight="1">
      <c r="A632" s="285"/>
      <c r="B632" s="285"/>
      <c r="C632" s="285"/>
      <c r="D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</row>
    <row r="633" spans="1:26" ht="16.5" customHeight="1">
      <c r="A633" s="285"/>
      <c r="B633" s="285"/>
      <c r="C633" s="285"/>
      <c r="D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</row>
    <row r="634" spans="1:26" ht="16.5" customHeight="1">
      <c r="A634" s="285"/>
      <c r="B634" s="285"/>
      <c r="C634" s="285"/>
      <c r="D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</row>
    <row r="635" spans="1:26" ht="16.5" customHeight="1">
      <c r="A635" s="285"/>
      <c r="B635" s="285"/>
      <c r="C635" s="285"/>
      <c r="D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</row>
    <row r="636" spans="1:26" ht="16.5" customHeight="1">
      <c r="A636" s="285"/>
      <c r="B636" s="285"/>
      <c r="C636" s="285"/>
      <c r="D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</row>
    <row r="637" spans="1:26" ht="16.5" customHeight="1">
      <c r="A637" s="285"/>
      <c r="B637" s="285"/>
      <c r="C637" s="285"/>
      <c r="D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</row>
    <row r="638" spans="1:26" ht="16.5" customHeight="1">
      <c r="A638" s="285"/>
      <c r="B638" s="285"/>
      <c r="C638" s="285"/>
      <c r="D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</row>
    <row r="639" spans="1:26" ht="16.5" customHeight="1">
      <c r="A639" s="285"/>
      <c r="B639" s="285"/>
      <c r="C639" s="285"/>
      <c r="D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</row>
    <row r="640" spans="1:26" ht="16.5" customHeight="1">
      <c r="A640" s="285"/>
      <c r="B640" s="285"/>
      <c r="C640" s="285"/>
      <c r="D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</row>
    <row r="641" spans="1:26" ht="16.5" customHeight="1">
      <c r="A641" s="285"/>
      <c r="B641" s="285"/>
      <c r="C641" s="285"/>
      <c r="D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</row>
    <row r="642" spans="1:26" ht="16.5" customHeight="1">
      <c r="A642" s="285"/>
      <c r="B642" s="285"/>
      <c r="C642" s="285"/>
      <c r="D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</row>
    <row r="643" spans="1:26" ht="16.5" customHeight="1">
      <c r="A643" s="285"/>
      <c r="B643" s="285"/>
      <c r="C643" s="285"/>
      <c r="D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</row>
    <row r="644" spans="1:26" ht="16.5" customHeight="1">
      <c r="A644" s="285"/>
      <c r="B644" s="285"/>
      <c r="C644" s="285"/>
      <c r="D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</row>
    <row r="645" spans="1:26" ht="16.5" customHeight="1">
      <c r="A645" s="285"/>
      <c r="B645" s="285"/>
      <c r="C645" s="285"/>
      <c r="D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</row>
    <row r="646" spans="1:26" ht="16.5" customHeight="1">
      <c r="A646" s="285"/>
      <c r="B646" s="285"/>
      <c r="C646" s="285"/>
      <c r="D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</row>
    <row r="647" spans="1:26" ht="16.5" customHeight="1">
      <c r="A647" s="285"/>
      <c r="B647" s="285"/>
      <c r="C647" s="285"/>
      <c r="D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</row>
    <row r="648" spans="1:26" ht="16.5" customHeight="1">
      <c r="A648" s="285"/>
      <c r="B648" s="285"/>
      <c r="C648" s="285"/>
      <c r="D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</row>
    <row r="649" spans="1:26" ht="16.5" customHeight="1">
      <c r="A649" s="285"/>
      <c r="B649" s="285"/>
      <c r="C649" s="285"/>
      <c r="D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</row>
    <row r="650" spans="1:26" ht="16.5" customHeight="1">
      <c r="A650" s="285"/>
      <c r="B650" s="285"/>
      <c r="C650" s="285"/>
      <c r="D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</row>
    <row r="651" spans="1:26" ht="16.5" customHeight="1">
      <c r="A651" s="285"/>
      <c r="B651" s="285"/>
      <c r="C651" s="285"/>
      <c r="D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</row>
    <row r="652" spans="1:26" ht="16.5" customHeight="1">
      <c r="A652" s="285"/>
      <c r="B652" s="285"/>
      <c r="C652" s="285"/>
      <c r="D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</row>
    <row r="653" spans="1:26" ht="16.5" customHeight="1">
      <c r="A653" s="285"/>
      <c r="B653" s="285"/>
      <c r="C653" s="285"/>
      <c r="D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</row>
    <row r="654" spans="1:26" ht="16.5" customHeight="1">
      <c r="A654" s="285"/>
      <c r="B654" s="285"/>
      <c r="C654" s="285"/>
      <c r="D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</row>
    <row r="655" spans="1:26" ht="16.5" customHeight="1">
      <c r="A655" s="285"/>
      <c r="B655" s="285"/>
      <c r="C655" s="285"/>
      <c r="D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</row>
    <row r="656" spans="1:26" ht="16.5" customHeight="1">
      <c r="A656" s="285"/>
      <c r="B656" s="285"/>
      <c r="C656" s="285"/>
      <c r="D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</row>
    <row r="657" spans="1:26" ht="16.5" customHeight="1">
      <c r="A657" s="285"/>
      <c r="B657" s="285"/>
      <c r="C657" s="285"/>
      <c r="D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</row>
    <row r="658" spans="1:26" ht="16.5" customHeight="1">
      <c r="A658" s="285"/>
      <c r="B658" s="285"/>
      <c r="C658" s="285"/>
      <c r="D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</row>
    <row r="659" spans="1:26" ht="16.5" customHeight="1">
      <c r="A659" s="285"/>
      <c r="B659" s="285"/>
      <c r="C659" s="285"/>
      <c r="D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</row>
    <row r="660" spans="1:26" ht="16.5" customHeight="1">
      <c r="A660" s="285"/>
      <c r="B660" s="285"/>
      <c r="C660" s="285"/>
      <c r="D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</row>
    <row r="661" spans="1:26" ht="16.5" customHeight="1">
      <c r="A661" s="285"/>
      <c r="B661" s="285"/>
      <c r="C661" s="285"/>
      <c r="D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</row>
    <row r="662" spans="1:26" ht="16.5" customHeight="1">
      <c r="A662" s="285"/>
      <c r="B662" s="285"/>
      <c r="C662" s="285"/>
      <c r="D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</row>
    <row r="663" spans="1:26" ht="16.5" customHeight="1">
      <c r="A663" s="285"/>
      <c r="B663" s="285"/>
      <c r="C663" s="285"/>
      <c r="D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</row>
    <row r="664" spans="1:26" ht="16.5" customHeight="1">
      <c r="A664" s="285"/>
      <c r="B664" s="285"/>
      <c r="C664" s="285"/>
      <c r="D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</row>
    <row r="665" spans="1:26" ht="16.5" customHeight="1">
      <c r="A665" s="285"/>
      <c r="B665" s="285"/>
      <c r="C665" s="285"/>
      <c r="D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</row>
    <row r="666" spans="1:26" ht="16.5" customHeight="1">
      <c r="A666" s="285"/>
      <c r="B666" s="285"/>
      <c r="C666" s="285"/>
      <c r="D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</row>
    <row r="667" spans="1:26" ht="16.5" customHeight="1">
      <c r="A667" s="285"/>
      <c r="B667" s="285"/>
      <c r="C667" s="285"/>
      <c r="D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</row>
    <row r="668" spans="1:26" ht="16.5" customHeight="1">
      <c r="A668" s="285"/>
      <c r="B668" s="285"/>
      <c r="C668" s="285"/>
      <c r="D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</row>
    <row r="669" spans="1:26" ht="16.5" customHeight="1">
      <c r="A669" s="285"/>
      <c r="B669" s="285"/>
      <c r="C669" s="285"/>
      <c r="D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</row>
    <row r="670" spans="1:26" ht="16.5" customHeight="1">
      <c r="A670" s="285"/>
      <c r="B670" s="285"/>
      <c r="C670" s="285"/>
      <c r="D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</row>
    <row r="671" spans="1:26" ht="16.5" customHeight="1">
      <c r="A671" s="285"/>
      <c r="B671" s="285"/>
      <c r="C671" s="285"/>
      <c r="D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</row>
    <row r="672" spans="1:26" ht="16.5" customHeight="1">
      <c r="A672" s="285"/>
      <c r="B672" s="285"/>
      <c r="C672" s="285"/>
      <c r="D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</row>
    <row r="673" spans="1:26" ht="16.5" customHeight="1">
      <c r="A673" s="285"/>
      <c r="B673" s="285"/>
      <c r="C673" s="285"/>
      <c r="D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</row>
    <row r="674" spans="1:26" ht="16.5" customHeight="1">
      <c r="A674" s="285"/>
      <c r="B674" s="285"/>
      <c r="C674" s="285"/>
      <c r="D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</row>
    <row r="675" spans="1:26" ht="16.5" customHeight="1">
      <c r="A675" s="285"/>
      <c r="B675" s="285"/>
      <c r="C675" s="285"/>
      <c r="D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</row>
    <row r="676" spans="1:26" ht="16.5" customHeight="1">
      <c r="A676" s="285"/>
      <c r="B676" s="285"/>
      <c r="C676" s="285"/>
      <c r="D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</row>
    <row r="677" spans="1:26" ht="16.5" customHeight="1">
      <c r="A677" s="285"/>
      <c r="B677" s="285"/>
      <c r="C677" s="285"/>
      <c r="D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</row>
    <row r="678" spans="1:26" ht="16.5" customHeight="1">
      <c r="A678" s="285"/>
      <c r="B678" s="285"/>
      <c r="C678" s="285"/>
      <c r="D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</row>
    <row r="679" spans="1:26" ht="16.5" customHeight="1">
      <c r="A679" s="285"/>
      <c r="B679" s="285"/>
      <c r="C679" s="285"/>
      <c r="D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</row>
    <row r="680" spans="1:26" ht="16.5" customHeight="1">
      <c r="A680" s="285"/>
      <c r="B680" s="285"/>
      <c r="C680" s="285"/>
      <c r="D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</row>
    <row r="681" spans="1:26" ht="16.5" customHeight="1">
      <c r="A681" s="285"/>
      <c r="B681" s="285"/>
      <c r="C681" s="285"/>
      <c r="D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</row>
    <row r="682" spans="1:26" ht="16.5" customHeight="1">
      <c r="A682" s="285"/>
      <c r="B682" s="285"/>
      <c r="C682" s="285"/>
      <c r="D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</row>
    <row r="683" spans="1:26" ht="16.5" customHeight="1">
      <c r="A683" s="285"/>
      <c r="B683" s="285"/>
      <c r="C683" s="285"/>
      <c r="D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</row>
    <row r="684" spans="1:26" ht="16.5" customHeight="1">
      <c r="A684" s="285"/>
      <c r="B684" s="285"/>
      <c r="C684" s="285"/>
      <c r="D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</row>
    <row r="685" spans="1:26" ht="16.5" customHeight="1">
      <c r="A685" s="285"/>
      <c r="B685" s="285"/>
      <c r="C685" s="285"/>
      <c r="D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</row>
    <row r="686" spans="1:26" ht="16.5" customHeight="1">
      <c r="A686" s="285"/>
      <c r="B686" s="285"/>
      <c r="C686" s="285"/>
      <c r="D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</row>
    <row r="687" spans="1:26" ht="16.5" customHeight="1">
      <c r="A687" s="285"/>
      <c r="B687" s="285"/>
      <c r="C687" s="285"/>
      <c r="D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</row>
    <row r="688" spans="1:26" ht="16.5" customHeight="1">
      <c r="A688" s="285"/>
      <c r="B688" s="285"/>
      <c r="C688" s="285"/>
      <c r="D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</row>
    <row r="689" spans="1:26" ht="16.5" customHeight="1">
      <c r="A689" s="285"/>
      <c r="B689" s="285"/>
      <c r="C689" s="285"/>
      <c r="D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</row>
    <row r="690" spans="1:26" ht="16.5" customHeight="1">
      <c r="A690" s="285"/>
      <c r="B690" s="285"/>
      <c r="C690" s="285"/>
      <c r="D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</row>
    <row r="691" spans="1:26" ht="16.5" customHeight="1">
      <c r="A691" s="285"/>
      <c r="B691" s="285"/>
      <c r="C691" s="285"/>
      <c r="D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</row>
    <row r="692" spans="1:26" ht="16.5" customHeight="1">
      <c r="A692" s="285"/>
      <c r="B692" s="285"/>
      <c r="C692" s="285"/>
      <c r="D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</row>
    <row r="693" spans="1:26" ht="16.5" customHeight="1">
      <c r="A693" s="285"/>
      <c r="B693" s="285"/>
      <c r="C693" s="285"/>
      <c r="D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</row>
    <row r="694" spans="1:26" ht="16.5" customHeight="1">
      <c r="A694" s="285"/>
      <c r="B694" s="285"/>
      <c r="C694" s="285"/>
      <c r="D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</row>
    <row r="695" spans="1:26" ht="16.5" customHeight="1">
      <c r="A695" s="285"/>
      <c r="B695" s="285"/>
      <c r="C695" s="285"/>
      <c r="D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</row>
    <row r="696" spans="1:26" ht="16.5" customHeight="1">
      <c r="A696" s="285"/>
      <c r="B696" s="285"/>
      <c r="C696" s="285"/>
      <c r="D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</row>
    <row r="697" spans="1:26" ht="16.5" customHeight="1">
      <c r="A697" s="285"/>
      <c r="B697" s="285"/>
      <c r="C697" s="285"/>
      <c r="D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</row>
    <row r="698" spans="1:26" ht="16.5" customHeight="1">
      <c r="A698" s="285"/>
      <c r="B698" s="285"/>
      <c r="C698" s="285"/>
      <c r="D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</row>
    <row r="699" spans="1:26" ht="16.5" customHeight="1">
      <c r="A699" s="285"/>
      <c r="B699" s="285"/>
      <c r="C699" s="285"/>
      <c r="D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</row>
    <row r="700" spans="1:26" ht="16.5" customHeight="1">
      <c r="A700" s="285"/>
      <c r="B700" s="285"/>
      <c r="C700" s="285"/>
      <c r="D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</row>
    <row r="701" spans="1:26" ht="16.5" customHeight="1">
      <c r="A701" s="285"/>
      <c r="B701" s="285"/>
      <c r="C701" s="285"/>
      <c r="D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</row>
    <row r="702" spans="1:26" ht="16.5" customHeight="1">
      <c r="A702" s="285"/>
      <c r="B702" s="285"/>
      <c r="C702" s="285"/>
      <c r="D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</row>
    <row r="703" spans="1:26" ht="16.5" customHeight="1">
      <c r="A703" s="285"/>
      <c r="B703" s="285"/>
      <c r="C703" s="285"/>
      <c r="D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</row>
    <row r="704" spans="1:26" ht="16.5" customHeight="1">
      <c r="A704" s="285"/>
      <c r="B704" s="285"/>
      <c r="C704" s="285"/>
      <c r="D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</row>
    <row r="705" spans="1:26" ht="16.5" customHeight="1">
      <c r="A705" s="285"/>
      <c r="B705" s="285"/>
      <c r="C705" s="285"/>
      <c r="D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</row>
    <row r="706" spans="1:26" ht="16.5" customHeight="1">
      <c r="A706" s="285"/>
      <c r="B706" s="285"/>
      <c r="C706" s="285"/>
      <c r="D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</row>
    <row r="707" spans="1:26" ht="16.5" customHeight="1">
      <c r="A707" s="285"/>
      <c r="B707" s="285"/>
      <c r="C707" s="285"/>
      <c r="D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</row>
    <row r="708" spans="1:26" ht="16.5" customHeight="1">
      <c r="A708" s="285"/>
      <c r="B708" s="285"/>
      <c r="C708" s="285"/>
      <c r="D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</row>
    <row r="709" spans="1:26" ht="16.5" customHeight="1">
      <c r="A709" s="285"/>
      <c r="B709" s="285"/>
      <c r="C709" s="285"/>
      <c r="D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</row>
    <row r="710" spans="1:26" ht="16.5" customHeight="1">
      <c r="A710" s="285"/>
      <c r="B710" s="285"/>
      <c r="C710" s="285"/>
      <c r="D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</row>
    <row r="711" spans="1:26" ht="16.5" customHeight="1">
      <c r="A711" s="285"/>
      <c r="B711" s="285"/>
      <c r="C711" s="285"/>
      <c r="D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</row>
    <row r="712" spans="1:26" ht="16.5" customHeight="1">
      <c r="A712" s="285"/>
      <c r="B712" s="285"/>
      <c r="C712" s="285"/>
      <c r="D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</row>
    <row r="713" spans="1:26" ht="16.5" customHeight="1">
      <c r="A713" s="285"/>
      <c r="B713" s="285"/>
      <c r="C713" s="285"/>
      <c r="D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</row>
    <row r="714" spans="1:26" ht="16.5" customHeight="1">
      <c r="A714" s="285"/>
      <c r="B714" s="285"/>
      <c r="C714" s="285"/>
      <c r="D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</row>
    <row r="715" spans="1:26" ht="16.5" customHeight="1">
      <c r="A715" s="285"/>
      <c r="B715" s="285"/>
      <c r="C715" s="285"/>
      <c r="D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</row>
    <row r="716" spans="1:26" ht="16.5" customHeight="1">
      <c r="A716" s="285"/>
      <c r="B716" s="285"/>
      <c r="C716" s="285"/>
      <c r="D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</row>
    <row r="717" spans="1:26" ht="16.5" customHeight="1">
      <c r="A717" s="285"/>
      <c r="B717" s="285"/>
      <c r="C717" s="285"/>
      <c r="D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</row>
    <row r="718" spans="1:26" ht="16.5" customHeight="1">
      <c r="A718" s="285"/>
      <c r="B718" s="285"/>
      <c r="C718" s="285"/>
      <c r="D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</row>
    <row r="719" spans="1:26" ht="16.5" customHeight="1">
      <c r="A719" s="285"/>
      <c r="B719" s="285"/>
      <c r="C719" s="285"/>
      <c r="D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</row>
    <row r="720" spans="1:26" ht="16.5" customHeight="1">
      <c r="A720" s="285"/>
      <c r="B720" s="285"/>
      <c r="C720" s="285"/>
      <c r="D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</row>
    <row r="721" spans="1:26" ht="16.5" customHeight="1">
      <c r="A721" s="285"/>
      <c r="B721" s="285"/>
      <c r="C721" s="285"/>
      <c r="D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</row>
    <row r="722" spans="1:26" ht="16.5" customHeight="1">
      <c r="A722" s="285"/>
      <c r="B722" s="285"/>
      <c r="C722" s="285"/>
      <c r="D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</row>
    <row r="723" spans="1:26" ht="16.5" customHeight="1">
      <c r="A723" s="285"/>
      <c r="B723" s="285"/>
      <c r="C723" s="285"/>
      <c r="D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</row>
    <row r="724" spans="1:26" ht="16.5" customHeight="1">
      <c r="A724" s="285"/>
      <c r="B724" s="285"/>
      <c r="C724" s="285"/>
      <c r="D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</row>
    <row r="725" spans="1:26" ht="16.5" customHeight="1">
      <c r="A725" s="285"/>
      <c r="B725" s="285"/>
      <c r="C725" s="285"/>
      <c r="D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</row>
    <row r="726" spans="1:26" ht="16.5" customHeight="1">
      <c r="A726" s="285"/>
      <c r="B726" s="285"/>
      <c r="C726" s="285"/>
      <c r="D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</row>
    <row r="727" spans="1:26" ht="16.5" customHeight="1">
      <c r="A727" s="285"/>
      <c r="B727" s="285"/>
      <c r="C727" s="285"/>
      <c r="D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</row>
    <row r="728" spans="1:26" ht="16.5" customHeight="1">
      <c r="A728" s="285"/>
      <c r="B728" s="285"/>
      <c r="C728" s="285"/>
      <c r="D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</row>
    <row r="729" spans="1:26" ht="16.5" customHeight="1">
      <c r="A729" s="285"/>
      <c r="B729" s="285"/>
      <c r="C729" s="285"/>
      <c r="D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</row>
    <row r="730" spans="1:26" ht="16.5" customHeight="1">
      <c r="A730" s="285"/>
      <c r="B730" s="285"/>
      <c r="C730" s="285"/>
      <c r="D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</row>
    <row r="731" spans="1:26" ht="16.5" customHeight="1">
      <c r="A731" s="285"/>
      <c r="B731" s="285"/>
      <c r="C731" s="285"/>
      <c r="D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</row>
    <row r="732" spans="1:26" ht="16.5" customHeight="1">
      <c r="A732" s="285"/>
      <c r="B732" s="285"/>
      <c r="C732" s="285"/>
      <c r="D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</row>
    <row r="733" spans="1:26" ht="16.5" customHeight="1">
      <c r="A733" s="285"/>
      <c r="B733" s="285"/>
      <c r="C733" s="285"/>
      <c r="D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</row>
    <row r="734" spans="1:26" ht="16.5" customHeight="1">
      <c r="A734" s="285"/>
      <c r="B734" s="285"/>
      <c r="C734" s="285"/>
      <c r="D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</row>
    <row r="735" spans="1:26" ht="16.5" customHeight="1">
      <c r="A735" s="285"/>
      <c r="B735" s="285"/>
      <c r="C735" s="285"/>
      <c r="D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</row>
    <row r="736" spans="1:26" ht="16.5" customHeight="1">
      <c r="A736" s="285"/>
      <c r="B736" s="285"/>
      <c r="C736" s="285"/>
      <c r="D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</row>
    <row r="737" spans="1:26" ht="16.5" customHeight="1">
      <c r="A737" s="285"/>
      <c r="B737" s="285"/>
      <c r="C737" s="285"/>
      <c r="D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</row>
    <row r="738" spans="1:26" ht="16.5" customHeight="1">
      <c r="A738" s="285"/>
      <c r="B738" s="285"/>
      <c r="C738" s="285"/>
      <c r="D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</row>
    <row r="739" spans="1:26" ht="16.5" customHeight="1">
      <c r="A739" s="285"/>
      <c r="B739" s="285"/>
      <c r="C739" s="285"/>
      <c r="D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</row>
    <row r="740" spans="1:26" ht="16.5" customHeight="1">
      <c r="A740" s="285"/>
      <c r="B740" s="285"/>
      <c r="C740" s="285"/>
      <c r="D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</row>
    <row r="741" spans="1:26" ht="16.5" customHeight="1">
      <c r="A741" s="285"/>
      <c r="B741" s="285"/>
      <c r="C741" s="285"/>
      <c r="D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</row>
    <row r="742" spans="1:26" ht="16.5" customHeight="1">
      <c r="A742" s="285"/>
      <c r="B742" s="285"/>
      <c r="C742" s="285"/>
      <c r="D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</row>
    <row r="743" spans="1:26" ht="16.5" customHeight="1">
      <c r="A743" s="285"/>
      <c r="B743" s="285"/>
      <c r="C743" s="285"/>
      <c r="D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</row>
    <row r="744" spans="1:26" ht="16.5" customHeight="1">
      <c r="A744" s="285"/>
      <c r="B744" s="285"/>
      <c r="C744" s="285"/>
      <c r="D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</row>
    <row r="745" spans="1:26" ht="16.5" customHeight="1">
      <c r="A745" s="285"/>
      <c r="B745" s="285"/>
      <c r="C745" s="285"/>
      <c r="D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</row>
    <row r="746" spans="1:26" ht="16.5" customHeight="1">
      <c r="A746" s="285"/>
      <c r="B746" s="285"/>
      <c r="C746" s="285"/>
      <c r="D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</row>
    <row r="747" spans="1:26" ht="16.5" customHeight="1">
      <c r="A747" s="285"/>
      <c r="B747" s="285"/>
      <c r="C747" s="285"/>
      <c r="D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</row>
    <row r="748" spans="1:26" ht="16.5" customHeight="1">
      <c r="A748" s="285"/>
      <c r="B748" s="285"/>
      <c r="C748" s="285"/>
      <c r="D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</row>
    <row r="749" spans="1:26" ht="16.5" customHeight="1">
      <c r="A749" s="285"/>
      <c r="B749" s="285"/>
      <c r="C749" s="285"/>
      <c r="D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</row>
    <row r="750" spans="1:26" ht="16.5" customHeight="1">
      <c r="A750" s="285"/>
      <c r="B750" s="285"/>
      <c r="C750" s="285"/>
      <c r="D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</row>
    <row r="751" spans="1:26" ht="16.5" customHeight="1">
      <c r="A751" s="285"/>
      <c r="B751" s="285"/>
      <c r="C751" s="285"/>
      <c r="D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</row>
    <row r="752" spans="1:26" ht="16.5" customHeight="1">
      <c r="A752" s="285"/>
      <c r="B752" s="285"/>
      <c r="C752" s="285"/>
      <c r="D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</row>
    <row r="753" spans="1:26" ht="16.5" customHeight="1">
      <c r="A753" s="285"/>
      <c r="B753" s="285"/>
      <c r="C753" s="285"/>
      <c r="D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</row>
    <row r="754" spans="1:26" ht="16.5" customHeight="1">
      <c r="A754" s="285"/>
      <c r="B754" s="285"/>
      <c r="C754" s="285"/>
      <c r="D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</row>
    <row r="755" spans="1:26" ht="16.5" customHeight="1">
      <c r="A755" s="285"/>
      <c r="B755" s="285"/>
      <c r="C755" s="285"/>
      <c r="D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</row>
    <row r="756" spans="1:26" ht="16.5" customHeight="1">
      <c r="A756" s="285"/>
      <c r="B756" s="285"/>
      <c r="C756" s="285"/>
      <c r="D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</row>
    <row r="757" spans="1:26" ht="16.5" customHeight="1">
      <c r="A757" s="285"/>
      <c r="B757" s="285"/>
      <c r="C757" s="285"/>
      <c r="D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</row>
    <row r="758" spans="1:26" ht="16.5" customHeight="1">
      <c r="A758" s="285"/>
      <c r="B758" s="285"/>
      <c r="C758" s="285"/>
      <c r="D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</row>
    <row r="759" spans="1:26" ht="16.5" customHeight="1">
      <c r="A759" s="285"/>
      <c r="B759" s="285"/>
      <c r="C759" s="285"/>
      <c r="D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</row>
    <row r="760" spans="1:26" ht="16.5" customHeight="1">
      <c r="A760" s="285"/>
      <c r="B760" s="285"/>
      <c r="C760" s="285"/>
      <c r="D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</row>
    <row r="761" spans="1:26" ht="16.5" customHeight="1">
      <c r="A761" s="285"/>
      <c r="B761" s="285"/>
      <c r="C761" s="285"/>
      <c r="D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</row>
    <row r="762" spans="1:26" ht="16.5" customHeight="1">
      <c r="A762" s="285"/>
      <c r="B762" s="285"/>
      <c r="C762" s="285"/>
      <c r="D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</row>
    <row r="763" spans="1:26" ht="16.5" customHeight="1">
      <c r="A763" s="285"/>
      <c r="B763" s="285"/>
      <c r="C763" s="285"/>
      <c r="D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</row>
    <row r="764" spans="1:26" ht="16.5" customHeight="1">
      <c r="A764" s="285"/>
      <c r="B764" s="285"/>
      <c r="C764" s="285"/>
      <c r="D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</row>
    <row r="765" spans="1:26" ht="16.5" customHeight="1">
      <c r="A765" s="285"/>
      <c r="B765" s="285"/>
      <c r="C765" s="285"/>
      <c r="D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</row>
    <row r="766" spans="1:26" ht="16.5" customHeight="1">
      <c r="A766" s="285"/>
      <c r="B766" s="285"/>
      <c r="C766" s="285"/>
      <c r="D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</row>
    <row r="767" spans="1:26" ht="16.5" customHeight="1">
      <c r="A767" s="285"/>
      <c r="B767" s="285"/>
      <c r="C767" s="285"/>
      <c r="D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</row>
    <row r="768" spans="1:26" ht="16.5" customHeight="1">
      <c r="A768" s="285"/>
      <c r="B768" s="285"/>
      <c r="C768" s="285"/>
      <c r="D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</row>
    <row r="769" spans="1:26" ht="16.5" customHeight="1">
      <c r="A769" s="285"/>
      <c r="B769" s="285"/>
      <c r="C769" s="285"/>
      <c r="D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</row>
    <row r="770" spans="1:26" ht="16.5" customHeight="1">
      <c r="A770" s="285"/>
      <c r="B770" s="285"/>
      <c r="C770" s="285"/>
      <c r="D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</row>
    <row r="771" spans="1:26" ht="16.5" customHeight="1">
      <c r="A771" s="285"/>
      <c r="B771" s="285"/>
      <c r="C771" s="285"/>
      <c r="D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</row>
    <row r="772" spans="1:26" ht="16.5" customHeight="1">
      <c r="A772" s="285"/>
      <c r="B772" s="285"/>
      <c r="C772" s="285"/>
      <c r="D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</row>
    <row r="773" spans="1:26" ht="16.5" customHeight="1">
      <c r="A773" s="285"/>
      <c r="B773" s="285"/>
      <c r="C773" s="285"/>
      <c r="D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</row>
    <row r="774" spans="1:26" ht="16.5" customHeight="1">
      <c r="A774" s="285"/>
      <c r="B774" s="285"/>
      <c r="C774" s="285"/>
      <c r="D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</row>
    <row r="775" spans="1:26" ht="16.5" customHeight="1">
      <c r="A775" s="285"/>
      <c r="B775" s="285"/>
      <c r="C775" s="285"/>
      <c r="D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</row>
    <row r="776" spans="1:26" ht="16.5" customHeight="1">
      <c r="A776" s="285"/>
      <c r="B776" s="285"/>
      <c r="C776" s="285"/>
      <c r="D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</row>
    <row r="777" spans="1:26" ht="16.5" customHeight="1">
      <c r="A777" s="285"/>
      <c r="B777" s="285"/>
      <c r="C777" s="285"/>
      <c r="D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</row>
    <row r="778" spans="1:26" ht="16.5" customHeight="1">
      <c r="A778" s="285"/>
      <c r="B778" s="285"/>
      <c r="C778" s="285"/>
      <c r="D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</row>
    <row r="779" spans="1:26" ht="16.5" customHeight="1">
      <c r="A779" s="285"/>
      <c r="B779" s="285"/>
      <c r="C779" s="285"/>
      <c r="D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</row>
    <row r="780" spans="1:26" ht="16.5" customHeight="1">
      <c r="A780" s="285"/>
      <c r="B780" s="285"/>
      <c r="C780" s="285"/>
      <c r="D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</row>
    <row r="781" spans="1:26" ht="16.5" customHeight="1">
      <c r="A781" s="285"/>
      <c r="B781" s="285"/>
      <c r="C781" s="285"/>
      <c r="D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</row>
    <row r="782" spans="1:26" ht="16.5" customHeight="1">
      <c r="A782" s="285"/>
      <c r="B782" s="285"/>
      <c r="C782" s="285"/>
      <c r="D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</row>
    <row r="783" spans="1:26" ht="16.5" customHeight="1">
      <c r="A783" s="285"/>
      <c r="B783" s="285"/>
      <c r="C783" s="285"/>
      <c r="D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</row>
    <row r="784" spans="1:26" ht="16.5" customHeight="1">
      <c r="A784" s="285"/>
      <c r="B784" s="285"/>
      <c r="C784" s="285"/>
      <c r="D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</row>
    <row r="785" spans="1:26" ht="16.5" customHeight="1">
      <c r="A785" s="285"/>
      <c r="B785" s="285"/>
      <c r="C785" s="285"/>
      <c r="D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</row>
    <row r="786" spans="1:26" ht="16.5" customHeight="1">
      <c r="A786" s="285"/>
      <c r="B786" s="285"/>
      <c r="C786" s="285"/>
      <c r="D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</row>
    <row r="787" spans="1:26" ht="16.5" customHeight="1">
      <c r="A787" s="285"/>
      <c r="B787" s="285"/>
      <c r="C787" s="285"/>
      <c r="D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</row>
    <row r="788" spans="1:26" ht="16.5" customHeight="1">
      <c r="A788" s="285"/>
      <c r="B788" s="285"/>
      <c r="C788" s="285"/>
      <c r="D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</row>
    <row r="789" spans="1:26" ht="16.5" customHeight="1">
      <c r="A789" s="285"/>
      <c r="B789" s="285"/>
      <c r="C789" s="285"/>
      <c r="D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</row>
    <row r="790" spans="1:26" ht="16.5" customHeight="1">
      <c r="A790" s="285"/>
      <c r="B790" s="285"/>
      <c r="C790" s="285"/>
      <c r="D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</row>
    <row r="791" spans="1:26" ht="16.5" customHeight="1">
      <c r="A791" s="285"/>
      <c r="B791" s="285"/>
      <c r="C791" s="285"/>
      <c r="D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</row>
    <row r="792" spans="1:26" ht="16.5" customHeight="1">
      <c r="A792" s="285"/>
      <c r="B792" s="285"/>
      <c r="C792" s="285"/>
      <c r="D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</row>
    <row r="793" spans="1:26" ht="16.5" customHeight="1">
      <c r="A793" s="285"/>
      <c r="B793" s="285"/>
      <c r="C793" s="285"/>
      <c r="D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</row>
    <row r="794" spans="1:26" ht="16.5" customHeight="1">
      <c r="A794" s="285"/>
      <c r="B794" s="285"/>
      <c r="C794" s="285"/>
      <c r="D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</row>
    <row r="795" spans="1:26" ht="16.5" customHeight="1">
      <c r="A795" s="285"/>
      <c r="B795" s="285"/>
      <c r="C795" s="285"/>
      <c r="D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</row>
    <row r="796" spans="1:26" ht="16.5" customHeight="1">
      <c r="A796" s="285"/>
      <c r="B796" s="285"/>
      <c r="C796" s="285"/>
      <c r="D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</row>
    <row r="797" spans="1:26" ht="16.5" customHeight="1">
      <c r="A797" s="285"/>
      <c r="B797" s="285"/>
      <c r="C797" s="285"/>
      <c r="D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</row>
    <row r="798" spans="1:26" ht="16.5" customHeight="1">
      <c r="A798" s="285"/>
      <c r="B798" s="285"/>
      <c r="C798" s="285"/>
      <c r="D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</row>
    <row r="799" spans="1:26" ht="16.5" customHeight="1">
      <c r="A799" s="285"/>
      <c r="B799" s="285"/>
      <c r="C799" s="285"/>
      <c r="D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</row>
    <row r="800" spans="1:26" ht="16.5" customHeight="1">
      <c r="A800" s="285"/>
      <c r="B800" s="285"/>
      <c r="C800" s="285"/>
      <c r="D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</row>
    <row r="801" spans="1:26" ht="16.5" customHeight="1">
      <c r="A801" s="285"/>
      <c r="B801" s="285"/>
      <c r="C801" s="285"/>
      <c r="D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</row>
    <row r="802" spans="1:26" ht="16.5" customHeight="1">
      <c r="A802" s="285"/>
      <c r="B802" s="285"/>
      <c r="C802" s="285"/>
      <c r="D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</row>
    <row r="803" spans="1:26" ht="16.5" customHeight="1">
      <c r="A803" s="285"/>
      <c r="B803" s="285"/>
      <c r="C803" s="285"/>
      <c r="D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</row>
    <row r="804" spans="1:26" ht="16.5" customHeight="1">
      <c r="A804" s="285"/>
      <c r="B804" s="285"/>
      <c r="C804" s="285"/>
      <c r="D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</row>
    <row r="805" spans="1:26" ht="16.5" customHeight="1">
      <c r="A805" s="285"/>
      <c r="B805" s="285"/>
      <c r="C805" s="285"/>
      <c r="D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</row>
    <row r="806" spans="1:26" ht="16.5" customHeight="1">
      <c r="A806" s="285"/>
      <c r="B806" s="285"/>
      <c r="C806" s="285"/>
      <c r="D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</row>
    <row r="807" spans="1:26" ht="16.5" customHeight="1">
      <c r="A807" s="285"/>
      <c r="B807" s="285"/>
      <c r="C807" s="285"/>
      <c r="D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</row>
    <row r="808" spans="1:26" ht="16.5" customHeight="1">
      <c r="A808" s="285"/>
      <c r="B808" s="285"/>
      <c r="C808" s="285"/>
      <c r="D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</row>
    <row r="809" spans="1:26" ht="16.5" customHeight="1">
      <c r="A809" s="285"/>
      <c r="B809" s="285"/>
      <c r="C809" s="285"/>
      <c r="D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</row>
    <row r="810" spans="1:26" ht="16.5" customHeight="1">
      <c r="A810" s="285"/>
      <c r="B810" s="285"/>
      <c r="C810" s="285"/>
      <c r="D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</row>
    <row r="811" spans="1:26" ht="16.5" customHeight="1">
      <c r="A811" s="285"/>
      <c r="B811" s="285"/>
      <c r="C811" s="285"/>
      <c r="D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</row>
    <row r="812" spans="1:26" ht="16.5" customHeight="1">
      <c r="A812" s="285"/>
      <c r="B812" s="285"/>
      <c r="C812" s="285"/>
      <c r="D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</row>
    <row r="813" spans="1:26" ht="16.5" customHeight="1">
      <c r="A813" s="285"/>
      <c r="B813" s="285"/>
      <c r="C813" s="285"/>
      <c r="D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</row>
    <row r="814" spans="1:26" ht="16.5" customHeight="1">
      <c r="A814" s="285"/>
      <c r="B814" s="285"/>
      <c r="C814" s="285"/>
      <c r="D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</row>
    <row r="815" spans="1:26" ht="16.5" customHeight="1">
      <c r="A815" s="285"/>
      <c r="B815" s="285"/>
      <c r="C815" s="285"/>
      <c r="D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</row>
    <row r="816" spans="1:26" ht="16.5" customHeight="1">
      <c r="A816" s="285"/>
      <c r="B816" s="285"/>
      <c r="C816" s="285"/>
      <c r="D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</row>
    <row r="817" spans="1:26" ht="16.5" customHeight="1">
      <c r="A817" s="285"/>
      <c r="B817" s="285"/>
      <c r="C817" s="285"/>
      <c r="D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</row>
    <row r="818" spans="1:26" ht="16.5" customHeight="1">
      <c r="A818" s="285"/>
      <c r="B818" s="285"/>
      <c r="C818" s="285"/>
      <c r="D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</row>
    <row r="819" spans="1:26" ht="16.5" customHeight="1">
      <c r="A819" s="285"/>
      <c r="B819" s="285"/>
      <c r="C819" s="285"/>
      <c r="D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</row>
    <row r="820" spans="1:26" ht="16.5" customHeight="1">
      <c r="A820" s="285"/>
      <c r="B820" s="285"/>
      <c r="C820" s="285"/>
      <c r="D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</row>
    <row r="821" spans="1:26" ht="16.5" customHeight="1">
      <c r="A821" s="285"/>
      <c r="B821" s="285"/>
      <c r="C821" s="285"/>
      <c r="D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</row>
    <row r="822" spans="1:26" ht="16.5" customHeight="1">
      <c r="A822" s="285"/>
      <c r="B822" s="285"/>
      <c r="C822" s="285"/>
      <c r="D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</row>
    <row r="823" spans="1:26" ht="16.5" customHeight="1">
      <c r="A823" s="285"/>
      <c r="B823" s="285"/>
      <c r="C823" s="285"/>
      <c r="D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</row>
    <row r="824" spans="1:26" ht="16.5" customHeight="1">
      <c r="A824" s="285"/>
      <c r="B824" s="285"/>
      <c r="C824" s="285"/>
      <c r="D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</row>
    <row r="825" spans="1:26" ht="16.5" customHeight="1">
      <c r="A825" s="285"/>
      <c r="B825" s="285"/>
      <c r="C825" s="285"/>
      <c r="D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</row>
    <row r="826" spans="1:26" ht="16.5" customHeight="1">
      <c r="A826" s="285"/>
      <c r="B826" s="285"/>
      <c r="C826" s="285"/>
      <c r="D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</row>
    <row r="827" spans="1:26" ht="16.5" customHeight="1">
      <c r="A827" s="285"/>
      <c r="B827" s="285"/>
      <c r="C827" s="285"/>
      <c r="D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</row>
    <row r="828" spans="1:26" ht="16.5" customHeight="1">
      <c r="A828" s="285"/>
      <c r="B828" s="285"/>
      <c r="C828" s="285"/>
      <c r="D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</row>
    <row r="829" spans="1:26" ht="16.5" customHeight="1">
      <c r="A829" s="285"/>
      <c r="B829" s="285"/>
      <c r="C829" s="285"/>
      <c r="D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</row>
    <row r="830" spans="1:26" ht="16.5" customHeight="1">
      <c r="A830" s="285"/>
      <c r="B830" s="285"/>
      <c r="C830" s="285"/>
      <c r="D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</row>
    <row r="831" spans="1:26" ht="16.5" customHeight="1">
      <c r="A831" s="285"/>
      <c r="B831" s="285"/>
      <c r="C831" s="285"/>
      <c r="D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</row>
    <row r="832" spans="1:26" ht="16.5" customHeight="1">
      <c r="A832" s="285"/>
      <c r="B832" s="285"/>
      <c r="C832" s="285"/>
      <c r="D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</row>
    <row r="833" spans="1:26" ht="16.5" customHeight="1">
      <c r="A833" s="285"/>
      <c r="B833" s="285"/>
      <c r="C833" s="285"/>
      <c r="D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</row>
    <row r="834" spans="1:26" ht="16.5" customHeight="1">
      <c r="A834" s="285"/>
      <c r="B834" s="285"/>
      <c r="C834" s="285"/>
      <c r="D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</row>
    <row r="835" spans="1:26" ht="16.5" customHeight="1">
      <c r="A835" s="285"/>
      <c r="B835" s="285"/>
      <c r="C835" s="285"/>
      <c r="D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</row>
    <row r="836" spans="1:26" ht="16.5" customHeight="1">
      <c r="A836" s="285"/>
      <c r="B836" s="285"/>
      <c r="C836" s="285"/>
      <c r="D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</row>
    <row r="837" spans="1:26" ht="16.5" customHeight="1">
      <c r="A837" s="285"/>
      <c r="B837" s="285"/>
      <c r="C837" s="285"/>
      <c r="D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</row>
    <row r="838" spans="1:26" ht="16.5" customHeight="1">
      <c r="A838" s="285"/>
      <c r="B838" s="285"/>
      <c r="C838" s="285"/>
      <c r="D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</row>
    <row r="839" spans="1:26" ht="16.5" customHeight="1">
      <c r="A839" s="285"/>
      <c r="B839" s="285"/>
      <c r="C839" s="285"/>
      <c r="D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</row>
    <row r="840" spans="1:26" ht="16.5" customHeight="1">
      <c r="A840" s="285"/>
      <c r="B840" s="285"/>
      <c r="C840" s="285"/>
      <c r="D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</row>
    <row r="841" spans="1:26" ht="16.5" customHeight="1">
      <c r="A841" s="285"/>
      <c r="B841" s="285"/>
      <c r="C841" s="285"/>
      <c r="D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</row>
    <row r="842" spans="1:26" ht="16.5" customHeight="1">
      <c r="A842" s="285"/>
      <c r="B842" s="285"/>
      <c r="C842" s="285"/>
      <c r="D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</row>
    <row r="843" spans="1:26" ht="16.5" customHeight="1">
      <c r="A843" s="285"/>
      <c r="B843" s="285"/>
      <c r="C843" s="285"/>
      <c r="D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</row>
    <row r="844" spans="1:26" ht="16.5" customHeight="1">
      <c r="A844" s="285"/>
      <c r="B844" s="285"/>
      <c r="C844" s="285"/>
      <c r="D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</row>
    <row r="845" spans="1:26" ht="16.5" customHeight="1">
      <c r="A845" s="285"/>
      <c r="B845" s="285"/>
      <c r="C845" s="285"/>
      <c r="D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</row>
    <row r="846" spans="1:26" ht="16.5" customHeight="1">
      <c r="A846" s="285"/>
      <c r="B846" s="285"/>
      <c r="C846" s="285"/>
      <c r="D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</row>
    <row r="847" spans="1:26" ht="16.5" customHeight="1">
      <c r="A847" s="285"/>
      <c r="B847" s="285"/>
      <c r="C847" s="285"/>
      <c r="D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</row>
    <row r="848" spans="1:26" ht="16.5" customHeight="1">
      <c r="A848" s="285"/>
      <c r="B848" s="285"/>
      <c r="C848" s="285"/>
      <c r="D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</row>
    <row r="849" spans="1:26" ht="16.5" customHeight="1">
      <c r="A849" s="285"/>
      <c r="B849" s="285"/>
      <c r="C849" s="285"/>
      <c r="D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</row>
    <row r="850" spans="1:26" ht="16.5" customHeight="1">
      <c r="A850" s="285"/>
      <c r="B850" s="285"/>
      <c r="C850" s="285"/>
      <c r="D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</row>
    <row r="851" spans="1:26" ht="16.5" customHeight="1">
      <c r="A851" s="285"/>
      <c r="B851" s="285"/>
      <c r="C851" s="285"/>
      <c r="D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</row>
    <row r="852" spans="1:26" ht="16.5" customHeight="1">
      <c r="A852" s="285"/>
      <c r="B852" s="285"/>
      <c r="C852" s="285"/>
      <c r="D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</row>
    <row r="853" spans="1:26" ht="16.5" customHeight="1">
      <c r="A853" s="285"/>
      <c r="B853" s="285"/>
      <c r="C853" s="285"/>
      <c r="D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</row>
    <row r="854" spans="1:26" ht="16.5" customHeight="1">
      <c r="A854" s="285"/>
      <c r="B854" s="285"/>
      <c r="C854" s="285"/>
      <c r="D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</row>
    <row r="855" spans="1:26" ht="16.5" customHeight="1">
      <c r="A855" s="285"/>
      <c r="B855" s="285"/>
      <c r="C855" s="285"/>
      <c r="D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</row>
    <row r="856" spans="1:26" ht="16.5" customHeight="1">
      <c r="A856" s="285"/>
      <c r="B856" s="285"/>
      <c r="C856" s="285"/>
      <c r="D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</row>
    <row r="857" spans="1:26" ht="16.5" customHeight="1">
      <c r="A857" s="285"/>
      <c r="B857" s="285"/>
      <c r="C857" s="285"/>
      <c r="D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</row>
    <row r="858" spans="1:26" ht="16.5" customHeight="1">
      <c r="A858" s="285"/>
      <c r="B858" s="285"/>
      <c r="C858" s="285"/>
      <c r="D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</row>
    <row r="859" spans="1:26" ht="16.5" customHeight="1">
      <c r="A859" s="285"/>
      <c r="B859" s="285"/>
      <c r="C859" s="285"/>
      <c r="D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</row>
    <row r="860" spans="1:26" ht="16.5" customHeight="1">
      <c r="A860" s="285"/>
      <c r="B860" s="285"/>
      <c r="C860" s="285"/>
      <c r="D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</row>
    <row r="861" spans="1:26" ht="16.5" customHeight="1">
      <c r="A861" s="285"/>
      <c r="B861" s="285"/>
      <c r="C861" s="285"/>
      <c r="D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</row>
    <row r="862" spans="1:26" ht="16.5" customHeight="1">
      <c r="A862" s="285"/>
      <c r="B862" s="285"/>
      <c r="C862" s="285"/>
      <c r="D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</row>
    <row r="863" spans="1:26" ht="16.5" customHeight="1">
      <c r="A863" s="285"/>
      <c r="B863" s="285"/>
      <c r="C863" s="285"/>
      <c r="D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</row>
    <row r="864" spans="1:26" ht="16.5" customHeight="1">
      <c r="A864" s="285"/>
      <c r="B864" s="285"/>
      <c r="C864" s="285"/>
      <c r="D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</row>
    <row r="865" spans="1:26" ht="16.5" customHeight="1">
      <c r="A865" s="285"/>
      <c r="B865" s="285"/>
      <c r="C865" s="285"/>
      <c r="D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</row>
    <row r="866" spans="1:26" ht="16.5" customHeight="1">
      <c r="A866" s="285"/>
      <c r="B866" s="285"/>
      <c r="C866" s="285"/>
      <c r="D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</row>
    <row r="867" spans="1:26" ht="16.5" customHeight="1">
      <c r="A867" s="285"/>
      <c r="B867" s="285"/>
      <c r="C867" s="285"/>
      <c r="D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</row>
    <row r="868" spans="1:26" ht="16.5" customHeight="1">
      <c r="A868" s="285"/>
      <c r="B868" s="285"/>
      <c r="C868" s="285"/>
      <c r="D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</row>
    <row r="869" spans="1:26" ht="16.5" customHeight="1">
      <c r="A869" s="285"/>
      <c r="B869" s="285"/>
      <c r="C869" s="285"/>
      <c r="D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</row>
    <row r="870" spans="1:26" ht="16.5" customHeight="1">
      <c r="A870" s="285"/>
      <c r="B870" s="285"/>
      <c r="C870" s="285"/>
      <c r="D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</row>
    <row r="871" spans="1:26" ht="16.5" customHeight="1">
      <c r="A871" s="285"/>
      <c r="B871" s="285"/>
      <c r="C871" s="285"/>
      <c r="D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</row>
    <row r="872" spans="1:26" ht="16.5" customHeight="1">
      <c r="A872" s="285"/>
      <c r="B872" s="285"/>
      <c r="C872" s="285"/>
      <c r="D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</row>
    <row r="873" spans="1:26" ht="16.5" customHeight="1">
      <c r="A873" s="285"/>
      <c r="B873" s="285"/>
      <c r="C873" s="285"/>
      <c r="D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</row>
    <row r="874" spans="1:26" ht="16.5" customHeight="1">
      <c r="A874" s="285"/>
      <c r="B874" s="285"/>
      <c r="C874" s="285"/>
      <c r="D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</row>
    <row r="875" spans="1:26" ht="16.5" customHeight="1">
      <c r="A875" s="285"/>
      <c r="B875" s="285"/>
      <c r="C875" s="285"/>
      <c r="D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</row>
    <row r="876" spans="1:26" ht="16.5" customHeight="1">
      <c r="A876" s="285"/>
      <c r="B876" s="285"/>
      <c r="C876" s="285"/>
      <c r="D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</row>
    <row r="877" spans="1:26" ht="16.5" customHeight="1">
      <c r="A877" s="285"/>
      <c r="B877" s="285"/>
      <c r="C877" s="285"/>
      <c r="D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</row>
    <row r="878" spans="1:26" ht="16.5" customHeight="1">
      <c r="A878" s="285"/>
      <c r="B878" s="285"/>
      <c r="C878" s="285"/>
      <c r="D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</row>
    <row r="879" spans="1:26" ht="16.5" customHeight="1">
      <c r="A879" s="285"/>
      <c r="B879" s="285"/>
      <c r="C879" s="285"/>
      <c r="D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</row>
    <row r="880" spans="1:26" ht="16.5" customHeight="1">
      <c r="A880" s="285"/>
      <c r="B880" s="285"/>
      <c r="C880" s="285"/>
      <c r="D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</row>
    <row r="881" spans="1:26" ht="16.5" customHeight="1">
      <c r="A881" s="285"/>
      <c r="B881" s="285"/>
      <c r="C881" s="285"/>
      <c r="D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</row>
    <row r="882" spans="1:26" ht="16.5" customHeight="1">
      <c r="A882" s="285"/>
      <c r="B882" s="285"/>
      <c r="C882" s="285"/>
      <c r="D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</row>
    <row r="883" spans="1:26" ht="16.5" customHeight="1">
      <c r="A883" s="285"/>
      <c r="B883" s="285"/>
      <c r="C883" s="285"/>
      <c r="D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</row>
    <row r="884" spans="1:26" ht="16.5" customHeight="1">
      <c r="A884" s="285"/>
      <c r="B884" s="285"/>
      <c r="C884" s="285"/>
      <c r="D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</row>
    <row r="885" spans="1:26" ht="16.5" customHeight="1">
      <c r="A885" s="285"/>
      <c r="B885" s="285"/>
      <c r="C885" s="285"/>
      <c r="D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</row>
    <row r="886" spans="1:26" ht="16.5" customHeight="1">
      <c r="A886" s="285"/>
      <c r="B886" s="285"/>
      <c r="C886" s="285"/>
      <c r="D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</row>
    <row r="887" spans="1:26" ht="16.5" customHeight="1">
      <c r="A887" s="285"/>
      <c r="B887" s="285"/>
      <c r="C887" s="285"/>
      <c r="D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</row>
    <row r="888" spans="1:26" ht="16.5" customHeight="1">
      <c r="A888" s="285"/>
      <c r="B888" s="285"/>
      <c r="C888" s="285"/>
      <c r="D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</row>
    <row r="889" spans="1:26" ht="16.5" customHeight="1">
      <c r="A889" s="285"/>
      <c r="B889" s="285"/>
      <c r="C889" s="285"/>
      <c r="D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</row>
    <row r="890" spans="1:26" ht="16.5" customHeight="1">
      <c r="A890" s="285"/>
      <c r="B890" s="285"/>
      <c r="C890" s="285"/>
      <c r="D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</row>
    <row r="891" spans="1:26" ht="16.5" customHeight="1">
      <c r="A891" s="285"/>
      <c r="B891" s="285"/>
      <c r="C891" s="285"/>
      <c r="D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</row>
    <row r="892" spans="1:26" ht="16.5" customHeight="1">
      <c r="A892" s="285"/>
      <c r="B892" s="285"/>
      <c r="C892" s="285"/>
      <c r="D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</row>
    <row r="893" spans="1:26" ht="16.5" customHeight="1">
      <c r="A893" s="285"/>
      <c r="B893" s="285"/>
      <c r="C893" s="285"/>
      <c r="D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</row>
    <row r="894" spans="1:26" ht="16.5" customHeight="1">
      <c r="A894" s="285"/>
      <c r="B894" s="285"/>
      <c r="C894" s="285"/>
      <c r="D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</row>
    <row r="895" spans="1:26" ht="16.5" customHeight="1">
      <c r="A895" s="285"/>
      <c r="B895" s="285"/>
      <c r="C895" s="285"/>
      <c r="D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</row>
    <row r="896" spans="1:26" ht="16.5" customHeight="1">
      <c r="A896" s="285"/>
      <c r="B896" s="285"/>
      <c r="C896" s="285"/>
      <c r="D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</row>
    <row r="897" spans="1:26" ht="16.5" customHeight="1">
      <c r="A897" s="285"/>
      <c r="B897" s="285"/>
      <c r="C897" s="285"/>
      <c r="D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</row>
    <row r="898" spans="1:26" ht="16.5" customHeight="1">
      <c r="A898" s="285"/>
      <c r="B898" s="285"/>
      <c r="C898" s="285"/>
      <c r="D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</row>
    <row r="899" spans="1:26" ht="16.5" customHeight="1">
      <c r="A899" s="285"/>
      <c r="B899" s="285"/>
      <c r="C899" s="285"/>
      <c r="D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</row>
    <row r="900" spans="1:26" ht="16.5" customHeight="1">
      <c r="A900" s="285"/>
      <c r="B900" s="285"/>
      <c r="C900" s="285"/>
      <c r="D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</row>
    <row r="901" spans="1:26" ht="16.5" customHeight="1">
      <c r="A901" s="285"/>
      <c r="B901" s="285"/>
      <c r="C901" s="285"/>
      <c r="D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</row>
    <row r="902" spans="1:26" ht="16.5" customHeight="1">
      <c r="A902" s="285"/>
      <c r="B902" s="285"/>
      <c r="C902" s="285"/>
      <c r="D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</row>
    <row r="903" spans="1:26" ht="16.5" customHeight="1">
      <c r="A903" s="285"/>
      <c r="B903" s="285"/>
      <c r="C903" s="285"/>
      <c r="D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</row>
    <row r="904" spans="1:26" ht="16.5" customHeight="1">
      <c r="A904" s="285"/>
      <c r="B904" s="285"/>
      <c r="C904" s="285"/>
      <c r="D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</row>
    <row r="905" spans="1:26" ht="16.5" customHeight="1">
      <c r="A905" s="285"/>
      <c r="B905" s="285"/>
      <c r="C905" s="285"/>
      <c r="D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</row>
    <row r="906" spans="1:26" ht="16.5" customHeight="1">
      <c r="A906" s="285"/>
      <c r="B906" s="285"/>
      <c r="C906" s="285"/>
      <c r="D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</row>
    <row r="907" spans="1:26" ht="16.5" customHeight="1">
      <c r="A907" s="285"/>
      <c r="B907" s="285"/>
      <c r="C907" s="285"/>
      <c r="D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</row>
    <row r="908" spans="1:26" ht="16.5" customHeight="1">
      <c r="A908" s="285"/>
      <c r="B908" s="285"/>
      <c r="C908" s="285"/>
      <c r="D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</row>
    <row r="909" spans="1:26" ht="16.5" customHeight="1">
      <c r="A909" s="285"/>
      <c r="B909" s="285"/>
      <c r="C909" s="285"/>
      <c r="D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</row>
    <row r="910" spans="1:26" ht="16.5" customHeight="1">
      <c r="A910" s="285"/>
      <c r="B910" s="285"/>
      <c r="C910" s="285"/>
      <c r="D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</row>
    <row r="911" spans="1:26" ht="16.5" customHeight="1">
      <c r="A911" s="285"/>
      <c r="B911" s="285"/>
      <c r="C911" s="285"/>
      <c r="D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</row>
    <row r="912" spans="1:26" ht="16.5" customHeight="1">
      <c r="A912" s="285"/>
      <c r="B912" s="285"/>
      <c r="C912" s="285"/>
      <c r="D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</row>
    <row r="913" spans="1:26" ht="16.5" customHeight="1">
      <c r="A913" s="285"/>
      <c r="B913" s="285"/>
      <c r="C913" s="285"/>
      <c r="D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</row>
    <row r="914" spans="1:26" ht="16.5" customHeight="1">
      <c r="A914" s="285"/>
      <c r="B914" s="285"/>
      <c r="C914" s="285"/>
      <c r="D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</row>
    <row r="915" spans="1:26" ht="16.5" customHeight="1">
      <c r="A915" s="285"/>
      <c r="B915" s="285"/>
      <c r="C915" s="285"/>
      <c r="D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</row>
    <row r="916" spans="1:26" ht="16.5" customHeight="1">
      <c r="A916" s="285"/>
      <c r="B916" s="285"/>
      <c r="C916" s="285"/>
      <c r="D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</row>
    <row r="917" spans="1:26" ht="16.5" customHeight="1">
      <c r="A917" s="285"/>
      <c r="B917" s="285"/>
      <c r="C917" s="285"/>
      <c r="D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</row>
    <row r="918" spans="1:26" ht="16.5" customHeight="1">
      <c r="A918" s="285"/>
      <c r="B918" s="285"/>
      <c r="C918" s="285"/>
      <c r="D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</row>
    <row r="919" spans="1:26" ht="16.5" customHeight="1">
      <c r="A919" s="285"/>
      <c r="B919" s="285"/>
      <c r="C919" s="285"/>
      <c r="D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</row>
    <row r="920" spans="1:26" ht="16.5" customHeight="1">
      <c r="A920" s="285"/>
      <c r="B920" s="285"/>
      <c r="C920" s="285"/>
      <c r="D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</row>
    <row r="921" spans="1:26" ht="16.5" customHeight="1">
      <c r="A921" s="285"/>
      <c r="B921" s="285"/>
      <c r="C921" s="285"/>
      <c r="D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</row>
    <row r="922" spans="1:26" ht="16.5" customHeight="1">
      <c r="A922" s="285"/>
      <c r="B922" s="285"/>
      <c r="C922" s="285"/>
      <c r="D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</row>
    <row r="923" spans="1:26" ht="16.5" customHeight="1">
      <c r="A923" s="285"/>
      <c r="B923" s="285"/>
      <c r="C923" s="285"/>
      <c r="D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</row>
    <row r="924" spans="1:26" ht="16.5" customHeight="1">
      <c r="A924" s="285"/>
      <c r="B924" s="285"/>
      <c r="C924" s="285"/>
      <c r="D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</row>
    <row r="925" spans="1:26" ht="16.5" customHeight="1">
      <c r="A925" s="285"/>
      <c r="B925" s="285"/>
      <c r="C925" s="285"/>
      <c r="D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</row>
    <row r="926" spans="1:26" ht="16.5" customHeight="1">
      <c r="A926" s="285"/>
      <c r="B926" s="285"/>
      <c r="C926" s="285"/>
      <c r="D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</row>
    <row r="927" spans="1:26" ht="16.5" customHeight="1">
      <c r="A927" s="285"/>
      <c r="B927" s="285"/>
      <c r="C927" s="285"/>
      <c r="D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</row>
    <row r="928" spans="1:26" ht="16.5" customHeight="1">
      <c r="A928" s="285"/>
      <c r="B928" s="285"/>
      <c r="C928" s="285"/>
      <c r="D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</row>
    <row r="929" spans="1:26" ht="16.5" customHeight="1">
      <c r="A929" s="285"/>
      <c r="B929" s="285"/>
      <c r="C929" s="285"/>
      <c r="D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</row>
    <row r="930" spans="1:26" ht="16.5" customHeight="1">
      <c r="A930" s="285"/>
      <c r="B930" s="285"/>
      <c r="C930" s="285"/>
      <c r="D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</row>
    <row r="931" spans="1:26" ht="16.5" customHeight="1">
      <c r="A931" s="285"/>
      <c r="B931" s="285"/>
      <c r="C931" s="285"/>
      <c r="D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</row>
    <row r="932" spans="1:26" ht="16.5" customHeight="1">
      <c r="A932" s="285"/>
      <c r="B932" s="285"/>
      <c r="C932" s="285"/>
      <c r="D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</row>
    <row r="933" spans="1:26" ht="16.5" customHeight="1">
      <c r="A933" s="285"/>
      <c r="B933" s="285"/>
      <c r="C933" s="285"/>
      <c r="D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</row>
    <row r="934" spans="1:26" ht="16.5" customHeight="1">
      <c r="A934" s="285"/>
      <c r="B934" s="285"/>
      <c r="C934" s="285"/>
      <c r="D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</row>
    <row r="935" spans="1:26" ht="16.5" customHeight="1">
      <c r="A935" s="285"/>
      <c r="B935" s="285"/>
      <c r="C935" s="285"/>
      <c r="D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</row>
    <row r="936" spans="1:26" ht="16.5" customHeight="1">
      <c r="A936" s="285"/>
      <c r="B936" s="285"/>
      <c r="C936" s="285"/>
      <c r="D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</row>
    <row r="937" spans="1:26" ht="16.5" customHeight="1">
      <c r="A937" s="285"/>
      <c r="B937" s="285"/>
      <c r="C937" s="285"/>
      <c r="D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</row>
    <row r="938" spans="1:26" ht="16.5" customHeight="1">
      <c r="A938" s="285"/>
      <c r="B938" s="285"/>
      <c r="C938" s="285"/>
      <c r="D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</row>
    <row r="939" spans="1:26" ht="16.5" customHeight="1">
      <c r="A939" s="285"/>
      <c r="B939" s="285"/>
      <c r="C939" s="285"/>
      <c r="D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</row>
    <row r="940" spans="1:26" ht="16.5" customHeight="1">
      <c r="A940" s="285"/>
      <c r="B940" s="285"/>
      <c r="C940" s="285"/>
      <c r="D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</row>
    <row r="941" spans="1:26" ht="16.5" customHeight="1">
      <c r="A941" s="285"/>
      <c r="B941" s="285"/>
      <c r="C941" s="285"/>
      <c r="D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</row>
    <row r="942" spans="1:26" ht="16.5" customHeight="1">
      <c r="A942" s="285"/>
      <c r="B942" s="285"/>
      <c r="C942" s="285"/>
      <c r="D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</row>
    <row r="943" spans="1:26" ht="16.5" customHeight="1">
      <c r="A943" s="285"/>
      <c r="B943" s="285"/>
      <c r="C943" s="285"/>
      <c r="D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</row>
    <row r="944" spans="1:26" ht="16.5" customHeight="1">
      <c r="A944" s="285"/>
      <c r="B944" s="285"/>
      <c r="C944" s="285"/>
      <c r="D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</row>
    <row r="945" spans="1:26" ht="16.5" customHeight="1">
      <c r="A945" s="285"/>
      <c r="B945" s="285"/>
      <c r="C945" s="285"/>
      <c r="D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</row>
    <row r="946" spans="1:26" ht="16.5" customHeight="1">
      <c r="A946" s="285"/>
      <c r="B946" s="285"/>
      <c r="C946" s="285"/>
      <c r="D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</row>
    <row r="947" spans="1:26" ht="16.5" customHeight="1">
      <c r="A947" s="285"/>
      <c r="B947" s="285"/>
      <c r="C947" s="285"/>
      <c r="D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</row>
    <row r="948" spans="1:26" ht="16.5" customHeight="1">
      <c r="A948" s="285"/>
      <c r="B948" s="285"/>
      <c r="C948" s="285"/>
      <c r="D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</row>
    <row r="949" spans="1:26" ht="16.5" customHeight="1">
      <c r="A949" s="285"/>
      <c r="B949" s="285"/>
      <c r="C949" s="285"/>
      <c r="D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</row>
    <row r="950" spans="1:26" ht="16.5" customHeight="1">
      <c r="A950" s="285"/>
      <c r="B950" s="285"/>
      <c r="C950" s="285"/>
      <c r="D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</row>
    <row r="951" spans="1:26" ht="16.5" customHeight="1">
      <c r="A951" s="285"/>
      <c r="B951" s="285"/>
      <c r="C951" s="285"/>
      <c r="D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</row>
    <row r="952" spans="1:26" ht="16.5" customHeight="1">
      <c r="A952" s="285"/>
      <c r="B952" s="285"/>
      <c r="C952" s="285"/>
      <c r="D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</row>
    <row r="953" spans="1:26" ht="16.5" customHeight="1">
      <c r="A953" s="285"/>
      <c r="B953" s="285"/>
      <c r="C953" s="285"/>
      <c r="D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</row>
    <row r="954" spans="1:26" ht="16.5" customHeight="1">
      <c r="A954" s="285"/>
      <c r="B954" s="285"/>
      <c r="C954" s="285"/>
      <c r="D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</row>
    <row r="955" spans="1:26" ht="16.5" customHeight="1">
      <c r="A955" s="285"/>
      <c r="B955" s="285"/>
      <c r="C955" s="285"/>
      <c r="D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</row>
    <row r="956" spans="1:26" ht="16.5" customHeight="1">
      <c r="A956" s="285"/>
      <c r="B956" s="285"/>
      <c r="C956" s="285"/>
      <c r="D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</row>
    <row r="957" spans="1:26" ht="16.5" customHeight="1">
      <c r="A957" s="285"/>
      <c r="B957" s="285"/>
      <c r="C957" s="285"/>
      <c r="D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</row>
    <row r="958" spans="1:26" ht="16.5" customHeight="1">
      <c r="A958" s="285"/>
      <c r="B958" s="285"/>
      <c r="C958" s="285"/>
      <c r="D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</row>
    <row r="959" spans="1:26" ht="16.5" customHeight="1">
      <c r="A959" s="285"/>
      <c r="B959" s="285"/>
      <c r="C959" s="285"/>
      <c r="D959" s="285"/>
      <c r="F959" s="285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</row>
    <row r="960" spans="1:26" ht="16.5" customHeight="1">
      <c r="A960" s="285"/>
      <c r="B960" s="285"/>
      <c r="C960" s="285"/>
      <c r="D960" s="285"/>
      <c r="F960" s="285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</row>
    <row r="961" spans="1:26" ht="16.5" customHeight="1">
      <c r="A961" s="285"/>
      <c r="B961" s="285"/>
      <c r="C961" s="285"/>
      <c r="D961" s="285"/>
      <c r="F961" s="285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</row>
    <row r="962" spans="1:26" ht="16.5" customHeight="1">
      <c r="A962" s="285"/>
      <c r="B962" s="285"/>
      <c r="C962" s="285"/>
      <c r="D962" s="285"/>
      <c r="F962" s="285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</row>
    <row r="963" spans="1:26" ht="16.5" customHeight="1">
      <c r="A963" s="285"/>
      <c r="B963" s="285"/>
      <c r="C963" s="285"/>
      <c r="D963" s="285"/>
      <c r="F963" s="285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</row>
    <row r="964" spans="1:26" ht="16.5" customHeight="1">
      <c r="A964" s="285"/>
      <c r="B964" s="285"/>
      <c r="C964" s="285"/>
      <c r="D964" s="285"/>
      <c r="F964" s="285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</row>
    <row r="965" spans="1:26" ht="16.5" customHeight="1">
      <c r="A965" s="285"/>
      <c r="B965" s="285"/>
      <c r="C965" s="285"/>
      <c r="D965" s="285"/>
      <c r="F965" s="285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</row>
    <row r="966" spans="1:26" ht="16.5" customHeight="1">
      <c r="A966" s="285"/>
      <c r="B966" s="285"/>
      <c r="C966" s="285"/>
      <c r="D966" s="285"/>
      <c r="F966" s="285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</row>
    <row r="967" spans="1:26" ht="16.5" customHeight="1">
      <c r="A967" s="285"/>
      <c r="B967" s="285"/>
      <c r="C967" s="285"/>
      <c r="D967" s="285"/>
      <c r="F967" s="285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</row>
    <row r="968" spans="1:26" ht="16.5" customHeight="1">
      <c r="A968" s="285"/>
      <c r="B968" s="285"/>
      <c r="C968" s="285"/>
      <c r="D968" s="285"/>
      <c r="F968" s="285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</row>
    <row r="969" spans="1:26" ht="16.5" customHeight="1">
      <c r="A969" s="285"/>
      <c r="B969" s="285"/>
      <c r="C969" s="285"/>
      <c r="D969" s="285"/>
      <c r="F969" s="285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</row>
    <row r="970" spans="1:26" ht="16.5" customHeight="1">
      <c r="A970" s="285"/>
      <c r="B970" s="285"/>
      <c r="C970" s="285"/>
      <c r="D970" s="285"/>
      <c r="F970" s="285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</row>
    <row r="971" spans="1:26" ht="16.5" customHeight="1">
      <c r="A971" s="285"/>
      <c r="B971" s="285"/>
      <c r="C971" s="285"/>
      <c r="D971" s="285"/>
      <c r="F971" s="285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</row>
    <row r="972" spans="1:26" ht="16.5" customHeight="1">
      <c r="A972" s="285"/>
      <c r="B972" s="285"/>
      <c r="C972" s="285"/>
      <c r="D972" s="285"/>
      <c r="F972" s="285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</row>
    <row r="973" spans="1:26" ht="16.5" customHeight="1">
      <c r="A973" s="285"/>
      <c r="B973" s="285"/>
      <c r="C973" s="285"/>
      <c r="D973" s="285"/>
      <c r="F973" s="285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</row>
    <row r="974" spans="1:26" ht="16.5" customHeight="1">
      <c r="A974" s="285"/>
      <c r="B974" s="285"/>
      <c r="C974" s="285"/>
      <c r="D974" s="285"/>
      <c r="F974" s="285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</row>
    <row r="975" spans="1:26" ht="16.5" customHeight="1">
      <c r="A975" s="285"/>
      <c r="B975" s="285"/>
      <c r="C975" s="285"/>
      <c r="D975" s="285"/>
      <c r="F975" s="285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</row>
    <row r="976" spans="1:26" ht="16.5" customHeight="1">
      <c r="A976" s="285"/>
      <c r="B976" s="285"/>
      <c r="C976" s="285"/>
      <c r="D976" s="285"/>
      <c r="F976" s="285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</row>
    <row r="977" spans="1:26" ht="16.5" customHeight="1">
      <c r="A977" s="285"/>
      <c r="B977" s="285"/>
      <c r="C977" s="285"/>
      <c r="D977" s="285"/>
      <c r="F977" s="285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</row>
    <row r="978" spans="1:26" ht="16.5" customHeight="1">
      <c r="A978" s="285"/>
      <c r="B978" s="285"/>
      <c r="C978" s="285"/>
      <c r="D978" s="285"/>
      <c r="F978" s="285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</row>
    <row r="979" spans="1:26" ht="16.5" customHeight="1">
      <c r="A979" s="285"/>
      <c r="B979" s="285"/>
      <c r="C979" s="285"/>
      <c r="D979" s="285"/>
      <c r="F979" s="285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</row>
    <row r="980" spans="1:26" ht="16.5" customHeight="1">
      <c r="A980" s="285"/>
      <c r="B980" s="285"/>
      <c r="C980" s="285"/>
      <c r="D980" s="285"/>
      <c r="F980" s="285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</row>
    <row r="981" spans="1:26" ht="16.5" customHeight="1">
      <c r="A981" s="285"/>
      <c r="B981" s="285"/>
      <c r="C981" s="285"/>
      <c r="D981" s="285"/>
      <c r="F981" s="285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</row>
    <row r="982" spans="1:26" ht="16.5" customHeight="1">
      <c r="A982" s="285"/>
      <c r="B982" s="285"/>
      <c r="C982" s="285"/>
      <c r="D982" s="285"/>
      <c r="F982" s="285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</row>
    <row r="983" spans="1:26" ht="16.5" customHeight="1">
      <c r="A983" s="285"/>
      <c r="B983" s="285"/>
      <c r="C983" s="285"/>
      <c r="D983" s="285"/>
      <c r="F983" s="285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</row>
    <row r="984" spans="1:26" ht="16.5" customHeight="1">
      <c r="A984" s="285"/>
      <c r="B984" s="285"/>
      <c r="C984" s="285"/>
      <c r="D984" s="285"/>
      <c r="F984" s="285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</row>
    <row r="985" spans="1:26" ht="16.5" customHeight="1">
      <c r="A985" s="285"/>
      <c r="B985" s="285"/>
      <c r="C985" s="285"/>
      <c r="D985" s="285"/>
      <c r="F985" s="285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</row>
    <row r="986" spans="1:26" ht="16.5" customHeight="1">
      <c r="A986" s="285"/>
      <c r="B986" s="285"/>
      <c r="C986" s="285"/>
      <c r="D986" s="285"/>
      <c r="F986" s="285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</row>
  </sheetData>
  <mergeCells count="1">
    <mergeCell ref="B6:C6"/>
  </mergeCells>
  <conditionalFormatting sqref="C11 C26:C27 C56:C57">
    <cfRule type="cellIs" dxfId="47" priority="22" stopIfTrue="1" operator="lessThan">
      <formula>0</formula>
    </cfRule>
  </conditionalFormatting>
  <conditionalFormatting sqref="C14">
    <cfRule type="cellIs" dxfId="46" priority="2" stopIfTrue="1" operator="lessThan">
      <formula>0</formula>
    </cfRule>
    <cfRule type="cellIs" dxfId="45" priority="3" stopIfTrue="1" operator="lessThan">
      <formula>0</formula>
    </cfRule>
  </conditionalFormatting>
  <conditionalFormatting sqref="C15">
    <cfRule type="cellIs" dxfId="44" priority="4" stopIfTrue="1" operator="lessThan">
      <formula>0</formula>
    </cfRule>
    <cfRule type="cellIs" dxfId="43" priority="5" stopIfTrue="1" operator="lessThan">
      <formula>0</formula>
    </cfRule>
  </conditionalFormatting>
  <conditionalFormatting sqref="C17">
    <cfRule type="cellIs" dxfId="42" priority="11" stopIfTrue="1" operator="lessThan">
      <formula>0</formula>
    </cfRule>
  </conditionalFormatting>
  <conditionalFormatting sqref="C18">
    <cfRule type="cellIs" dxfId="41" priority="6" stopIfTrue="1" operator="lessThan">
      <formula>0</formula>
    </cfRule>
  </conditionalFormatting>
  <conditionalFormatting sqref="C19">
    <cfRule type="cellIs" dxfId="40" priority="7" stopIfTrue="1" operator="lessThan">
      <formula>0</formula>
    </cfRule>
  </conditionalFormatting>
  <conditionalFormatting sqref="C41">
    <cfRule type="cellIs" dxfId="39" priority="23" stopIfTrue="1" operator="lessThan">
      <formula>0</formula>
    </cfRule>
  </conditionalFormatting>
  <conditionalFormatting sqref="C44">
    <cfRule type="cellIs" dxfId="38" priority="12" stopIfTrue="1" operator="lessThan">
      <formula>0</formula>
    </cfRule>
    <cfRule type="cellIs" dxfId="37" priority="13" stopIfTrue="1" operator="lessThan">
      <formula>0</formula>
    </cfRule>
  </conditionalFormatting>
  <conditionalFormatting sqref="C45">
    <cfRule type="cellIs" dxfId="36" priority="14" stopIfTrue="1" operator="lessThan">
      <formula>0</formula>
    </cfRule>
    <cfRule type="cellIs" dxfId="35" priority="15" stopIfTrue="1" operator="lessThan">
      <formula>0</formula>
    </cfRule>
  </conditionalFormatting>
  <conditionalFormatting sqref="C47">
    <cfRule type="cellIs" dxfId="34" priority="21" stopIfTrue="1" operator="lessThan">
      <formula>0</formula>
    </cfRule>
  </conditionalFormatting>
  <conditionalFormatting sqref="C48">
    <cfRule type="cellIs" dxfId="33" priority="16" stopIfTrue="1" operator="lessThan">
      <formula>0</formula>
    </cfRule>
  </conditionalFormatting>
  <conditionalFormatting sqref="C49">
    <cfRule type="cellIs" dxfId="32" priority="17" stopIfTrue="1" operator="lessThan">
      <formula>0</formula>
    </cfRule>
  </conditionalFormatting>
  <conditionalFormatting sqref="C23">
    <cfRule type="cellIs" dxfId="31" priority="8" stopIfTrue="1" operator="lessThan">
      <formula>0</formula>
    </cfRule>
  </conditionalFormatting>
  <conditionalFormatting sqref="C24">
    <cfRule type="cellIs" dxfId="30" priority="9" stopIfTrue="1" operator="lessThan">
      <formula>0</formula>
    </cfRule>
  </conditionalFormatting>
  <conditionalFormatting sqref="C25">
    <cfRule type="cellIs" dxfId="29" priority="10" stopIfTrue="1" operator="lessThan">
      <formula>0</formula>
    </cfRule>
  </conditionalFormatting>
  <conditionalFormatting sqref="C53">
    <cfRule type="cellIs" dxfId="28" priority="18" stopIfTrue="1" operator="lessThan">
      <formula>0</formula>
    </cfRule>
  </conditionalFormatting>
  <conditionalFormatting sqref="C54">
    <cfRule type="cellIs" dxfId="27" priority="19" stopIfTrue="1" operator="lessThan">
      <formula>0</formula>
    </cfRule>
  </conditionalFormatting>
  <conditionalFormatting sqref="C55">
    <cfRule type="cellIs" dxfId="26" priority="20" stopIfTrue="1" operator="lessThan">
      <formula>0</formula>
    </cfRule>
  </conditionalFormatting>
  <conditionalFormatting sqref="C13 C37 C43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964E-DB7D-46EE-8EBA-1567E8662148}">
  <dimension ref="A1:Z986"/>
  <sheetViews>
    <sheetView view="pageBreakPreview" zoomScale="106" zoomScaleNormal="100" zoomScaleSheetLayoutView="106" workbookViewId="0">
      <selection activeCell="E33" sqref="E33"/>
    </sheetView>
  </sheetViews>
  <sheetFormatPr defaultColWidth="14.42578125" defaultRowHeight="15" customHeight="1"/>
  <cols>
    <col min="1" max="1" width="1.7109375" style="287" customWidth="1"/>
    <col min="2" max="2" width="11.85546875" style="287" customWidth="1"/>
    <col min="3" max="3" width="74.5703125" style="287" customWidth="1"/>
    <col min="4" max="4" width="10.7109375" style="287" customWidth="1"/>
    <col min="5" max="5" width="12.7109375" style="286" customWidth="1"/>
    <col min="6" max="6" width="1.7109375" style="287" customWidth="1"/>
    <col min="7" max="26" width="9.140625" style="287" customWidth="1"/>
    <col min="27" max="16384" width="14.42578125" style="287"/>
  </cols>
  <sheetData>
    <row r="1" spans="1:26" ht="7.5" customHeight="1">
      <c r="A1" s="285"/>
      <c r="B1" s="285"/>
      <c r="C1" s="285"/>
      <c r="D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spans="1:26" ht="7.5" customHeight="1">
      <c r="A2" s="285"/>
      <c r="B2" s="285"/>
      <c r="C2" s="285"/>
      <c r="D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</row>
    <row r="3" spans="1:26" ht="15.75" customHeight="1">
      <c r="A3" s="285"/>
      <c r="B3" s="288" t="s">
        <v>216</v>
      </c>
      <c r="C3" s="349" t="s">
        <v>252</v>
      </c>
      <c r="D3" s="285"/>
      <c r="E3" s="290"/>
      <c r="F3" s="285"/>
      <c r="G3" s="285"/>
      <c r="H3" s="285"/>
      <c r="I3" s="285"/>
      <c r="J3" s="285"/>
      <c r="K3" s="349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spans="1:26" ht="15.75" customHeight="1">
      <c r="A4" s="285"/>
      <c r="B4" s="291" t="s">
        <v>218</v>
      </c>
      <c r="C4" s="350" t="s">
        <v>253</v>
      </c>
      <c r="D4" s="293"/>
      <c r="E4" s="290"/>
      <c r="F4" s="285"/>
      <c r="G4" s="285"/>
      <c r="H4" s="285"/>
      <c r="I4" s="285"/>
      <c r="J4" s="285"/>
      <c r="K4" s="350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5" spans="1:26" ht="12.75" customHeight="1" thickBot="1">
      <c r="A5" s="294"/>
      <c r="B5" s="294"/>
      <c r="C5" s="294"/>
      <c r="D5" s="293"/>
      <c r="E5" s="29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</row>
    <row r="6" spans="1:26" ht="42.75" customHeight="1" thickBot="1">
      <c r="A6" s="296"/>
      <c r="B6" s="664" t="s">
        <v>220</v>
      </c>
      <c r="C6" s="665"/>
      <c r="D6" s="297"/>
      <c r="E6" s="7">
        <v>2020</v>
      </c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</row>
    <row r="7" spans="1:26" ht="15.75" customHeight="1">
      <c r="A7" s="299"/>
      <c r="B7" s="300"/>
      <c r="C7" s="301"/>
      <c r="D7" s="302"/>
      <c r="E7" s="303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</row>
    <row r="8" spans="1:26" ht="15" customHeight="1">
      <c r="A8" s="293"/>
      <c r="B8" s="351" t="s">
        <v>254</v>
      </c>
      <c r="C8" s="293"/>
      <c r="D8" s="305"/>
      <c r="E8" s="15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</row>
    <row r="9" spans="1:26" s="311" customFormat="1" ht="15" customHeight="1">
      <c r="A9" s="306"/>
      <c r="B9" s="306" t="s">
        <v>255</v>
      </c>
      <c r="C9" s="306"/>
      <c r="D9" s="308"/>
      <c r="E9" s="309"/>
      <c r="F9" s="306"/>
      <c r="G9" s="306"/>
      <c r="H9" s="306"/>
      <c r="I9" s="306"/>
      <c r="J9" s="310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</row>
    <row r="10" spans="1:26" ht="7.5" customHeight="1">
      <c r="A10" s="293"/>
      <c r="B10" s="352"/>
      <c r="C10" s="293"/>
      <c r="D10" s="313"/>
      <c r="E10" s="314"/>
      <c r="F10" s="313"/>
      <c r="G10" s="313"/>
      <c r="H10" s="313"/>
      <c r="I10" s="315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</row>
    <row r="11" spans="1:26" ht="15" customHeight="1">
      <c r="A11" s="293"/>
      <c r="B11" s="316" t="s">
        <v>223</v>
      </c>
      <c r="C11" s="317"/>
      <c r="D11" s="353"/>
      <c r="E11" s="354">
        <v>3.25</v>
      </c>
      <c r="F11" s="313"/>
      <c r="G11" s="313"/>
      <c r="H11" s="313"/>
      <c r="I11" s="315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</row>
    <row r="12" spans="1:26" ht="7.5" customHeight="1">
      <c r="A12" s="293"/>
      <c r="B12" s="312"/>
      <c r="C12" s="293"/>
      <c r="D12" s="313"/>
      <c r="E12" s="342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</row>
    <row r="13" spans="1:26" ht="15" customHeight="1">
      <c r="A13" s="293"/>
      <c r="B13" s="321" t="s">
        <v>224</v>
      </c>
      <c r="C13" s="317"/>
      <c r="D13" s="313"/>
      <c r="E13" s="342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293"/>
      <c r="B14" s="322" t="s">
        <v>225</v>
      </c>
      <c r="C14" s="317"/>
      <c r="D14" s="319"/>
      <c r="E14" s="355" t="s">
        <v>47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</row>
    <row r="15" spans="1:26" ht="15" customHeight="1">
      <c r="A15" s="293"/>
      <c r="B15" s="322" t="s">
        <v>226</v>
      </c>
      <c r="C15" s="317"/>
      <c r="D15" s="319"/>
      <c r="E15" s="355" t="s">
        <v>47</v>
      </c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</row>
    <row r="16" spans="1:26" ht="7.5" customHeight="1">
      <c r="A16" s="293"/>
      <c r="B16" s="325"/>
      <c r="C16" s="313"/>
      <c r="D16" s="319"/>
      <c r="E16" s="342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</row>
    <row r="17" spans="1:26" ht="15" customHeight="1">
      <c r="A17" s="293"/>
      <c r="B17" s="321" t="s">
        <v>227</v>
      </c>
      <c r="C17" s="317"/>
      <c r="D17" s="313"/>
      <c r="E17" s="342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</row>
    <row r="18" spans="1:26" ht="15" customHeight="1">
      <c r="A18" s="293"/>
      <c r="B18" s="322" t="s">
        <v>228</v>
      </c>
      <c r="C18" s="317"/>
      <c r="D18" s="319"/>
      <c r="E18" s="356">
        <v>4.5199999999999996</v>
      </c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</row>
    <row r="19" spans="1:26" ht="15" customHeight="1">
      <c r="A19" s="293"/>
      <c r="B19" s="322" t="s">
        <v>229</v>
      </c>
      <c r="C19" s="317"/>
      <c r="D19" s="319"/>
      <c r="E19" s="356">
        <v>1.44</v>
      </c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</row>
    <row r="20" spans="1:26" ht="7.5" customHeight="1">
      <c r="A20" s="293"/>
      <c r="B20" s="325"/>
      <c r="C20" s="313"/>
      <c r="D20" s="313"/>
      <c r="E20" s="356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</row>
    <row r="21" spans="1:26" ht="15" customHeight="1">
      <c r="A21" s="293"/>
      <c r="B21" s="321" t="s">
        <v>230</v>
      </c>
      <c r="C21" s="313"/>
      <c r="D21" s="313"/>
      <c r="E21" s="356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</row>
    <row r="22" spans="1:26" ht="15" customHeight="1">
      <c r="A22" s="293"/>
      <c r="B22" s="326" t="s">
        <v>231</v>
      </c>
      <c r="C22" s="313"/>
      <c r="D22" s="313"/>
      <c r="E22" s="356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</row>
    <row r="23" spans="1:26" ht="15" customHeight="1">
      <c r="A23" s="293"/>
      <c r="B23" s="327" t="s">
        <v>232</v>
      </c>
      <c r="C23" s="317"/>
      <c r="D23" s="357"/>
      <c r="E23" s="356">
        <v>0.79</v>
      </c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</row>
    <row r="24" spans="1:26" ht="15" customHeight="1">
      <c r="A24" s="293"/>
      <c r="B24" s="327" t="s">
        <v>233</v>
      </c>
      <c r="C24" s="317"/>
      <c r="D24" s="357"/>
      <c r="E24" s="356">
        <v>3.33</v>
      </c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</row>
    <row r="25" spans="1:26" ht="15" customHeight="1">
      <c r="A25" s="293"/>
      <c r="B25" s="327" t="s">
        <v>234</v>
      </c>
      <c r="C25" s="317"/>
      <c r="D25" s="357"/>
      <c r="E25" s="356">
        <v>3.62</v>
      </c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</row>
    <row r="26" spans="1:26" ht="15" customHeight="1">
      <c r="A26" s="293"/>
      <c r="B26" s="327" t="s">
        <v>235</v>
      </c>
      <c r="C26" s="317"/>
      <c r="D26" s="357"/>
      <c r="E26" s="356">
        <v>16.850000000000001</v>
      </c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</row>
    <row r="27" spans="1:26" ht="15" customHeight="1">
      <c r="A27" s="293"/>
      <c r="B27" s="327" t="s">
        <v>236</v>
      </c>
      <c r="C27" s="317"/>
      <c r="D27" s="357"/>
      <c r="E27" s="356">
        <v>5.16</v>
      </c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</row>
    <row r="28" spans="1:26" ht="15" customHeight="1">
      <c r="A28" s="293"/>
      <c r="B28" s="327" t="s">
        <v>237</v>
      </c>
      <c r="C28" s="313"/>
      <c r="D28" s="313"/>
      <c r="E28" s="356">
        <v>1.83</v>
      </c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</row>
    <row r="29" spans="1:26" ht="15" customHeight="1">
      <c r="A29" s="293"/>
      <c r="B29" s="327" t="s">
        <v>238</v>
      </c>
      <c r="C29" s="313"/>
      <c r="D29" s="313"/>
      <c r="E29" s="356">
        <v>2.35</v>
      </c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</row>
    <row r="30" spans="1:26" ht="15" customHeight="1">
      <c r="A30" s="293"/>
      <c r="B30" s="329" t="s">
        <v>239</v>
      </c>
      <c r="C30" s="313"/>
      <c r="D30" s="313"/>
      <c r="E30" s="356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</row>
    <row r="31" spans="1:26" ht="15" customHeight="1">
      <c r="A31" s="293"/>
      <c r="B31" s="327" t="s">
        <v>240</v>
      </c>
      <c r="C31" s="313"/>
      <c r="D31" s="313"/>
      <c r="E31" s="356">
        <v>1.26</v>
      </c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</row>
    <row r="32" spans="1:26" ht="15" customHeight="1">
      <c r="A32" s="293"/>
      <c r="B32" s="327" t="s">
        <v>241</v>
      </c>
      <c r="C32" s="313"/>
      <c r="D32" s="313"/>
      <c r="E32" s="356">
        <v>3.54</v>
      </c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</row>
    <row r="33" spans="1:26" ht="15" customHeight="1">
      <c r="A33" s="293"/>
      <c r="B33" s="329" t="s">
        <v>242</v>
      </c>
      <c r="C33" s="313"/>
      <c r="D33" s="313"/>
      <c r="E33" s="356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</row>
    <row r="34" spans="1:26" ht="15" customHeight="1">
      <c r="A34" s="293"/>
      <c r="B34" s="327" t="s">
        <v>243</v>
      </c>
      <c r="C34" s="313"/>
      <c r="D34" s="313"/>
      <c r="E34" s="356">
        <v>1.28</v>
      </c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</row>
    <row r="35" spans="1:26" ht="15" customHeight="1">
      <c r="A35" s="293"/>
      <c r="B35" s="330"/>
      <c r="C35" s="313"/>
      <c r="D35" s="313"/>
      <c r="E35" s="355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</row>
    <row r="36" spans="1:26" ht="7.5" customHeight="1" thickBot="1">
      <c r="A36" s="335"/>
      <c r="B36" s="335"/>
      <c r="C36" s="335"/>
      <c r="D36" s="335"/>
      <c r="E36" s="358"/>
      <c r="F36" s="335"/>
      <c r="G36" s="293"/>
      <c r="H36" s="293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  <row r="37" spans="1:26" ht="7.5" customHeight="1">
      <c r="A37" s="359"/>
      <c r="B37" s="360"/>
      <c r="C37" s="361"/>
      <c r="D37" s="362"/>
      <c r="E37" s="363"/>
      <c r="F37" s="359"/>
      <c r="G37" s="293"/>
      <c r="H37" s="293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</row>
    <row r="38" spans="1:26" ht="15" customHeight="1">
      <c r="A38" s="293"/>
      <c r="B38" s="351" t="s">
        <v>256</v>
      </c>
      <c r="C38" s="293"/>
      <c r="D38" s="305"/>
      <c r="E38" s="364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</row>
    <row r="39" spans="1:26" s="311" customFormat="1" ht="15" customHeight="1">
      <c r="A39" s="306"/>
      <c r="B39" s="306" t="s">
        <v>257</v>
      </c>
      <c r="C39" s="306"/>
      <c r="D39" s="365"/>
      <c r="E39" s="366"/>
      <c r="F39" s="306"/>
      <c r="G39" s="306"/>
      <c r="H39" s="306"/>
      <c r="I39" s="306"/>
      <c r="J39" s="310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</row>
    <row r="40" spans="1:26" ht="7.5" customHeight="1">
      <c r="A40" s="293"/>
      <c r="B40" s="352"/>
      <c r="C40" s="293"/>
      <c r="D40" s="302"/>
      <c r="E40" s="367"/>
      <c r="F40" s="313"/>
      <c r="G40" s="313"/>
      <c r="H40" s="313"/>
      <c r="I40" s="315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</row>
    <row r="41" spans="1:26" ht="15" customHeight="1">
      <c r="A41" s="293"/>
      <c r="B41" s="316" t="s">
        <v>223</v>
      </c>
      <c r="C41" s="317"/>
      <c r="D41" s="353"/>
      <c r="E41" s="368">
        <v>2.4</v>
      </c>
      <c r="F41" s="313"/>
      <c r="G41" s="313"/>
      <c r="H41" s="313"/>
      <c r="I41" s="315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</row>
    <row r="42" spans="1:26" ht="7.5" customHeight="1">
      <c r="A42" s="293"/>
      <c r="B42" s="312"/>
      <c r="C42" s="293"/>
      <c r="D42" s="313"/>
      <c r="E42" s="342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</row>
    <row r="43" spans="1:26" ht="15" customHeight="1">
      <c r="A43" s="293"/>
      <c r="B43" s="321" t="s">
        <v>224</v>
      </c>
      <c r="C43" s="317"/>
      <c r="D43" s="313"/>
      <c r="E43" s="342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</row>
    <row r="44" spans="1:26" ht="15" customHeight="1">
      <c r="A44" s="293"/>
      <c r="B44" s="322" t="s">
        <v>225</v>
      </c>
      <c r="C44" s="317"/>
      <c r="D44" s="319"/>
      <c r="E44" s="342" t="s">
        <v>47</v>
      </c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</row>
    <row r="45" spans="1:26" ht="15" customHeight="1">
      <c r="A45" s="293"/>
      <c r="B45" s="322" t="s">
        <v>226</v>
      </c>
      <c r="C45" s="317"/>
      <c r="D45" s="319"/>
      <c r="E45" s="342" t="s">
        <v>47</v>
      </c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</row>
    <row r="46" spans="1:26" ht="7.5" customHeight="1">
      <c r="A46" s="293"/>
      <c r="B46" s="325"/>
      <c r="C46" s="313"/>
      <c r="D46" s="319"/>
      <c r="E46" s="342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</row>
    <row r="47" spans="1:26" ht="15" customHeight="1">
      <c r="A47" s="293"/>
      <c r="B47" s="321" t="s">
        <v>227</v>
      </c>
      <c r="C47" s="317"/>
      <c r="D47" s="313"/>
      <c r="E47" s="342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</row>
    <row r="48" spans="1:26" ht="15" customHeight="1">
      <c r="A48" s="293"/>
      <c r="B48" s="322" t="s">
        <v>228</v>
      </c>
      <c r="C48" s="317"/>
      <c r="D48" s="319"/>
      <c r="E48" s="356">
        <v>4.08</v>
      </c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</row>
    <row r="49" spans="1:26" ht="15" customHeight="1">
      <c r="A49" s="293"/>
      <c r="B49" s="322" t="s">
        <v>229</v>
      </c>
      <c r="C49" s="317"/>
      <c r="D49" s="319"/>
      <c r="E49" s="356" t="s">
        <v>247</v>
      </c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</row>
    <row r="50" spans="1:26" ht="7.5" customHeight="1">
      <c r="A50" s="293"/>
      <c r="B50" s="325"/>
      <c r="C50" s="313"/>
      <c r="D50" s="313"/>
      <c r="E50" s="342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</row>
    <row r="51" spans="1:26" ht="15" customHeight="1">
      <c r="A51" s="293"/>
      <c r="B51" s="321" t="s">
        <v>230</v>
      </c>
      <c r="C51" s="313"/>
      <c r="D51" s="313"/>
      <c r="E51" s="342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</row>
    <row r="52" spans="1:26" ht="15" customHeight="1">
      <c r="A52" s="293"/>
      <c r="B52" s="326" t="s">
        <v>231</v>
      </c>
      <c r="C52" s="313"/>
      <c r="D52" s="313"/>
      <c r="E52" s="342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</row>
    <row r="53" spans="1:26" ht="15" customHeight="1">
      <c r="A53" s="293"/>
      <c r="B53" s="327" t="s">
        <v>232</v>
      </c>
      <c r="C53" s="317"/>
      <c r="D53" s="357"/>
      <c r="E53" s="356">
        <v>7.19</v>
      </c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</row>
    <row r="54" spans="1:26" ht="15" customHeight="1">
      <c r="A54" s="293"/>
      <c r="B54" s="327" t="s">
        <v>233</v>
      </c>
      <c r="C54" s="317"/>
      <c r="D54" s="357"/>
      <c r="E54" s="356" t="s">
        <v>247</v>
      </c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</row>
    <row r="55" spans="1:26" ht="15" customHeight="1">
      <c r="A55" s="293"/>
      <c r="B55" s="327" t="s">
        <v>234</v>
      </c>
      <c r="C55" s="317"/>
      <c r="D55" s="357"/>
      <c r="E55" s="356">
        <v>1.67</v>
      </c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</row>
    <row r="56" spans="1:26" ht="15" customHeight="1">
      <c r="A56" s="293"/>
      <c r="B56" s="327" t="s">
        <v>235</v>
      </c>
      <c r="C56" s="317"/>
      <c r="D56" s="357"/>
      <c r="E56" s="356">
        <v>18.02</v>
      </c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</row>
    <row r="57" spans="1:26" ht="15" customHeight="1">
      <c r="A57" s="293"/>
      <c r="B57" s="327" t="s">
        <v>236</v>
      </c>
      <c r="C57" s="317"/>
      <c r="D57" s="357"/>
      <c r="E57" s="356" t="s">
        <v>247</v>
      </c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</row>
    <row r="58" spans="1:26" ht="15" customHeight="1">
      <c r="A58" s="293"/>
      <c r="B58" s="327" t="s">
        <v>237</v>
      </c>
      <c r="C58" s="313"/>
      <c r="D58" s="313"/>
      <c r="E58" s="356" t="s">
        <v>247</v>
      </c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</row>
    <row r="59" spans="1:26" ht="15" customHeight="1">
      <c r="A59" s="293"/>
      <c r="B59" s="327" t="s">
        <v>238</v>
      </c>
      <c r="C59" s="313"/>
      <c r="D59" s="313"/>
      <c r="E59" s="356">
        <v>5.39</v>
      </c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</row>
    <row r="60" spans="1:26" ht="15" customHeight="1">
      <c r="A60" s="293"/>
      <c r="B60" s="329" t="s">
        <v>239</v>
      </c>
      <c r="C60" s="313"/>
      <c r="D60" s="313"/>
      <c r="E60" s="356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</row>
    <row r="61" spans="1:26" ht="15" customHeight="1">
      <c r="A61" s="293"/>
      <c r="B61" s="327" t="s">
        <v>240</v>
      </c>
      <c r="C61" s="313"/>
      <c r="D61" s="313"/>
      <c r="E61" s="356" t="s">
        <v>247</v>
      </c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</row>
    <row r="62" spans="1:26" ht="15" customHeight="1">
      <c r="A62" s="293"/>
      <c r="B62" s="327" t="s">
        <v>241</v>
      </c>
      <c r="C62" s="313"/>
      <c r="D62" s="313"/>
      <c r="E62" s="356" t="s">
        <v>247</v>
      </c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</row>
    <row r="63" spans="1:26" ht="15" customHeight="1">
      <c r="A63" s="293"/>
      <c r="B63" s="329" t="s">
        <v>242</v>
      </c>
      <c r="C63" s="313"/>
      <c r="D63" s="313"/>
      <c r="E63" s="356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</row>
    <row r="64" spans="1:26" ht="15" customHeight="1">
      <c r="A64" s="293"/>
      <c r="B64" s="327" t="s">
        <v>243</v>
      </c>
      <c r="C64" s="313"/>
      <c r="D64" s="313"/>
      <c r="E64" s="356">
        <v>1.8</v>
      </c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</row>
    <row r="65" spans="1:26" ht="15" customHeight="1">
      <c r="A65" s="293"/>
      <c r="B65" s="330"/>
      <c r="C65" s="313"/>
      <c r="D65" s="313"/>
      <c r="E65" s="369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</row>
    <row r="66" spans="1:26" ht="7.5" customHeight="1" thickBot="1">
      <c r="A66" s="370"/>
      <c r="B66" s="370"/>
      <c r="C66" s="370"/>
      <c r="D66" s="370"/>
      <c r="E66" s="371"/>
      <c r="F66" s="370"/>
      <c r="G66" s="293"/>
      <c r="H66" s="293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</row>
    <row r="67" spans="1:26" ht="15" customHeight="1">
      <c r="A67" s="344"/>
      <c r="B67" s="344"/>
      <c r="C67" s="372"/>
      <c r="D67" s="372"/>
      <c r="E67" s="345"/>
      <c r="F67" s="346" t="s">
        <v>248</v>
      </c>
      <c r="G67" s="373"/>
      <c r="H67" s="373"/>
      <c r="I67" s="374"/>
      <c r="J67" s="374"/>
      <c r="K67" s="374"/>
      <c r="L67" s="374"/>
      <c r="M67" s="374"/>
      <c r="N67" s="374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</row>
    <row r="68" spans="1:26" ht="15" customHeight="1">
      <c r="A68" s="344"/>
      <c r="B68" s="347"/>
      <c r="C68" s="346"/>
      <c r="D68" s="346"/>
      <c r="E68" s="375"/>
      <c r="F68" s="346" t="s">
        <v>249</v>
      </c>
      <c r="G68" s="374"/>
      <c r="H68" s="373"/>
      <c r="I68" s="374"/>
      <c r="J68" s="374"/>
      <c r="K68" s="374"/>
      <c r="L68" s="374"/>
      <c r="M68" s="374"/>
      <c r="N68" s="374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</row>
    <row r="69" spans="1:26" ht="16.5" customHeight="1">
      <c r="A69" s="344"/>
      <c r="B69" s="347"/>
      <c r="C69" s="348"/>
      <c r="D69" s="348"/>
      <c r="E69" s="376"/>
      <c r="F69" s="348" t="s">
        <v>250</v>
      </c>
      <c r="G69" s="374"/>
      <c r="H69" s="373"/>
      <c r="I69" s="374"/>
      <c r="J69" s="374"/>
      <c r="K69" s="374"/>
      <c r="L69" s="374"/>
      <c r="M69" s="374"/>
      <c r="N69" s="374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</row>
    <row r="70" spans="1:26" ht="16.5" customHeight="1">
      <c r="A70" s="377"/>
      <c r="B70" s="377"/>
      <c r="C70" s="378"/>
      <c r="D70" s="378"/>
      <c r="E70" s="379"/>
      <c r="F70" s="378" t="s">
        <v>251</v>
      </c>
      <c r="G70" s="380"/>
      <c r="H70" s="373"/>
      <c r="I70" s="380"/>
      <c r="J70" s="380"/>
      <c r="K70" s="380"/>
      <c r="L70" s="380"/>
      <c r="M70" s="380"/>
      <c r="N70" s="380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</row>
    <row r="71" spans="1:26" ht="16.5" customHeight="1">
      <c r="A71" s="285"/>
      <c r="B71" s="285"/>
      <c r="C71" s="285"/>
      <c r="D71" s="285"/>
      <c r="F71" s="285"/>
      <c r="G71" s="285"/>
      <c r="H71" s="293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</row>
    <row r="72" spans="1:26" ht="16.5" customHeight="1">
      <c r="A72" s="285"/>
      <c r="B72" s="285"/>
      <c r="C72" s="285"/>
      <c r="D72" s="285"/>
      <c r="F72" s="285"/>
      <c r="G72" s="285"/>
      <c r="H72" s="293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</row>
    <row r="73" spans="1:26" ht="16.5" customHeight="1">
      <c r="A73" s="285"/>
      <c r="B73" s="285"/>
      <c r="C73" s="285"/>
      <c r="D73" s="285"/>
      <c r="F73" s="285"/>
      <c r="G73" s="285"/>
      <c r="H73" s="293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</row>
    <row r="74" spans="1:26" ht="16.5" customHeight="1">
      <c r="A74" s="285"/>
      <c r="B74" s="285"/>
      <c r="C74" s="285"/>
      <c r="D74" s="285"/>
      <c r="F74" s="285"/>
      <c r="G74" s="285"/>
      <c r="H74" s="293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</row>
    <row r="75" spans="1:26" ht="16.5" customHeight="1">
      <c r="A75" s="285"/>
      <c r="B75" s="285"/>
      <c r="C75" s="285"/>
      <c r="D75" s="285"/>
      <c r="F75" s="285"/>
      <c r="G75" s="285"/>
      <c r="H75" s="293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</row>
    <row r="76" spans="1:26" ht="16.5" customHeight="1">
      <c r="A76" s="285"/>
      <c r="B76" s="285"/>
      <c r="C76" s="285"/>
      <c r="D76" s="285"/>
      <c r="F76" s="285"/>
      <c r="G76" s="285"/>
      <c r="H76" s="293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</row>
    <row r="77" spans="1:26" ht="16.5" customHeight="1">
      <c r="A77" s="285"/>
      <c r="B77" s="285"/>
      <c r="C77" s="285"/>
      <c r="D77" s="285"/>
      <c r="F77" s="285"/>
      <c r="G77" s="285"/>
      <c r="H77" s="33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</row>
    <row r="78" spans="1:26" ht="16.5" customHeight="1">
      <c r="A78" s="285"/>
      <c r="B78" s="285"/>
      <c r="C78" s="285"/>
      <c r="D78" s="285"/>
      <c r="F78" s="285"/>
      <c r="G78" s="285"/>
      <c r="H78" s="33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</row>
    <row r="79" spans="1:26" ht="16.5" customHeight="1">
      <c r="A79" s="285"/>
      <c r="B79" s="285"/>
      <c r="C79" s="285"/>
      <c r="D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</row>
    <row r="80" spans="1:26" ht="16.5" customHeight="1">
      <c r="A80" s="285"/>
      <c r="B80" s="285"/>
      <c r="C80" s="285"/>
      <c r="D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</row>
    <row r="81" spans="1:26" ht="16.5" customHeight="1">
      <c r="A81" s="285"/>
      <c r="B81" s="285"/>
      <c r="C81" s="285"/>
      <c r="D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</row>
    <row r="82" spans="1:26" ht="16.5" customHeight="1">
      <c r="A82" s="285"/>
      <c r="B82" s="285"/>
      <c r="C82" s="285"/>
      <c r="D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</row>
    <row r="83" spans="1:26" ht="16.5" customHeight="1">
      <c r="A83" s="285"/>
      <c r="B83" s="285"/>
      <c r="C83" s="285"/>
      <c r="D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</row>
    <row r="84" spans="1:26" ht="16.5" customHeight="1">
      <c r="A84" s="285"/>
      <c r="B84" s="285"/>
      <c r="C84" s="285"/>
      <c r="D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</row>
    <row r="85" spans="1:26" ht="16.5" customHeight="1">
      <c r="A85" s="285"/>
      <c r="B85" s="285"/>
      <c r="C85" s="285"/>
      <c r="D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</row>
    <row r="86" spans="1:26" ht="16.5" customHeight="1">
      <c r="A86" s="285"/>
      <c r="B86" s="285"/>
      <c r="C86" s="285"/>
      <c r="D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</row>
    <row r="87" spans="1:26" ht="16.5" customHeight="1">
      <c r="A87" s="285"/>
      <c r="B87" s="285"/>
      <c r="C87" s="285"/>
      <c r="D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</row>
    <row r="88" spans="1:26" ht="16.5" customHeight="1">
      <c r="A88" s="285"/>
      <c r="B88" s="285"/>
      <c r="C88" s="285"/>
      <c r="D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</row>
    <row r="89" spans="1:26" ht="16.5" customHeight="1">
      <c r="A89" s="285"/>
      <c r="B89" s="285"/>
      <c r="C89" s="285"/>
      <c r="D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</row>
    <row r="90" spans="1:26" ht="16.5" customHeight="1">
      <c r="A90" s="285"/>
      <c r="B90" s="285"/>
      <c r="C90" s="285"/>
      <c r="D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</row>
    <row r="91" spans="1:26" ht="16.5" customHeight="1">
      <c r="A91" s="285"/>
      <c r="B91" s="285"/>
      <c r="C91" s="285"/>
      <c r="D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</row>
    <row r="92" spans="1:26" ht="16.5" customHeight="1">
      <c r="A92" s="285"/>
      <c r="B92" s="285"/>
      <c r="C92" s="285"/>
      <c r="D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</row>
    <row r="93" spans="1:26" ht="16.5" customHeight="1">
      <c r="A93" s="285"/>
      <c r="B93" s="285"/>
      <c r="C93" s="285"/>
      <c r="D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</row>
    <row r="94" spans="1:26" ht="16.5" customHeight="1">
      <c r="A94" s="285"/>
      <c r="B94" s="285"/>
      <c r="C94" s="285"/>
      <c r="D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</row>
    <row r="95" spans="1:26" ht="16.5" customHeight="1">
      <c r="A95" s="285"/>
      <c r="B95" s="285"/>
      <c r="C95" s="285"/>
      <c r="D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</row>
    <row r="96" spans="1:26" ht="16.5" customHeight="1">
      <c r="A96" s="285"/>
      <c r="B96" s="285"/>
      <c r="C96" s="285"/>
      <c r="D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</row>
    <row r="97" spans="1:26" ht="16.5" customHeight="1">
      <c r="A97" s="285"/>
      <c r="B97" s="285"/>
      <c r="C97" s="285"/>
      <c r="D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</row>
    <row r="98" spans="1:26" ht="16.5" customHeight="1">
      <c r="A98" s="285"/>
      <c r="B98" s="285"/>
      <c r="C98" s="285"/>
      <c r="D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</row>
    <row r="99" spans="1:26" ht="16.5" customHeight="1">
      <c r="A99" s="285"/>
      <c r="B99" s="285"/>
      <c r="C99" s="285"/>
      <c r="D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</row>
    <row r="100" spans="1:26" ht="16.5" customHeight="1">
      <c r="A100" s="285"/>
      <c r="B100" s="285"/>
      <c r="C100" s="285"/>
      <c r="D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</row>
    <row r="101" spans="1:26" ht="16.5" customHeight="1">
      <c r="A101" s="285"/>
      <c r="B101" s="285"/>
      <c r="C101" s="285"/>
      <c r="D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</row>
    <row r="102" spans="1:26" ht="16.5" customHeight="1">
      <c r="A102" s="285"/>
      <c r="B102" s="285"/>
      <c r="C102" s="285"/>
      <c r="D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</row>
    <row r="103" spans="1:26" ht="16.5" customHeight="1">
      <c r="A103" s="285"/>
      <c r="B103" s="285"/>
      <c r="C103" s="285"/>
      <c r="D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</row>
    <row r="104" spans="1:26" ht="16.5" customHeight="1">
      <c r="A104" s="285"/>
      <c r="B104" s="285"/>
      <c r="C104" s="285"/>
      <c r="D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</row>
    <row r="105" spans="1:26" ht="16.5" customHeight="1">
      <c r="A105" s="285"/>
      <c r="B105" s="285"/>
      <c r="C105" s="285"/>
      <c r="D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</row>
    <row r="106" spans="1:26" ht="16.5" customHeight="1">
      <c r="A106" s="285"/>
      <c r="B106" s="285"/>
      <c r="C106" s="285"/>
      <c r="D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</row>
    <row r="107" spans="1:26" ht="16.5" customHeight="1">
      <c r="A107" s="285"/>
      <c r="B107" s="285"/>
      <c r="C107" s="285"/>
      <c r="D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</row>
    <row r="108" spans="1:26" ht="16.5" customHeight="1">
      <c r="A108" s="285"/>
      <c r="B108" s="285"/>
      <c r="C108" s="285"/>
      <c r="D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</row>
    <row r="109" spans="1:26" ht="16.5" customHeight="1">
      <c r="A109" s="285"/>
      <c r="B109" s="285"/>
      <c r="C109" s="285"/>
      <c r="D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</row>
    <row r="110" spans="1:26" ht="16.5" customHeight="1">
      <c r="A110" s="285"/>
      <c r="B110" s="285"/>
      <c r="C110" s="285"/>
      <c r="D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</row>
    <row r="111" spans="1:26" ht="16.5" customHeight="1">
      <c r="A111" s="285"/>
      <c r="B111" s="285"/>
      <c r="C111" s="285"/>
      <c r="D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</row>
    <row r="112" spans="1:26" ht="16.5" customHeight="1">
      <c r="A112" s="285"/>
      <c r="B112" s="285"/>
      <c r="C112" s="285"/>
      <c r="D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</row>
    <row r="113" spans="1:26" ht="16.5" customHeight="1">
      <c r="A113" s="285"/>
      <c r="B113" s="285"/>
      <c r="C113" s="285"/>
      <c r="D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</row>
    <row r="114" spans="1:26" ht="16.5" customHeight="1">
      <c r="A114" s="285"/>
      <c r="B114" s="285"/>
      <c r="C114" s="285"/>
      <c r="D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</row>
    <row r="115" spans="1:26" ht="16.5" customHeight="1">
      <c r="A115" s="285"/>
      <c r="B115" s="285"/>
      <c r="C115" s="285"/>
      <c r="D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</row>
    <row r="116" spans="1:26" ht="16.5" customHeight="1">
      <c r="A116" s="285"/>
      <c r="B116" s="285"/>
      <c r="C116" s="285"/>
      <c r="D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</row>
    <row r="117" spans="1:26" ht="16.5" customHeight="1">
      <c r="A117" s="285"/>
      <c r="B117" s="285"/>
      <c r="C117" s="285"/>
      <c r="D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</row>
    <row r="118" spans="1:26" ht="16.5" customHeight="1">
      <c r="A118" s="285"/>
      <c r="B118" s="285"/>
      <c r="C118" s="285"/>
      <c r="D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</row>
    <row r="119" spans="1:26" ht="16.5" customHeight="1">
      <c r="A119" s="285"/>
      <c r="B119" s="285"/>
      <c r="C119" s="285"/>
      <c r="D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</row>
    <row r="120" spans="1:26" ht="16.5" customHeight="1">
      <c r="A120" s="285"/>
      <c r="B120" s="285"/>
      <c r="C120" s="285"/>
      <c r="D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</row>
    <row r="121" spans="1:26" ht="16.5" customHeight="1">
      <c r="A121" s="285"/>
      <c r="B121" s="285"/>
      <c r="C121" s="285"/>
      <c r="D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</row>
    <row r="122" spans="1:26" ht="16.5" customHeight="1">
      <c r="A122" s="285"/>
      <c r="B122" s="285"/>
      <c r="C122" s="285"/>
      <c r="D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</row>
    <row r="123" spans="1:26" ht="16.5" customHeight="1">
      <c r="A123" s="285"/>
      <c r="B123" s="285"/>
      <c r="C123" s="285"/>
      <c r="D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</row>
    <row r="124" spans="1:26" ht="16.5" customHeight="1">
      <c r="A124" s="285"/>
      <c r="B124" s="285"/>
      <c r="C124" s="285"/>
      <c r="D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</row>
    <row r="125" spans="1:26" ht="16.5" customHeight="1">
      <c r="A125" s="285"/>
      <c r="B125" s="285"/>
      <c r="C125" s="285"/>
      <c r="D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</row>
    <row r="126" spans="1:26" ht="16.5" customHeight="1">
      <c r="A126" s="285"/>
      <c r="B126" s="285"/>
      <c r="C126" s="285"/>
      <c r="D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</row>
    <row r="127" spans="1:26" ht="16.5" customHeight="1">
      <c r="A127" s="285"/>
      <c r="B127" s="285"/>
      <c r="C127" s="285"/>
      <c r="D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</row>
    <row r="128" spans="1:26" ht="16.5" customHeight="1">
      <c r="A128" s="285"/>
      <c r="B128" s="285"/>
      <c r="C128" s="285"/>
      <c r="D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</row>
    <row r="129" spans="1:26" ht="16.5" customHeight="1">
      <c r="A129" s="285"/>
      <c r="B129" s="285"/>
      <c r="C129" s="285"/>
      <c r="D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</row>
    <row r="130" spans="1:26" ht="16.5" customHeight="1">
      <c r="A130" s="285"/>
      <c r="B130" s="285"/>
      <c r="C130" s="285"/>
      <c r="D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</row>
    <row r="131" spans="1:26" ht="16.5" customHeight="1">
      <c r="A131" s="285"/>
      <c r="B131" s="285"/>
      <c r="C131" s="285"/>
      <c r="D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</row>
    <row r="132" spans="1:26" ht="16.5" customHeight="1">
      <c r="A132" s="285"/>
      <c r="B132" s="285"/>
      <c r="C132" s="285"/>
      <c r="D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</row>
    <row r="133" spans="1:26" ht="16.5" customHeight="1">
      <c r="A133" s="285"/>
      <c r="B133" s="285"/>
      <c r="C133" s="285"/>
      <c r="D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</row>
    <row r="134" spans="1:26" ht="16.5" customHeight="1">
      <c r="A134" s="285"/>
      <c r="B134" s="285"/>
      <c r="C134" s="285"/>
      <c r="D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</row>
    <row r="135" spans="1:26" ht="16.5" customHeight="1">
      <c r="A135" s="285"/>
      <c r="B135" s="285"/>
      <c r="C135" s="285"/>
      <c r="D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</row>
    <row r="136" spans="1:26" ht="16.5" customHeight="1">
      <c r="A136" s="285"/>
      <c r="B136" s="285"/>
      <c r="C136" s="285"/>
      <c r="D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</row>
    <row r="137" spans="1:26" ht="16.5" customHeight="1">
      <c r="A137" s="285"/>
      <c r="B137" s="285"/>
      <c r="C137" s="285"/>
      <c r="D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</row>
    <row r="138" spans="1:26" ht="16.5" customHeight="1">
      <c r="A138" s="285"/>
      <c r="B138" s="285"/>
      <c r="C138" s="285"/>
      <c r="D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</row>
    <row r="139" spans="1:26" ht="16.5" customHeight="1">
      <c r="A139" s="285"/>
      <c r="B139" s="285"/>
      <c r="C139" s="285"/>
      <c r="D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</row>
    <row r="140" spans="1:26" ht="16.5" customHeight="1">
      <c r="A140" s="285"/>
      <c r="B140" s="285"/>
      <c r="C140" s="285"/>
      <c r="D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</row>
    <row r="141" spans="1:26" ht="16.5" customHeight="1">
      <c r="A141" s="285"/>
      <c r="B141" s="285"/>
      <c r="C141" s="285"/>
      <c r="D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</row>
    <row r="142" spans="1:26" ht="16.5" customHeight="1">
      <c r="A142" s="285"/>
      <c r="B142" s="285"/>
      <c r="C142" s="285"/>
      <c r="D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</row>
    <row r="143" spans="1:26" ht="16.5" customHeight="1">
      <c r="A143" s="285"/>
      <c r="B143" s="285"/>
      <c r="C143" s="285"/>
      <c r="D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</row>
    <row r="144" spans="1:26" ht="16.5" customHeight="1">
      <c r="A144" s="285"/>
      <c r="B144" s="285"/>
      <c r="C144" s="285"/>
      <c r="D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</row>
    <row r="145" spans="1:26" ht="16.5" customHeight="1">
      <c r="A145" s="285"/>
      <c r="B145" s="285"/>
      <c r="C145" s="285"/>
      <c r="D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</row>
    <row r="146" spans="1:26" ht="16.5" customHeight="1">
      <c r="A146" s="285"/>
      <c r="B146" s="285"/>
      <c r="C146" s="285"/>
      <c r="D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</row>
    <row r="147" spans="1:26" ht="16.5" customHeight="1">
      <c r="A147" s="285"/>
      <c r="B147" s="285"/>
      <c r="C147" s="285"/>
      <c r="D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</row>
    <row r="148" spans="1:26" ht="16.5" customHeight="1">
      <c r="A148" s="285"/>
      <c r="B148" s="285"/>
      <c r="C148" s="285"/>
      <c r="D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</row>
    <row r="149" spans="1:26" ht="16.5" customHeight="1">
      <c r="A149" s="285"/>
      <c r="B149" s="285"/>
      <c r="C149" s="285"/>
      <c r="D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</row>
    <row r="150" spans="1:26" ht="16.5" customHeight="1">
      <c r="A150" s="285"/>
      <c r="B150" s="285"/>
      <c r="C150" s="285"/>
      <c r="D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</row>
    <row r="151" spans="1:26" ht="16.5" customHeight="1">
      <c r="A151" s="285"/>
      <c r="B151" s="285"/>
      <c r="C151" s="285"/>
      <c r="D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</row>
    <row r="152" spans="1:26" ht="16.5" customHeight="1">
      <c r="A152" s="285"/>
      <c r="B152" s="285"/>
      <c r="C152" s="285"/>
      <c r="D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</row>
    <row r="153" spans="1:26" ht="16.5" customHeight="1">
      <c r="A153" s="285"/>
      <c r="B153" s="285"/>
      <c r="C153" s="285"/>
      <c r="D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</row>
    <row r="154" spans="1:26" ht="16.5" customHeight="1">
      <c r="A154" s="285"/>
      <c r="B154" s="285"/>
      <c r="C154" s="285"/>
      <c r="D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</row>
    <row r="155" spans="1:26" ht="16.5" customHeight="1">
      <c r="A155" s="285"/>
      <c r="B155" s="285"/>
      <c r="C155" s="285"/>
      <c r="D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</row>
    <row r="156" spans="1:26" ht="16.5" customHeight="1">
      <c r="A156" s="285"/>
      <c r="B156" s="285"/>
      <c r="C156" s="285"/>
      <c r="D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</row>
    <row r="157" spans="1:26" ht="16.5" customHeight="1">
      <c r="A157" s="285"/>
      <c r="B157" s="285"/>
      <c r="C157" s="285"/>
      <c r="D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</row>
    <row r="158" spans="1:26" ht="16.5" customHeight="1">
      <c r="A158" s="285"/>
      <c r="B158" s="285"/>
      <c r="C158" s="285"/>
      <c r="D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</row>
    <row r="159" spans="1:26" ht="16.5" customHeight="1">
      <c r="A159" s="285"/>
      <c r="B159" s="285"/>
      <c r="C159" s="285"/>
      <c r="D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</row>
    <row r="160" spans="1:26" ht="16.5" customHeight="1">
      <c r="A160" s="285"/>
      <c r="B160" s="285"/>
      <c r="C160" s="285"/>
      <c r="D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</row>
    <row r="161" spans="1:26" ht="16.5" customHeight="1">
      <c r="A161" s="285"/>
      <c r="B161" s="285"/>
      <c r="C161" s="285"/>
      <c r="D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</row>
    <row r="162" spans="1:26" ht="16.5" customHeight="1">
      <c r="A162" s="285"/>
      <c r="B162" s="285"/>
      <c r="C162" s="285"/>
      <c r="D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</row>
    <row r="163" spans="1:26" ht="16.5" customHeight="1">
      <c r="A163" s="285"/>
      <c r="B163" s="285"/>
      <c r="C163" s="285"/>
      <c r="D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</row>
    <row r="164" spans="1:26" ht="16.5" customHeight="1">
      <c r="A164" s="285"/>
      <c r="B164" s="285"/>
      <c r="C164" s="285"/>
      <c r="D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</row>
    <row r="165" spans="1:26" ht="16.5" customHeight="1">
      <c r="A165" s="285"/>
      <c r="B165" s="285"/>
      <c r="C165" s="285"/>
      <c r="D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</row>
    <row r="166" spans="1:26" ht="16.5" customHeight="1">
      <c r="A166" s="285"/>
      <c r="B166" s="285"/>
      <c r="C166" s="285"/>
      <c r="D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</row>
    <row r="167" spans="1:26" ht="16.5" customHeight="1">
      <c r="A167" s="285"/>
      <c r="B167" s="285"/>
      <c r="C167" s="285"/>
      <c r="D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</row>
    <row r="168" spans="1:26" ht="16.5" customHeight="1">
      <c r="A168" s="285"/>
      <c r="B168" s="285"/>
      <c r="C168" s="285"/>
      <c r="D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</row>
    <row r="169" spans="1:26" ht="16.5" customHeight="1">
      <c r="A169" s="285"/>
      <c r="B169" s="285"/>
      <c r="C169" s="285"/>
      <c r="D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</row>
    <row r="170" spans="1:26" ht="16.5" customHeight="1">
      <c r="A170" s="285"/>
      <c r="B170" s="285"/>
      <c r="C170" s="285"/>
      <c r="D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</row>
    <row r="171" spans="1:26" ht="16.5" customHeight="1">
      <c r="A171" s="285"/>
      <c r="B171" s="285"/>
      <c r="C171" s="285"/>
      <c r="D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</row>
    <row r="172" spans="1:26" ht="16.5" customHeight="1">
      <c r="A172" s="285"/>
      <c r="B172" s="285"/>
      <c r="C172" s="285"/>
      <c r="D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</row>
    <row r="173" spans="1:26" ht="16.5" customHeight="1">
      <c r="A173" s="285"/>
      <c r="B173" s="285"/>
      <c r="C173" s="285"/>
      <c r="D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</row>
    <row r="174" spans="1:26" ht="16.5" customHeight="1">
      <c r="A174" s="285"/>
      <c r="B174" s="285"/>
      <c r="C174" s="285"/>
      <c r="D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</row>
    <row r="175" spans="1:26" ht="16.5" customHeight="1">
      <c r="A175" s="285"/>
      <c r="B175" s="285"/>
      <c r="C175" s="285"/>
      <c r="D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</row>
    <row r="176" spans="1:26" ht="16.5" customHeight="1">
      <c r="A176" s="285"/>
      <c r="B176" s="285"/>
      <c r="C176" s="285"/>
      <c r="D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</row>
    <row r="177" spans="1:26" ht="16.5" customHeight="1">
      <c r="A177" s="285"/>
      <c r="B177" s="285"/>
      <c r="C177" s="285"/>
      <c r="D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</row>
    <row r="178" spans="1:26" ht="16.5" customHeight="1">
      <c r="A178" s="285"/>
      <c r="B178" s="285"/>
      <c r="C178" s="285"/>
      <c r="D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</row>
    <row r="179" spans="1:26" ht="16.5" customHeight="1">
      <c r="A179" s="285"/>
      <c r="B179" s="285"/>
      <c r="C179" s="285"/>
      <c r="D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</row>
    <row r="180" spans="1:26" ht="16.5" customHeight="1">
      <c r="A180" s="285"/>
      <c r="B180" s="285"/>
      <c r="C180" s="285"/>
      <c r="D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</row>
    <row r="181" spans="1:26" ht="16.5" customHeight="1">
      <c r="A181" s="285"/>
      <c r="B181" s="285"/>
      <c r="C181" s="285"/>
      <c r="D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</row>
    <row r="182" spans="1:26" ht="16.5" customHeight="1">
      <c r="A182" s="285"/>
      <c r="B182" s="285"/>
      <c r="C182" s="285"/>
      <c r="D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</row>
    <row r="183" spans="1:26" ht="16.5" customHeight="1">
      <c r="A183" s="285"/>
      <c r="B183" s="285"/>
      <c r="C183" s="285"/>
      <c r="D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</row>
    <row r="184" spans="1:26" ht="16.5" customHeight="1">
      <c r="A184" s="285"/>
      <c r="B184" s="285"/>
      <c r="C184" s="285"/>
      <c r="D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</row>
    <row r="185" spans="1:26" ht="16.5" customHeight="1">
      <c r="A185" s="285"/>
      <c r="B185" s="285"/>
      <c r="C185" s="285"/>
      <c r="D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</row>
    <row r="186" spans="1:26" ht="16.5" customHeight="1">
      <c r="A186" s="285"/>
      <c r="B186" s="285"/>
      <c r="C186" s="285"/>
      <c r="D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</row>
    <row r="187" spans="1:26" ht="16.5" customHeight="1">
      <c r="A187" s="285"/>
      <c r="B187" s="285"/>
      <c r="C187" s="285"/>
      <c r="D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</row>
    <row r="188" spans="1:26" ht="16.5" customHeight="1">
      <c r="A188" s="285"/>
      <c r="B188" s="285"/>
      <c r="C188" s="285"/>
      <c r="D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</row>
    <row r="189" spans="1:26" ht="16.5" customHeight="1">
      <c r="A189" s="285"/>
      <c r="B189" s="285"/>
      <c r="C189" s="285"/>
      <c r="D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</row>
    <row r="190" spans="1:26" ht="16.5" customHeight="1">
      <c r="A190" s="285"/>
      <c r="B190" s="285"/>
      <c r="C190" s="285"/>
      <c r="D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</row>
    <row r="191" spans="1:26" ht="16.5" customHeight="1">
      <c r="A191" s="285"/>
      <c r="B191" s="285"/>
      <c r="C191" s="285"/>
      <c r="D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</row>
    <row r="192" spans="1:26" ht="16.5" customHeight="1">
      <c r="A192" s="285"/>
      <c r="B192" s="285"/>
      <c r="C192" s="285"/>
      <c r="D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</row>
    <row r="193" spans="1:26" ht="16.5" customHeight="1">
      <c r="A193" s="285"/>
      <c r="B193" s="285"/>
      <c r="C193" s="285"/>
      <c r="D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</row>
    <row r="194" spans="1:26" ht="16.5" customHeight="1">
      <c r="A194" s="285"/>
      <c r="B194" s="285"/>
      <c r="C194" s="285"/>
      <c r="D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</row>
    <row r="195" spans="1:26" ht="16.5" customHeight="1">
      <c r="A195" s="285"/>
      <c r="B195" s="285"/>
      <c r="C195" s="285"/>
      <c r="D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</row>
    <row r="196" spans="1:26" ht="16.5" customHeight="1">
      <c r="A196" s="285"/>
      <c r="B196" s="285"/>
      <c r="C196" s="285"/>
      <c r="D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</row>
    <row r="197" spans="1:26" ht="16.5" customHeight="1">
      <c r="A197" s="285"/>
      <c r="B197" s="285"/>
      <c r="C197" s="285"/>
      <c r="D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</row>
    <row r="198" spans="1:26" ht="16.5" customHeight="1">
      <c r="A198" s="285"/>
      <c r="B198" s="285"/>
      <c r="C198" s="285"/>
      <c r="D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</row>
    <row r="199" spans="1:26" ht="16.5" customHeight="1">
      <c r="A199" s="285"/>
      <c r="B199" s="285"/>
      <c r="C199" s="285"/>
      <c r="D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</row>
    <row r="200" spans="1:26" ht="16.5" customHeight="1">
      <c r="A200" s="285"/>
      <c r="B200" s="285"/>
      <c r="C200" s="285"/>
      <c r="D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</row>
    <row r="201" spans="1:26" ht="16.5" customHeight="1">
      <c r="A201" s="285"/>
      <c r="B201" s="285"/>
      <c r="C201" s="285"/>
      <c r="D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</row>
    <row r="202" spans="1:26" ht="16.5" customHeight="1">
      <c r="A202" s="285"/>
      <c r="B202" s="285"/>
      <c r="C202" s="285"/>
      <c r="D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</row>
    <row r="203" spans="1:26" ht="16.5" customHeight="1">
      <c r="A203" s="285"/>
      <c r="B203" s="285"/>
      <c r="C203" s="285"/>
      <c r="D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</row>
    <row r="204" spans="1:26" ht="16.5" customHeight="1">
      <c r="A204" s="285"/>
      <c r="B204" s="285"/>
      <c r="C204" s="285"/>
      <c r="D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</row>
    <row r="205" spans="1:26" ht="16.5" customHeight="1">
      <c r="A205" s="285"/>
      <c r="B205" s="285"/>
      <c r="C205" s="285"/>
      <c r="D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</row>
    <row r="206" spans="1:26" ht="16.5" customHeight="1">
      <c r="A206" s="285"/>
      <c r="B206" s="285"/>
      <c r="C206" s="285"/>
      <c r="D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</row>
    <row r="207" spans="1:26" ht="16.5" customHeight="1">
      <c r="A207" s="285"/>
      <c r="B207" s="285"/>
      <c r="C207" s="285"/>
      <c r="D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</row>
    <row r="208" spans="1:26" ht="16.5" customHeight="1">
      <c r="A208" s="285"/>
      <c r="B208" s="285"/>
      <c r="C208" s="285"/>
      <c r="D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</row>
    <row r="209" spans="1:26" ht="16.5" customHeight="1">
      <c r="A209" s="285"/>
      <c r="B209" s="285"/>
      <c r="C209" s="285"/>
      <c r="D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</row>
    <row r="210" spans="1:26" ht="16.5" customHeight="1">
      <c r="A210" s="285"/>
      <c r="B210" s="285"/>
      <c r="C210" s="285"/>
      <c r="D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</row>
    <row r="211" spans="1:26" ht="16.5" customHeight="1">
      <c r="A211" s="285"/>
      <c r="B211" s="285"/>
      <c r="C211" s="285"/>
      <c r="D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</row>
    <row r="212" spans="1:26" ht="16.5" customHeight="1">
      <c r="A212" s="285"/>
      <c r="B212" s="285"/>
      <c r="C212" s="285"/>
      <c r="D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</row>
    <row r="213" spans="1:26" ht="16.5" customHeight="1">
      <c r="A213" s="285"/>
      <c r="B213" s="285"/>
      <c r="C213" s="285"/>
      <c r="D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</row>
    <row r="214" spans="1:26" ht="16.5" customHeight="1">
      <c r="A214" s="285"/>
      <c r="B214" s="285"/>
      <c r="C214" s="285"/>
      <c r="D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</row>
    <row r="215" spans="1:26" ht="16.5" customHeight="1">
      <c r="A215" s="285"/>
      <c r="B215" s="285"/>
      <c r="C215" s="285"/>
      <c r="D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</row>
    <row r="216" spans="1:26" ht="16.5" customHeight="1">
      <c r="A216" s="285"/>
      <c r="B216" s="285"/>
      <c r="C216" s="285"/>
      <c r="D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</row>
    <row r="217" spans="1:26" ht="16.5" customHeight="1">
      <c r="A217" s="285"/>
      <c r="B217" s="285"/>
      <c r="C217" s="285"/>
      <c r="D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</row>
    <row r="218" spans="1:26" ht="16.5" customHeight="1">
      <c r="A218" s="285"/>
      <c r="B218" s="285"/>
      <c r="C218" s="285"/>
      <c r="D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</row>
    <row r="219" spans="1:26" ht="16.5" customHeight="1">
      <c r="A219" s="285"/>
      <c r="B219" s="285"/>
      <c r="C219" s="285"/>
      <c r="D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</row>
    <row r="220" spans="1:26" ht="16.5" customHeight="1">
      <c r="A220" s="285"/>
      <c r="B220" s="285"/>
      <c r="C220" s="285"/>
      <c r="D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</row>
    <row r="221" spans="1:26" ht="16.5" customHeight="1">
      <c r="A221" s="285"/>
      <c r="B221" s="285"/>
      <c r="C221" s="285"/>
      <c r="D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</row>
    <row r="222" spans="1:26" ht="16.5" customHeight="1">
      <c r="A222" s="285"/>
      <c r="B222" s="285"/>
      <c r="C222" s="285"/>
      <c r="D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</row>
    <row r="223" spans="1:26" ht="16.5" customHeight="1">
      <c r="A223" s="285"/>
      <c r="B223" s="285"/>
      <c r="C223" s="285"/>
      <c r="D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</row>
    <row r="224" spans="1:26" ht="16.5" customHeight="1">
      <c r="A224" s="285"/>
      <c r="B224" s="285"/>
      <c r="C224" s="285"/>
      <c r="D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</row>
    <row r="225" spans="1:26" ht="16.5" customHeight="1">
      <c r="A225" s="285"/>
      <c r="B225" s="285"/>
      <c r="C225" s="285"/>
      <c r="D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</row>
    <row r="226" spans="1:26" ht="16.5" customHeight="1">
      <c r="A226" s="285"/>
      <c r="B226" s="285"/>
      <c r="C226" s="285"/>
      <c r="D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</row>
    <row r="227" spans="1:26" ht="16.5" customHeight="1">
      <c r="A227" s="285"/>
      <c r="B227" s="285"/>
      <c r="C227" s="285"/>
      <c r="D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</row>
    <row r="228" spans="1:26" ht="16.5" customHeight="1">
      <c r="A228" s="285"/>
      <c r="B228" s="285"/>
      <c r="C228" s="285"/>
      <c r="D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</row>
    <row r="229" spans="1:26" ht="16.5" customHeight="1">
      <c r="A229" s="285"/>
      <c r="B229" s="285"/>
      <c r="C229" s="285"/>
      <c r="D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</row>
    <row r="230" spans="1:26" ht="16.5" customHeight="1">
      <c r="A230" s="285"/>
      <c r="B230" s="285"/>
      <c r="C230" s="285"/>
      <c r="D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</row>
    <row r="231" spans="1:26" ht="16.5" customHeight="1">
      <c r="A231" s="285"/>
      <c r="B231" s="285"/>
      <c r="C231" s="285"/>
      <c r="D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</row>
    <row r="232" spans="1:26" ht="16.5" customHeight="1">
      <c r="A232" s="285"/>
      <c r="B232" s="285"/>
      <c r="C232" s="285"/>
      <c r="D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</row>
    <row r="233" spans="1:26" ht="16.5" customHeight="1">
      <c r="A233" s="285"/>
      <c r="B233" s="285"/>
      <c r="C233" s="285"/>
      <c r="D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</row>
    <row r="234" spans="1:26" ht="16.5" customHeight="1">
      <c r="A234" s="285"/>
      <c r="B234" s="285"/>
      <c r="C234" s="285"/>
      <c r="D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</row>
    <row r="235" spans="1:26" ht="16.5" customHeight="1">
      <c r="A235" s="285"/>
      <c r="B235" s="285"/>
      <c r="C235" s="285"/>
      <c r="D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</row>
    <row r="236" spans="1:26" ht="16.5" customHeight="1">
      <c r="A236" s="285"/>
      <c r="B236" s="285"/>
      <c r="C236" s="285"/>
      <c r="D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</row>
    <row r="237" spans="1:26" ht="16.5" customHeight="1">
      <c r="A237" s="285"/>
      <c r="B237" s="285"/>
      <c r="C237" s="285"/>
      <c r="D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</row>
    <row r="238" spans="1:26" ht="16.5" customHeight="1">
      <c r="A238" s="285"/>
      <c r="B238" s="285"/>
      <c r="C238" s="285"/>
      <c r="D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</row>
    <row r="239" spans="1:26" ht="16.5" customHeight="1">
      <c r="A239" s="285"/>
      <c r="B239" s="285"/>
      <c r="C239" s="285"/>
      <c r="D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</row>
    <row r="240" spans="1:26" ht="16.5" customHeight="1">
      <c r="A240" s="285"/>
      <c r="B240" s="285"/>
      <c r="C240" s="285"/>
      <c r="D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</row>
    <row r="241" spans="1:26" ht="16.5" customHeight="1">
      <c r="A241" s="285"/>
      <c r="B241" s="285"/>
      <c r="C241" s="285"/>
      <c r="D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</row>
    <row r="242" spans="1:26" ht="16.5" customHeight="1">
      <c r="A242" s="285"/>
      <c r="B242" s="285"/>
      <c r="C242" s="285"/>
      <c r="D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</row>
    <row r="243" spans="1:26" ht="16.5" customHeight="1">
      <c r="A243" s="285"/>
      <c r="B243" s="285"/>
      <c r="C243" s="285"/>
      <c r="D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</row>
    <row r="244" spans="1:26" ht="16.5" customHeight="1">
      <c r="A244" s="285"/>
      <c r="B244" s="285"/>
      <c r="C244" s="285"/>
      <c r="D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</row>
    <row r="245" spans="1:26" ht="16.5" customHeight="1">
      <c r="A245" s="285"/>
      <c r="B245" s="285"/>
      <c r="C245" s="285"/>
      <c r="D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</row>
    <row r="246" spans="1:26" ht="16.5" customHeight="1">
      <c r="A246" s="285"/>
      <c r="B246" s="285"/>
      <c r="C246" s="285"/>
      <c r="D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</row>
    <row r="247" spans="1:26" ht="16.5" customHeight="1">
      <c r="A247" s="285"/>
      <c r="B247" s="285"/>
      <c r="C247" s="285"/>
      <c r="D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</row>
    <row r="248" spans="1:26" ht="16.5" customHeight="1">
      <c r="A248" s="285"/>
      <c r="B248" s="285"/>
      <c r="C248" s="285"/>
      <c r="D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</row>
    <row r="249" spans="1:26" ht="16.5" customHeight="1">
      <c r="A249" s="285"/>
      <c r="B249" s="285"/>
      <c r="C249" s="285"/>
      <c r="D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</row>
    <row r="250" spans="1:26" ht="16.5" customHeight="1">
      <c r="A250" s="285"/>
      <c r="B250" s="285"/>
      <c r="C250" s="285"/>
      <c r="D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</row>
    <row r="251" spans="1:26" ht="16.5" customHeight="1">
      <c r="A251" s="285"/>
      <c r="B251" s="285"/>
      <c r="C251" s="285"/>
      <c r="D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</row>
    <row r="252" spans="1:26" ht="16.5" customHeight="1">
      <c r="A252" s="285"/>
      <c r="B252" s="285"/>
      <c r="C252" s="285"/>
      <c r="D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</row>
    <row r="253" spans="1:26" ht="16.5" customHeight="1">
      <c r="A253" s="285"/>
      <c r="B253" s="285"/>
      <c r="C253" s="285"/>
      <c r="D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</row>
    <row r="254" spans="1:26" ht="16.5" customHeight="1">
      <c r="A254" s="285"/>
      <c r="B254" s="285"/>
      <c r="C254" s="285"/>
      <c r="D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</row>
    <row r="255" spans="1:26" ht="16.5" customHeight="1">
      <c r="A255" s="285"/>
      <c r="B255" s="285"/>
      <c r="C255" s="285"/>
      <c r="D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</row>
    <row r="256" spans="1:26" ht="16.5" customHeight="1">
      <c r="A256" s="285"/>
      <c r="B256" s="285"/>
      <c r="C256" s="285"/>
      <c r="D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</row>
    <row r="257" spans="1:26" ht="16.5" customHeight="1">
      <c r="A257" s="285"/>
      <c r="B257" s="285"/>
      <c r="C257" s="285"/>
      <c r="D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</row>
    <row r="258" spans="1:26" ht="16.5" customHeight="1">
      <c r="A258" s="285"/>
      <c r="B258" s="285"/>
      <c r="C258" s="285"/>
      <c r="D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</row>
    <row r="259" spans="1:26" ht="16.5" customHeight="1">
      <c r="A259" s="285"/>
      <c r="B259" s="285"/>
      <c r="C259" s="285"/>
      <c r="D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</row>
    <row r="260" spans="1:26" ht="16.5" customHeight="1">
      <c r="A260" s="285"/>
      <c r="B260" s="285"/>
      <c r="C260" s="285"/>
      <c r="D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</row>
    <row r="261" spans="1:26" ht="16.5" customHeight="1">
      <c r="A261" s="285"/>
      <c r="B261" s="285"/>
      <c r="C261" s="285"/>
      <c r="D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</row>
    <row r="262" spans="1:26" ht="16.5" customHeight="1">
      <c r="A262" s="285"/>
      <c r="B262" s="285"/>
      <c r="C262" s="285"/>
      <c r="D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</row>
    <row r="263" spans="1:26" ht="16.5" customHeight="1">
      <c r="A263" s="285"/>
      <c r="B263" s="285"/>
      <c r="C263" s="285"/>
      <c r="D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</row>
    <row r="264" spans="1:26" ht="16.5" customHeight="1">
      <c r="A264" s="285"/>
      <c r="B264" s="285"/>
      <c r="C264" s="285"/>
      <c r="D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</row>
    <row r="265" spans="1:26" ht="16.5" customHeight="1">
      <c r="A265" s="285"/>
      <c r="B265" s="285"/>
      <c r="C265" s="285"/>
      <c r="D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</row>
    <row r="266" spans="1:26" ht="16.5" customHeight="1">
      <c r="A266" s="285"/>
      <c r="B266" s="285"/>
      <c r="C266" s="285"/>
      <c r="D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</row>
    <row r="267" spans="1:26" ht="16.5" customHeight="1">
      <c r="A267" s="285"/>
      <c r="B267" s="285"/>
      <c r="C267" s="285"/>
      <c r="D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</row>
    <row r="268" spans="1:26" ht="16.5" customHeight="1">
      <c r="A268" s="285"/>
      <c r="B268" s="285"/>
      <c r="C268" s="285"/>
      <c r="D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</row>
    <row r="269" spans="1:26" ht="16.5" customHeight="1">
      <c r="A269" s="285"/>
      <c r="B269" s="285"/>
      <c r="C269" s="285"/>
      <c r="D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</row>
    <row r="270" spans="1:26" ht="16.5" customHeight="1">
      <c r="A270" s="285"/>
      <c r="B270" s="285"/>
      <c r="C270" s="285"/>
      <c r="D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</row>
    <row r="271" spans="1:26" ht="16.5" customHeight="1">
      <c r="A271" s="285"/>
      <c r="B271" s="285"/>
      <c r="C271" s="285"/>
      <c r="D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</row>
    <row r="272" spans="1:26" ht="16.5" customHeight="1">
      <c r="A272" s="285"/>
      <c r="B272" s="285"/>
      <c r="C272" s="285"/>
      <c r="D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</row>
    <row r="273" spans="1:26" ht="16.5" customHeight="1">
      <c r="A273" s="285"/>
      <c r="B273" s="285"/>
      <c r="C273" s="285"/>
      <c r="D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</row>
    <row r="274" spans="1:26" ht="16.5" customHeight="1">
      <c r="A274" s="285"/>
      <c r="B274" s="285"/>
      <c r="C274" s="285"/>
      <c r="D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</row>
    <row r="275" spans="1:26" ht="16.5" customHeight="1">
      <c r="A275" s="285"/>
      <c r="B275" s="285"/>
      <c r="C275" s="285"/>
      <c r="D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</row>
    <row r="276" spans="1:26" ht="16.5" customHeight="1">
      <c r="A276" s="285"/>
      <c r="B276" s="285"/>
      <c r="C276" s="285"/>
      <c r="D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</row>
    <row r="277" spans="1:26" ht="16.5" customHeight="1">
      <c r="A277" s="285"/>
      <c r="B277" s="285"/>
      <c r="C277" s="285"/>
      <c r="D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</row>
    <row r="278" spans="1:26" ht="16.5" customHeight="1">
      <c r="A278" s="285"/>
      <c r="B278" s="285"/>
      <c r="C278" s="285"/>
      <c r="D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</row>
    <row r="279" spans="1:26" ht="16.5" customHeight="1">
      <c r="A279" s="285"/>
      <c r="B279" s="285"/>
      <c r="C279" s="285"/>
      <c r="D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</row>
    <row r="280" spans="1:26" ht="16.5" customHeight="1">
      <c r="A280" s="285"/>
      <c r="B280" s="285"/>
      <c r="C280" s="285"/>
      <c r="D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</row>
    <row r="281" spans="1:26" ht="16.5" customHeight="1">
      <c r="A281" s="285"/>
      <c r="B281" s="285"/>
      <c r="C281" s="285"/>
      <c r="D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</row>
    <row r="282" spans="1:26" ht="16.5" customHeight="1">
      <c r="A282" s="285"/>
      <c r="B282" s="285"/>
      <c r="C282" s="285"/>
      <c r="D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</row>
    <row r="283" spans="1:26" ht="16.5" customHeight="1">
      <c r="A283" s="285"/>
      <c r="B283" s="285"/>
      <c r="C283" s="285"/>
      <c r="D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</row>
    <row r="284" spans="1:26" ht="16.5" customHeight="1">
      <c r="A284" s="285"/>
      <c r="B284" s="285"/>
      <c r="C284" s="285"/>
      <c r="D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</row>
    <row r="285" spans="1:26" ht="16.5" customHeight="1">
      <c r="A285" s="285"/>
      <c r="B285" s="285"/>
      <c r="C285" s="285"/>
      <c r="D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</row>
    <row r="286" spans="1:26" ht="16.5" customHeight="1">
      <c r="A286" s="285"/>
      <c r="B286" s="285"/>
      <c r="C286" s="285"/>
      <c r="D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</row>
    <row r="287" spans="1:26" ht="16.5" customHeight="1">
      <c r="A287" s="285"/>
      <c r="B287" s="285"/>
      <c r="C287" s="285"/>
      <c r="D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</row>
    <row r="288" spans="1:26" ht="16.5" customHeight="1">
      <c r="A288" s="285"/>
      <c r="B288" s="285"/>
      <c r="C288" s="285"/>
      <c r="D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</row>
    <row r="289" spans="1:26" ht="16.5" customHeight="1">
      <c r="A289" s="285"/>
      <c r="B289" s="285"/>
      <c r="C289" s="285"/>
      <c r="D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</row>
    <row r="290" spans="1:26" ht="16.5" customHeight="1">
      <c r="A290" s="285"/>
      <c r="B290" s="285"/>
      <c r="C290" s="285"/>
      <c r="D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</row>
    <row r="291" spans="1:26" ht="16.5" customHeight="1">
      <c r="A291" s="285"/>
      <c r="B291" s="285"/>
      <c r="C291" s="285"/>
      <c r="D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</row>
    <row r="292" spans="1:26" ht="16.5" customHeight="1">
      <c r="A292" s="285"/>
      <c r="B292" s="285"/>
      <c r="C292" s="285"/>
      <c r="D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</row>
    <row r="293" spans="1:26" ht="16.5" customHeight="1">
      <c r="A293" s="285"/>
      <c r="B293" s="285"/>
      <c r="C293" s="285"/>
      <c r="D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</row>
    <row r="294" spans="1:26" ht="16.5" customHeight="1">
      <c r="A294" s="285"/>
      <c r="B294" s="285"/>
      <c r="C294" s="285"/>
      <c r="D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</row>
    <row r="295" spans="1:26" ht="16.5" customHeight="1">
      <c r="A295" s="285"/>
      <c r="B295" s="285"/>
      <c r="C295" s="285"/>
      <c r="D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</row>
    <row r="296" spans="1:26" ht="16.5" customHeight="1">
      <c r="A296" s="285"/>
      <c r="B296" s="285"/>
      <c r="C296" s="285"/>
      <c r="D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</row>
    <row r="297" spans="1:26" ht="16.5" customHeight="1">
      <c r="A297" s="285"/>
      <c r="B297" s="285"/>
      <c r="C297" s="285"/>
      <c r="D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</row>
    <row r="298" spans="1:26" ht="16.5" customHeight="1">
      <c r="A298" s="285"/>
      <c r="B298" s="285"/>
      <c r="C298" s="285"/>
      <c r="D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</row>
    <row r="299" spans="1:26" ht="16.5" customHeight="1">
      <c r="A299" s="285"/>
      <c r="B299" s="285"/>
      <c r="C299" s="285"/>
      <c r="D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</row>
    <row r="300" spans="1:26" ht="16.5" customHeight="1">
      <c r="A300" s="285"/>
      <c r="B300" s="285"/>
      <c r="C300" s="285"/>
      <c r="D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</row>
    <row r="301" spans="1:26" ht="16.5" customHeight="1">
      <c r="A301" s="285"/>
      <c r="B301" s="285"/>
      <c r="C301" s="285"/>
      <c r="D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</row>
    <row r="302" spans="1:26" ht="16.5" customHeight="1">
      <c r="A302" s="285"/>
      <c r="B302" s="285"/>
      <c r="C302" s="285"/>
      <c r="D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</row>
    <row r="303" spans="1:26" ht="16.5" customHeight="1">
      <c r="A303" s="285"/>
      <c r="B303" s="285"/>
      <c r="C303" s="285"/>
      <c r="D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</row>
    <row r="304" spans="1:26" ht="16.5" customHeight="1">
      <c r="A304" s="285"/>
      <c r="B304" s="285"/>
      <c r="C304" s="285"/>
      <c r="D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</row>
    <row r="305" spans="1:26" ht="16.5" customHeight="1">
      <c r="A305" s="285"/>
      <c r="B305" s="285"/>
      <c r="C305" s="285"/>
      <c r="D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</row>
    <row r="306" spans="1:26" ht="16.5" customHeight="1">
      <c r="A306" s="285"/>
      <c r="B306" s="285"/>
      <c r="C306" s="285"/>
      <c r="D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</row>
    <row r="307" spans="1:26" ht="16.5" customHeight="1">
      <c r="A307" s="285"/>
      <c r="B307" s="285"/>
      <c r="C307" s="285"/>
      <c r="D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</row>
    <row r="308" spans="1:26" ht="16.5" customHeight="1">
      <c r="A308" s="285"/>
      <c r="B308" s="285"/>
      <c r="C308" s="285"/>
      <c r="D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</row>
    <row r="309" spans="1:26" ht="16.5" customHeight="1">
      <c r="A309" s="285"/>
      <c r="B309" s="285"/>
      <c r="C309" s="285"/>
      <c r="D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</row>
    <row r="310" spans="1:26" ht="16.5" customHeight="1">
      <c r="A310" s="285"/>
      <c r="B310" s="285"/>
      <c r="C310" s="285"/>
      <c r="D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</row>
    <row r="311" spans="1:26" ht="16.5" customHeight="1">
      <c r="A311" s="285"/>
      <c r="B311" s="285"/>
      <c r="C311" s="285"/>
      <c r="D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</row>
    <row r="312" spans="1:26" ht="16.5" customHeight="1">
      <c r="A312" s="285"/>
      <c r="B312" s="285"/>
      <c r="C312" s="285"/>
      <c r="D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</row>
    <row r="313" spans="1:26" ht="16.5" customHeight="1">
      <c r="A313" s="285"/>
      <c r="B313" s="285"/>
      <c r="C313" s="285"/>
      <c r="D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</row>
    <row r="314" spans="1:26" ht="16.5" customHeight="1">
      <c r="A314" s="285"/>
      <c r="B314" s="285"/>
      <c r="C314" s="285"/>
      <c r="D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</row>
    <row r="315" spans="1:26" ht="16.5" customHeight="1">
      <c r="A315" s="285"/>
      <c r="B315" s="285"/>
      <c r="C315" s="285"/>
      <c r="D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</row>
    <row r="316" spans="1:26" ht="16.5" customHeight="1">
      <c r="A316" s="285"/>
      <c r="B316" s="285"/>
      <c r="C316" s="285"/>
      <c r="D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</row>
    <row r="317" spans="1:26" ht="16.5" customHeight="1">
      <c r="A317" s="285"/>
      <c r="B317" s="285"/>
      <c r="C317" s="285"/>
      <c r="D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</row>
    <row r="318" spans="1:26" ht="16.5" customHeight="1">
      <c r="A318" s="285"/>
      <c r="B318" s="285"/>
      <c r="C318" s="285"/>
      <c r="D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</row>
    <row r="319" spans="1:26" ht="16.5" customHeight="1">
      <c r="A319" s="285"/>
      <c r="B319" s="285"/>
      <c r="C319" s="285"/>
      <c r="D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</row>
    <row r="320" spans="1:26" ht="16.5" customHeight="1">
      <c r="A320" s="285"/>
      <c r="B320" s="285"/>
      <c r="C320" s="285"/>
      <c r="D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</row>
    <row r="321" spans="1:26" ht="16.5" customHeight="1">
      <c r="A321" s="285"/>
      <c r="B321" s="285"/>
      <c r="C321" s="285"/>
      <c r="D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</row>
    <row r="322" spans="1:26" ht="16.5" customHeight="1">
      <c r="A322" s="285"/>
      <c r="B322" s="285"/>
      <c r="C322" s="285"/>
      <c r="D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</row>
    <row r="323" spans="1:26" ht="16.5" customHeight="1">
      <c r="A323" s="285"/>
      <c r="B323" s="285"/>
      <c r="C323" s="285"/>
      <c r="D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</row>
    <row r="324" spans="1:26" ht="16.5" customHeight="1">
      <c r="A324" s="285"/>
      <c r="B324" s="285"/>
      <c r="C324" s="285"/>
      <c r="D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</row>
    <row r="325" spans="1:26" ht="16.5" customHeight="1">
      <c r="A325" s="285"/>
      <c r="B325" s="285"/>
      <c r="C325" s="285"/>
      <c r="D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</row>
    <row r="326" spans="1:26" ht="16.5" customHeight="1">
      <c r="A326" s="285"/>
      <c r="B326" s="285"/>
      <c r="C326" s="285"/>
      <c r="D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</row>
    <row r="327" spans="1:26" ht="16.5" customHeight="1">
      <c r="A327" s="285"/>
      <c r="B327" s="285"/>
      <c r="C327" s="285"/>
      <c r="D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</row>
    <row r="328" spans="1:26" ht="16.5" customHeight="1">
      <c r="A328" s="285"/>
      <c r="B328" s="285"/>
      <c r="C328" s="285"/>
      <c r="D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</row>
    <row r="329" spans="1:26" ht="16.5" customHeight="1">
      <c r="A329" s="285"/>
      <c r="B329" s="285"/>
      <c r="C329" s="285"/>
      <c r="D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</row>
    <row r="330" spans="1:26" ht="16.5" customHeight="1">
      <c r="A330" s="285"/>
      <c r="B330" s="285"/>
      <c r="C330" s="285"/>
      <c r="D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</row>
    <row r="331" spans="1:26" ht="16.5" customHeight="1">
      <c r="A331" s="285"/>
      <c r="B331" s="285"/>
      <c r="C331" s="285"/>
      <c r="D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</row>
    <row r="332" spans="1:26" ht="16.5" customHeight="1">
      <c r="A332" s="285"/>
      <c r="B332" s="285"/>
      <c r="C332" s="285"/>
      <c r="D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</row>
    <row r="333" spans="1:26" ht="16.5" customHeight="1">
      <c r="A333" s="285"/>
      <c r="B333" s="285"/>
      <c r="C333" s="285"/>
      <c r="D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</row>
    <row r="334" spans="1:26" ht="16.5" customHeight="1">
      <c r="A334" s="285"/>
      <c r="B334" s="285"/>
      <c r="C334" s="285"/>
      <c r="D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</row>
    <row r="335" spans="1:26" ht="16.5" customHeight="1">
      <c r="A335" s="285"/>
      <c r="B335" s="285"/>
      <c r="C335" s="285"/>
      <c r="D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</row>
    <row r="336" spans="1:26" ht="16.5" customHeight="1">
      <c r="A336" s="285"/>
      <c r="B336" s="285"/>
      <c r="C336" s="285"/>
      <c r="D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</row>
    <row r="337" spans="1:26" ht="16.5" customHeight="1">
      <c r="A337" s="285"/>
      <c r="B337" s="285"/>
      <c r="C337" s="285"/>
      <c r="D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</row>
    <row r="338" spans="1:26" ht="16.5" customHeight="1">
      <c r="A338" s="285"/>
      <c r="B338" s="285"/>
      <c r="C338" s="285"/>
      <c r="D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</row>
    <row r="339" spans="1:26" ht="16.5" customHeight="1">
      <c r="A339" s="285"/>
      <c r="B339" s="285"/>
      <c r="C339" s="285"/>
      <c r="D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</row>
    <row r="340" spans="1:26" ht="16.5" customHeight="1">
      <c r="A340" s="285"/>
      <c r="B340" s="285"/>
      <c r="C340" s="285"/>
      <c r="D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</row>
    <row r="341" spans="1:26" ht="16.5" customHeight="1">
      <c r="A341" s="285"/>
      <c r="B341" s="285"/>
      <c r="C341" s="285"/>
      <c r="D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</row>
    <row r="342" spans="1:26" ht="16.5" customHeight="1">
      <c r="A342" s="285"/>
      <c r="B342" s="285"/>
      <c r="C342" s="285"/>
      <c r="D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</row>
    <row r="343" spans="1:26" ht="16.5" customHeight="1">
      <c r="A343" s="285"/>
      <c r="B343" s="285"/>
      <c r="C343" s="285"/>
      <c r="D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</row>
    <row r="344" spans="1:26" ht="16.5" customHeight="1">
      <c r="A344" s="285"/>
      <c r="B344" s="285"/>
      <c r="C344" s="285"/>
      <c r="D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</row>
    <row r="345" spans="1:26" ht="16.5" customHeight="1">
      <c r="A345" s="285"/>
      <c r="B345" s="285"/>
      <c r="C345" s="285"/>
      <c r="D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</row>
    <row r="346" spans="1:26" ht="16.5" customHeight="1">
      <c r="A346" s="285"/>
      <c r="B346" s="285"/>
      <c r="C346" s="285"/>
      <c r="D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</row>
    <row r="347" spans="1:26" ht="16.5" customHeight="1">
      <c r="A347" s="285"/>
      <c r="B347" s="285"/>
      <c r="C347" s="285"/>
      <c r="D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</row>
    <row r="348" spans="1:26" ht="16.5" customHeight="1">
      <c r="A348" s="285"/>
      <c r="B348" s="285"/>
      <c r="C348" s="285"/>
      <c r="D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</row>
    <row r="349" spans="1:26" ht="16.5" customHeight="1">
      <c r="A349" s="285"/>
      <c r="B349" s="285"/>
      <c r="C349" s="285"/>
      <c r="D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</row>
    <row r="350" spans="1:26" ht="16.5" customHeight="1">
      <c r="A350" s="285"/>
      <c r="B350" s="285"/>
      <c r="C350" s="285"/>
      <c r="D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</row>
    <row r="351" spans="1:26" ht="16.5" customHeight="1">
      <c r="A351" s="285"/>
      <c r="B351" s="285"/>
      <c r="C351" s="285"/>
      <c r="D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</row>
    <row r="352" spans="1:26" ht="16.5" customHeight="1">
      <c r="A352" s="285"/>
      <c r="B352" s="285"/>
      <c r="C352" s="285"/>
      <c r="D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</row>
    <row r="353" spans="1:26" ht="16.5" customHeight="1">
      <c r="A353" s="285"/>
      <c r="B353" s="285"/>
      <c r="C353" s="285"/>
      <c r="D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</row>
    <row r="354" spans="1:26" ht="16.5" customHeight="1">
      <c r="A354" s="285"/>
      <c r="B354" s="285"/>
      <c r="C354" s="285"/>
      <c r="D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</row>
    <row r="355" spans="1:26" ht="16.5" customHeight="1">
      <c r="A355" s="285"/>
      <c r="B355" s="285"/>
      <c r="C355" s="285"/>
      <c r="D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</row>
    <row r="356" spans="1:26" ht="16.5" customHeight="1">
      <c r="A356" s="285"/>
      <c r="B356" s="285"/>
      <c r="C356" s="285"/>
      <c r="D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</row>
    <row r="357" spans="1:26" ht="16.5" customHeight="1">
      <c r="A357" s="285"/>
      <c r="B357" s="285"/>
      <c r="C357" s="285"/>
      <c r="D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</row>
    <row r="358" spans="1:26" ht="16.5" customHeight="1">
      <c r="A358" s="285"/>
      <c r="B358" s="285"/>
      <c r="C358" s="285"/>
      <c r="D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</row>
    <row r="359" spans="1:26" ht="16.5" customHeight="1">
      <c r="A359" s="285"/>
      <c r="B359" s="285"/>
      <c r="C359" s="285"/>
      <c r="D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</row>
    <row r="360" spans="1:26" ht="16.5" customHeight="1">
      <c r="A360" s="285"/>
      <c r="B360" s="285"/>
      <c r="C360" s="285"/>
      <c r="D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</row>
    <row r="361" spans="1:26" ht="16.5" customHeight="1">
      <c r="A361" s="285"/>
      <c r="B361" s="285"/>
      <c r="C361" s="285"/>
      <c r="D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</row>
    <row r="362" spans="1:26" ht="16.5" customHeight="1">
      <c r="A362" s="285"/>
      <c r="B362" s="285"/>
      <c r="C362" s="285"/>
      <c r="D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</row>
    <row r="363" spans="1:26" ht="16.5" customHeight="1">
      <c r="A363" s="285"/>
      <c r="B363" s="285"/>
      <c r="C363" s="285"/>
      <c r="D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</row>
    <row r="364" spans="1:26" ht="16.5" customHeight="1">
      <c r="A364" s="285"/>
      <c r="B364" s="285"/>
      <c r="C364" s="285"/>
      <c r="D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</row>
    <row r="365" spans="1:26" ht="16.5" customHeight="1">
      <c r="A365" s="285"/>
      <c r="B365" s="285"/>
      <c r="C365" s="285"/>
      <c r="D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</row>
    <row r="366" spans="1:26" ht="16.5" customHeight="1">
      <c r="A366" s="285"/>
      <c r="B366" s="285"/>
      <c r="C366" s="285"/>
      <c r="D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</row>
    <row r="367" spans="1:26" ht="16.5" customHeight="1">
      <c r="A367" s="285"/>
      <c r="B367" s="285"/>
      <c r="C367" s="285"/>
      <c r="D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</row>
    <row r="368" spans="1:26" ht="16.5" customHeight="1">
      <c r="A368" s="285"/>
      <c r="B368" s="285"/>
      <c r="C368" s="285"/>
      <c r="D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</row>
    <row r="369" spans="1:26" ht="16.5" customHeight="1">
      <c r="A369" s="285"/>
      <c r="B369" s="285"/>
      <c r="C369" s="285"/>
      <c r="D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</row>
    <row r="370" spans="1:26" ht="16.5" customHeight="1">
      <c r="A370" s="285"/>
      <c r="B370" s="285"/>
      <c r="C370" s="285"/>
      <c r="D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</row>
    <row r="371" spans="1:26" ht="16.5" customHeight="1">
      <c r="A371" s="285"/>
      <c r="B371" s="285"/>
      <c r="C371" s="285"/>
      <c r="D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</row>
    <row r="372" spans="1:26" ht="16.5" customHeight="1">
      <c r="A372" s="285"/>
      <c r="B372" s="285"/>
      <c r="C372" s="285"/>
      <c r="D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</row>
    <row r="373" spans="1:26" ht="16.5" customHeight="1">
      <c r="A373" s="285"/>
      <c r="B373" s="285"/>
      <c r="C373" s="285"/>
      <c r="D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</row>
    <row r="374" spans="1:26" ht="16.5" customHeight="1">
      <c r="A374" s="285"/>
      <c r="B374" s="285"/>
      <c r="C374" s="285"/>
      <c r="D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</row>
    <row r="375" spans="1:26" ht="16.5" customHeight="1">
      <c r="A375" s="285"/>
      <c r="B375" s="285"/>
      <c r="C375" s="285"/>
      <c r="D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</row>
    <row r="376" spans="1:26" ht="16.5" customHeight="1">
      <c r="A376" s="285"/>
      <c r="B376" s="285"/>
      <c r="C376" s="285"/>
      <c r="D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</row>
    <row r="377" spans="1:26" ht="16.5" customHeight="1">
      <c r="A377" s="285"/>
      <c r="B377" s="285"/>
      <c r="C377" s="285"/>
      <c r="D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</row>
    <row r="378" spans="1:26" ht="16.5" customHeight="1">
      <c r="A378" s="285"/>
      <c r="B378" s="285"/>
      <c r="C378" s="285"/>
      <c r="D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</row>
    <row r="379" spans="1:26" ht="16.5" customHeight="1">
      <c r="A379" s="285"/>
      <c r="B379" s="285"/>
      <c r="C379" s="285"/>
      <c r="D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</row>
    <row r="380" spans="1:26" ht="16.5" customHeight="1">
      <c r="A380" s="285"/>
      <c r="B380" s="285"/>
      <c r="C380" s="285"/>
      <c r="D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</row>
    <row r="381" spans="1:26" ht="16.5" customHeight="1">
      <c r="A381" s="285"/>
      <c r="B381" s="285"/>
      <c r="C381" s="285"/>
      <c r="D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</row>
    <row r="382" spans="1:26" ht="16.5" customHeight="1">
      <c r="A382" s="285"/>
      <c r="B382" s="285"/>
      <c r="C382" s="285"/>
      <c r="D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</row>
    <row r="383" spans="1:26" ht="16.5" customHeight="1">
      <c r="A383" s="285"/>
      <c r="B383" s="285"/>
      <c r="C383" s="285"/>
      <c r="D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</row>
    <row r="384" spans="1:26" ht="16.5" customHeight="1">
      <c r="A384" s="285"/>
      <c r="B384" s="285"/>
      <c r="C384" s="285"/>
      <c r="D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</row>
    <row r="385" spans="1:26" ht="16.5" customHeight="1">
      <c r="A385" s="285"/>
      <c r="B385" s="285"/>
      <c r="C385" s="285"/>
      <c r="D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</row>
    <row r="386" spans="1:26" ht="16.5" customHeight="1">
      <c r="A386" s="285"/>
      <c r="B386" s="285"/>
      <c r="C386" s="285"/>
      <c r="D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</row>
    <row r="387" spans="1:26" ht="16.5" customHeight="1">
      <c r="A387" s="285"/>
      <c r="B387" s="285"/>
      <c r="C387" s="285"/>
      <c r="D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</row>
    <row r="388" spans="1:26" ht="16.5" customHeight="1">
      <c r="A388" s="285"/>
      <c r="B388" s="285"/>
      <c r="C388" s="285"/>
      <c r="D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</row>
    <row r="389" spans="1:26" ht="16.5" customHeight="1">
      <c r="A389" s="285"/>
      <c r="B389" s="285"/>
      <c r="C389" s="285"/>
      <c r="D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</row>
    <row r="390" spans="1:26" ht="16.5" customHeight="1">
      <c r="A390" s="285"/>
      <c r="B390" s="285"/>
      <c r="C390" s="285"/>
      <c r="D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</row>
    <row r="391" spans="1:26" ht="16.5" customHeight="1">
      <c r="A391" s="285"/>
      <c r="B391" s="285"/>
      <c r="C391" s="285"/>
      <c r="D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</row>
    <row r="392" spans="1:26" ht="16.5" customHeight="1">
      <c r="A392" s="285"/>
      <c r="B392" s="285"/>
      <c r="C392" s="285"/>
      <c r="D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</row>
    <row r="393" spans="1:26" ht="16.5" customHeight="1">
      <c r="A393" s="285"/>
      <c r="B393" s="285"/>
      <c r="C393" s="285"/>
      <c r="D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</row>
    <row r="394" spans="1:26" ht="16.5" customHeight="1">
      <c r="A394" s="285"/>
      <c r="B394" s="285"/>
      <c r="C394" s="285"/>
      <c r="D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</row>
    <row r="395" spans="1:26" ht="16.5" customHeight="1">
      <c r="A395" s="285"/>
      <c r="B395" s="285"/>
      <c r="C395" s="285"/>
      <c r="D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</row>
    <row r="396" spans="1:26" ht="16.5" customHeight="1">
      <c r="A396" s="285"/>
      <c r="B396" s="285"/>
      <c r="C396" s="285"/>
      <c r="D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</row>
    <row r="397" spans="1:26" ht="16.5" customHeight="1">
      <c r="A397" s="285"/>
      <c r="B397" s="285"/>
      <c r="C397" s="285"/>
      <c r="D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</row>
    <row r="398" spans="1:26" ht="16.5" customHeight="1">
      <c r="A398" s="285"/>
      <c r="B398" s="285"/>
      <c r="C398" s="285"/>
      <c r="D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</row>
    <row r="399" spans="1:26" ht="16.5" customHeight="1">
      <c r="A399" s="285"/>
      <c r="B399" s="285"/>
      <c r="C399" s="285"/>
      <c r="D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</row>
    <row r="400" spans="1:26" ht="16.5" customHeight="1">
      <c r="A400" s="285"/>
      <c r="B400" s="285"/>
      <c r="C400" s="285"/>
      <c r="D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</row>
    <row r="401" spans="1:26" ht="16.5" customHeight="1">
      <c r="A401" s="285"/>
      <c r="B401" s="285"/>
      <c r="C401" s="285"/>
      <c r="D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</row>
    <row r="402" spans="1:26" ht="16.5" customHeight="1">
      <c r="A402" s="285"/>
      <c r="B402" s="285"/>
      <c r="C402" s="285"/>
      <c r="D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</row>
    <row r="403" spans="1:26" ht="16.5" customHeight="1">
      <c r="A403" s="285"/>
      <c r="B403" s="285"/>
      <c r="C403" s="285"/>
      <c r="D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</row>
    <row r="404" spans="1:26" ht="16.5" customHeight="1">
      <c r="A404" s="285"/>
      <c r="B404" s="285"/>
      <c r="C404" s="285"/>
      <c r="D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</row>
    <row r="405" spans="1:26" ht="16.5" customHeight="1">
      <c r="A405" s="285"/>
      <c r="B405" s="285"/>
      <c r="C405" s="285"/>
      <c r="D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</row>
    <row r="406" spans="1:26" ht="16.5" customHeight="1">
      <c r="A406" s="285"/>
      <c r="B406" s="285"/>
      <c r="C406" s="285"/>
      <c r="D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</row>
    <row r="407" spans="1:26" ht="16.5" customHeight="1">
      <c r="A407" s="285"/>
      <c r="B407" s="285"/>
      <c r="C407" s="285"/>
      <c r="D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</row>
    <row r="408" spans="1:26" ht="16.5" customHeight="1">
      <c r="A408" s="285"/>
      <c r="B408" s="285"/>
      <c r="C408" s="285"/>
      <c r="D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</row>
    <row r="409" spans="1:26" ht="16.5" customHeight="1">
      <c r="A409" s="285"/>
      <c r="B409" s="285"/>
      <c r="C409" s="285"/>
      <c r="D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</row>
    <row r="410" spans="1:26" ht="16.5" customHeight="1">
      <c r="A410" s="285"/>
      <c r="B410" s="285"/>
      <c r="C410" s="285"/>
      <c r="D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</row>
    <row r="411" spans="1:26" ht="16.5" customHeight="1">
      <c r="A411" s="285"/>
      <c r="B411" s="285"/>
      <c r="C411" s="285"/>
      <c r="D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</row>
    <row r="412" spans="1:26" ht="16.5" customHeight="1">
      <c r="A412" s="285"/>
      <c r="B412" s="285"/>
      <c r="C412" s="285"/>
      <c r="D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</row>
    <row r="413" spans="1:26" ht="16.5" customHeight="1">
      <c r="A413" s="285"/>
      <c r="B413" s="285"/>
      <c r="C413" s="285"/>
      <c r="D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</row>
    <row r="414" spans="1:26" ht="16.5" customHeight="1">
      <c r="A414" s="285"/>
      <c r="B414" s="285"/>
      <c r="C414" s="285"/>
      <c r="D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</row>
    <row r="415" spans="1:26" ht="16.5" customHeight="1">
      <c r="A415" s="285"/>
      <c r="B415" s="285"/>
      <c r="C415" s="285"/>
      <c r="D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</row>
    <row r="416" spans="1:26" ht="16.5" customHeight="1">
      <c r="A416" s="285"/>
      <c r="B416" s="285"/>
      <c r="C416" s="285"/>
      <c r="D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</row>
    <row r="417" spans="1:26" ht="16.5" customHeight="1">
      <c r="A417" s="285"/>
      <c r="B417" s="285"/>
      <c r="C417" s="285"/>
      <c r="D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</row>
    <row r="418" spans="1:26" ht="16.5" customHeight="1">
      <c r="A418" s="285"/>
      <c r="B418" s="285"/>
      <c r="C418" s="285"/>
      <c r="D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</row>
    <row r="419" spans="1:26" ht="16.5" customHeight="1">
      <c r="A419" s="285"/>
      <c r="B419" s="285"/>
      <c r="C419" s="285"/>
      <c r="D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</row>
    <row r="420" spans="1:26" ht="16.5" customHeight="1">
      <c r="A420" s="285"/>
      <c r="B420" s="285"/>
      <c r="C420" s="285"/>
      <c r="D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</row>
    <row r="421" spans="1:26" ht="16.5" customHeight="1">
      <c r="A421" s="285"/>
      <c r="B421" s="285"/>
      <c r="C421" s="285"/>
      <c r="D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</row>
    <row r="422" spans="1:26" ht="16.5" customHeight="1">
      <c r="A422" s="285"/>
      <c r="B422" s="285"/>
      <c r="C422" s="285"/>
      <c r="D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</row>
    <row r="423" spans="1:26" ht="16.5" customHeight="1">
      <c r="A423" s="285"/>
      <c r="B423" s="285"/>
      <c r="C423" s="285"/>
      <c r="D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</row>
    <row r="424" spans="1:26" ht="16.5" customHeight="1">
      <c r="A424" s="285"/>
      <c r="B424" s="285"/>
      <c r="C424" s="285"/>
      <c r="D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</row>
    <row r="425" spans="1:26" ht="16.5" customHeight="1">
      <c r="A425" s="285"/>
      <c r="B425" s="285"/>
      <c r="C425" s="285"/>
      <c r="D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</row>
    <row r="426" spans="1:26" ht="16.5" customHeight="1">
      <c r="A426" s="285"/>
      <c r="B426" s="285"/>
      <c r="C426" s="285"/>
      <c r="D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</row>
    <row r="427" spans="1:26" ht="16.5" customHeight="1">
      <c r="A427" s="285"/>
      <c r="B427" s="285"/>
      <c r="C427" s="285"/>
      <c r="D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</row>
    <row r="428" spans="1:26" ht="16.5" customHeight="1">
      <c r="A428" s="285"/>
      <c r="B428" s="285"/>
      <c r="C428" s="285"/>
      <c r="D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</row>
    <row r="429" spans="1:26" ht="16.5" customHeight="1">
      <c r="A429" s="285"/>
      <c r="B429" s="285"/>
      <c r="C429" s="285"/>
      <c r="D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</row>
    <row r="430" spans="1:26" ht="16.5" customHeight="1">
      <c r="A430" s="285"/>
      <c r="B430" s="285"/>
      <c r="C430" s="285"/>
      <c r="D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</row>
    <row r="431" spans="1:26" ht="16.5" customHeight="1">
      <c r="A431" s="285"/>
      <c r="B431" s="285"/>
      <c r="C431" s="285"/>
      <c r="D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</row>
    <row r="432" spans="1:26" ht="16.5" customHeight="1">
      <c r="A432" s="285"/>
      <c r="B432" s="285"/>
      <c r="C432" s="285"/>
      <c r="D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</row>
    <row r="433" spans="1:26" ht="16.5" customHeight="1">
      <c r="A433" s="285"/>
      <c r="B433" s="285"/>
      <c r="C433" s="285"/>
      <c r="D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</row>
    <row r="434" spans="1:26" ht="16.5" customHeight="1">
      <c r="A434" s="285"/>
      <c r="B434" s="285"/>
      <c r="C434" s="285"/>
      <c r="D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</row>
    <row r="435" spans="1:26" ht="16.5" customHeight="1">
      <c r="A435" s="285"/>
      <c r="B435" s="285"/>
      <c r="C435" s="285"/>
      <c r="D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</row>
    <row r="436" spans="1:26" ht="16.5" customHeight="1">
      <c r="A436" s="285"/>
      <c r="B436" s="285"/>
      <c r="C436" s="285"/>
      <c r="D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</row>
    <row r="437" spans="1:26" ht="16.5" customHeight="1">
      <c r="A437" s="285"/>
      <c r="B437" s="285"/>
      <c r="C437" s="285"/>
      <c r="D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</row>
    <row r="438" spans="1:26" ht="16.5" customHeight="1">
      <c r="A438" s="285"/>
      <c r="B438" s="285"/>
      <c r="C438" s="285"/>
      <c r="D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</row>
    <row r="439" spans="1:26" ht="16.5" customHeight="1">
      <c r="A439" s="285"/>
      <c r="B439" s="285"/>
      <c r="C439" s="285"/>
      <c r="D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</row>
    <row r="440" spans="1:26" ht="16.5" customHeight="1">
      <c r="A440" s="285"/>
      <c r="B440" s="285"/>
      <c r="C440" s="285"/>
      <c r="D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</row>
    <row r="441" spans="1:26" ht="16.5" customHeight="1">
      <c r="A441" s="285"/>
      <c r="B441" s="285"/>
      <c r="C441" s="285"/>
      <c r="D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</row>
    <row r="442" spans="1:26" ht="16.5" customHeight="1">
      <c r="A442" s="285"/>
      <c r="B442" s="285"/>
      <c r="C442" s="285"/>
      <c r="D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</row>
    <row r="443" spans="1:26" ht="16.5" customHeight="1">
      <c r="A443" s="285"/>
      <c r="B443" s="285"/>
      <c r="C443" s="285"/>
      <c r="D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</row>
    <row r="444" spans="1:26" ht="16.5" customHeight="1">
      <c r="A444" s="285"/>
      <c r="B444" s="285"/>
      <c r="C444" s="285"/>
      <c r="D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</row>
    <row r="445" spans="1:26" ht="16.5" customHeight="1">
      <c r="A445" s="285"/>
      <c r="B445" s="285"/>
      <c r="C445" s="285"/>
      <c r="D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</row>
    <row r="446" spans="1:26" ht="16.5" customHeight="1">
      <c r="A446" s="285"/>
      <c r="B446" s="285"/>
      <c r="C446" s="285"/>
      <c r="D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</row>
    <row r="447" spans="1:26" ht="16.5" customHeight="1">
      <c r="A447" s="285"/>
      <c r="B447" s="285"/>
      <c r="C447" s="285"/>
      <c r="D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</row>
    <row r="448" spans="1:26" ht="16.5" customHeight="1">
      <c r="A448" s="285"/>
      <c r="B448" s="285"/>
      <c r="C448" s="285"/>
      <c r="D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</row>
    <row r="449" spans="1:26" ht="16.5" customHeight="1">
      <c r="A449" s="285"/>
      <c r="B449" s="285"/>
      <c r="C449" s="285"/>
      <c r="D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</row>
    <row r="450" spans="1:26" ht="16.5" customHeight="1">
      <c r="A450" s="285"/>
      <c r="B450" s="285"/>
      <c r="C450" s="285"/>
      <c r="D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</row>
    <row r="451" spans="1:26" ht="16.5" customHeight="1">
      <c r="A451" s="285"/>
      <c r="B451" s="285"/>
      <c r="C451" s="285"/>
      <c r="D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</row>
    <row r="452" spans="1:26" ht="16.5" customHeight="1">
      <c r="A452" s="285"/>
      <c r="B452" s="285"/>
      <c r="C452" s="285"/>
      <c r="D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</row>
    <row r="453" spans="1:26" ht="16.5" customHeight="1">
      <c r="A453" s="285"/>
      <c r="B453" s="285"/>
      <c r="C453" s="285"/>
      <c r="D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</row>
    <row r="454" spans="1:26" ht="16.5" customHeight="1">
      <c r="A454" s="285"/>
      <c r="B454" s="285"/>
      <c r="C454" s="285"/>
      <c r="D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</row>
    <row r="455" spans="1:26" ht="16.5" customHeight="1">
      <c r="A455" s="285"/>
      <c r="B455" s="285"/>
      <c r="C455" s="285"/>
      <c r="D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</row>
    <row r="456" spans="1:26" ht="16.5" customHeight="1">
      <c r="A456" s="285"/>
      <c r="B456" s="285"/>
      <c r="C456" s="285"/>
      <c r="D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</row>
    <row r="457" spans="1:26" ht="16.5" customHeight="1">
      <c r="A457" s="285"/>
      <c r="B457" s="285"/>
      <c r="C457" s="285"/>
      <c r="D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</row>
    <row r="458" spans="1:26" ht="16.5" customHeight="1">
      <c r="A458" s="285"/>
      <c r="B458" s="285"/>
      <c r="C458" s="285"/>
      <c r="D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</row>
    <row r="459" spans="1:26" ht="16.5" customHeight="1">
      <c r="A459" s="285"/>
      <c r="B459" s="285"/>
      <c r="C459" s="285"/>
      <c r="D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</row>
    <row r="460" spans="1:26" ht="16.5" customHeight="1">
      <c r="A460" s="285"/>
      <c r="B460" s="285"/>
      <c r="C460" s="285"/>
      <c r="D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</row>
    <row r="461" spans="1:26" ht="16.5" customHeight="1">
      <c r="A461" s="285"/>
      <c r="B461" s="285"/>
      <c r="C461" s="285"/>
      <c r="D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</row>
    <row r="462" spans="1:26" ht="16.5" customHeight="1">
      <c r="A462" s="285"/>
      <c r="B462" s="285"/>
      <c r="C462" s="285"/>
      <c r="D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</row>
    <row r="463" spans="1:26" ht="16.5" customHeight="1">
      <c r="A463" s="285"/>
      <c r="B463" s="285"/>
      <c r="C463" s="285"/>
      <c r="D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</row>
    <row r="464" spans="1:26" ht="16.5" customHeight="1">
      <c r="A464" s="285"/>
      <c r="B464" s="285"/>
      <c r="C464" s="285"/>
      <c r="D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</row>
    <row r="465" spans="1:26" ht="16.5" customHeight="1">
      <c r="A465" s="285"/>
      <c r="B465" s="285"/>
      <c r="C465" s="285"/>
      <c r="D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</row>
    <row r="466" spans="1:26" ht="16.5" customHeight="1">
      <c r="A466" s="285"/>
      <c r="B466" s="285"/>
      <c r="C466" s="285"/>
      <c r="D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</row>
    <row r="467" spans="1:26" ht="16.5" customHeight="1">
      <c r="A467" s="285"/>
      <c r="B467" s="285"/>
      <c r="C467" s="285"/>
      <c r="D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</row>
    <row r="468" spans="1:26" ht="16.5" customHeight="1">
      <c r="A468" s="285"/>
      <c r="B468" s="285"/>
      <c r="C468" s="285"/>
      <c r="D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</row>
    <row r="469" spans="1:26" ht="16.5" customHeight="1">
      <c r="A469" s="285"/>
      <c r="B469" s="285"/>
      <c r="C469" s="285"/>
      <c r="D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</row>
    <row r="470" spans="1:26" ht="16.5" customHeight="1">
      <c r="A470" s="285"/>
      <c r="B470" s="285"/>
      <c r="C470" s="285"/>
      <c r="D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</row>
    <row r="471" spans="1:26" ht="16.5" customHeight="1">
      <c r="A471" s="285"/>
      <c r="B471" s="285"/>
      <c r="C471" s="285"/>
      <c r="D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</row>
    <row r="472" spans="1:26" ht="16.5" customHeight="1">
      <c r="A472" s="285"/>
      <c r="B472" s="285"/>
      <c r="C472" s="285"/>
      <c r="D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</row>
    <row r="473" spans="1:26" ht="16.5" customHeight="1">
      <c r="A473" s="285"/>
      <c r="B473" s="285"/>
      <c r="C473" s="285"/>
      <c r="D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</row>
    <row r="474" spans="1:26" ht="16.5" customHeight="1">
      <c r="A474" s="285"/>
      <c r="B474" s="285"/>
      <c r="C474" s="285"/>
      <c r="D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</row>
    <row r="475" spans="1:26" ht="16.5" customHeight="1">
      <c r="A475" s="285"/>
      <c r="B475" s="285"/>
      <c r="C475" s="285"/>
      <c r="D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</row>
    <row r="476" spans="1:26" ht="16.5" customHeight="1">
      <c r="A476" s="285"/>
      <c r="B476" s="285"/>
      <c r="C476" s="285"/>
      <c r="D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</row>
    <row r="477" spans="1:26" ht="16.5" customHeight="1">
      <c r="A477" s="285"/>
      <c r="B477" s="285"/>
      <c r="C477" s="285"/>
      <c r="D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</row>
    <row r="478" spans="1:26" ht="16.5" customHeight="1">
      <c r="A478" s="285"/>
      <c r="B478" s="285"/>
      <c r="C478" s="285"/>
      <c r="D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</row>
    <row r="479" spans="1:26" ht="16.5" customHeight="1">
      <c r="A479" s="285"/>
      <c r="B479" s="285"/>
      <c r="C479" s="285"/>
      <c r="D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</row>
    <row r="480" spans="1:26" ht="16.5" customHeight="1">
      <c r="A480" s="285"/>
      <c r="B480" s="285"/>
      <c r="C480" s="285"/>
      <c r="D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</row>
    <row r="481" spans="1:26" ht="16.5" customHeight="1">
      <c r="A481" s="285"/>
      <c r="B481" s="285"/>
      <c r="C481" s="285"/>
      <c r="D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</row>
    <row r="482" spans="1:26" ht="16.5" customHeight="1">
      <c r="A482" s="285"/>
      <c r="B482" s="285"/>
      <c r="C482" s="285"/>
      <c r="D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</row>
    <row r="483" spans="1:26" ht="16.5" customHeight="1">
      <c r="A483" s="285"/>
      <c r="B483" s="285"/>
      <c r="C483" s="285"/>
      <c r="D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</row>
    <row r="484" spans="1:26" ht="16.5" customHeight="1">
      <c r="A484" s="285"/>
      <c r="B484" s="285"/>
      <c r="C484" s="285"/>
      <c r="D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</row>
    <row r="485" spans="1:26" ht="16.5" customHeight="1">
      <c r="A485" s="285"/>
      <c r="B485" s="285"/>
      <c r="C485" s="285"/>
      <c r="D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</row>
    <row r="486" spans="1:26" ht="16.5" customHeight="1">
      <c r="A486" s="285"/>
      <c r="B486" s="285"/>
      <c r="C486" s="285"/>
      <c r="D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</row>
    <row r="487" spans="1:26" ht="16.5" customHeight="1">
      <c r="A487" s="285"/>
      <c r="B487" s="285"/>
      <c r="C487" s="285"/>
      <c r="D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</row>
    <row r="488" spans="1:26" ht="16.5" customHeight="1">
      <c r="A488" s="285"/>
      <c r="B488" s="285"/>
      <c r="C488" s="285"/>
      <c r="D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</row>
    <row r="489" spans="1:26" ht="16.5" customHeight="1">
      <c r="A489" s="285"/>
      <c r="B489" s="285"/>
      <c r="C489" s="285"/>
      <c r="D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</row>
    <row r="490" spans="1:26" ht="16.5" customHeight="1">
      <c r="A490" s="285"/>
      <c r="B490" s="285"/>
      <c r="C490" s="285"/>
      <c r="D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</row>
    <row r="491" spans="1:26" ht="16.5" customHeight="1">
      <c r="A491" s="285"/>
      <c r="B491" s="285"/>
      <c r="C491" s="285"/>
      <c r="D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</row>
    <row r="492" spans="1:26" ht="16.5" customHeight="1">
      <c r="A492" s="285"/>
      <c r="B492" s="285"/>
      <c r="C492" s="285"/>
      <c r="D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</row>
    <row r="493" spans="1:26" ht="16.5" customHeight="1">
      <c r="A493" s="285"/>
      <c r="B493" s="285"/>
      <c r="C493" s="285"/>
      <c r="D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</row>
    <row r="494" spans="1:26" ht="16.5" customHeight="1">
      <c r="A494" s="285"/>
      <c r="B494" s="285"/>
      <c r="C494" s="285"/>
      <c r="D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</row>
    <row r="495" spans="1:26" ht="16.5" customHeight="1">
      <c r="A495" s="285"/>
      <c r="B495" s="285"/>
      <c r="C495" s="285"/>
      <c r="D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</row>
    <row r="496" spans="1:26" ht="16.5" customHeight="1">
      <c r="A496" s="285"/>
      <c r="B496" s="285"/>
      <c r="C496" s="285"/>
      <c r="D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</row>
    <row r="497" spans="1:26" ht="16.5" customHeight="1">
      <c r="A497" s="285"/>
      <c r="B497" s="285"/>
      <c r="C497" s="285"/>
      <c r="D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</row>
    <row r="498" spans="1:26" ht="16.5" customHeight="1">
      <c r="A498" s="285"/>
      <c r="B498" s="285"/>
      <c r="C498" s="285"/>
      <c r="D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</row>
    <row r="499" spans="1:26" ht="16.5" customHeight="1">
      <c r="A499" s="285"/>
      <c r="B499" s="285"/>
      <c r="C499" s="285"/>
      <c r="D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</row>
    <row r="500" spans="1:26" ht="16.5" customHeight="1">
      <c r="A500" s="285"/>
      <c r="B500" s="285"/>
      <c r="C500" s="285"/>
      <c r="D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</row>
    <row r="501" spans="1:26" ht="16.5" customHeight="1">
      <c r="A501" s="285"/>
      <c r="B501" s="285"/>
      <c r="C501" s="285"/>
      <c r="D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</row>
    <row r="502" spans="1:26" ht="16.5" customHeight="1">
      <c r="A502" s="285"/>
      <c r="B502" s="285"/>
      <c r="C502" s="285"/>
      <c r="D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</row>
    <row r="503" spans="1:26" ht="16.5" customHeight="1">
      <c r="A503" s="285"/>
      <c r="B503" s="285"/>
      <c r="C503" s="285"/>
      <c r="D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</row>
    <row r="504" spans="1:26" ht="16.5" customHeight="1">
      <c r="A504" s="285"/>
      <c r="B504" s="285"/>
      <c r="C504" s="285"/>
      <c r="D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</row>
    <row r="505" spans="1:26" ht="16.5" customHeight="1">
      <c r="A505" s="285"/>
      <c r="B505" s="285"/>
      <c r="C505" s="285"/>
      <c r="D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</row>
    <row r="506" spans="1:26" ht="16.5" customHeight="1">
      <c r="A506" s="285"/>
      <c r="B506" s="285"/>
      <c r="C506" s="285"/>
      <c r="D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</row>
    <row r="507" spans="1:26" ht="16.5" customHeight="1">
      <c r="A507" s="285"/>
      <c r="B507" s="285"/>
      <c r="C507" s="285"/>
      <c r="D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</row>
    <row r="508" spans="1:26" ht="16.5" customHeight="1">
      <c r="A508" s="285"/>
      <c r="B508" s="285"/>
      <c r="C508" s="285"/>
      <c r="D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</row>
    <row r="509" spans="1:26" ht="16.5" customHeight="1">
      <c r="A509" s="285"/>
      <c r="B509" s="285"/>
      <c r="C509" s="285"/>
      <c r="D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</row>
    <row r="510" spans="1:26" ht="16.5" customHeight="1">
      <c r="A510" s="285"/>
      <c r="B510" s="285"/>
      <c r="C510" s="285"/>
      <c r="D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</row>
    <row r="511" spans="1:26" ht="16.5" customHeight="1">
      <c r="A511" s="285"/>
      <c r="B511" s="285"/>
      <c r="C511" s="285"/>
      <c r="D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</row>
    <row r="512" spans="1:26" ht="16.5" customHeight="1">
      <c r="A512" s="285"/>
      <c r="B512" s="285"/>
      <c r="C512" s="285"/>
      <c r="D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</row>
    <row r="513" spans="1:26" ht="16.5" customHeight="1">
      <c r="A513" s="285"/>
      <c r="B513" s="285"/>
      <c r="C513" s="285"/>
      <c r="D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</row>
    <row r="514" spans="1:26" ht="16.5" customHeight="1">
      <c r="A514" s="285"/>
      <c r="B514" s="285"/>
      <c r="C514" s="285"/>
      <c r="D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</row>
    <row r="515" spans="1:26" ht="16.5" customHeight="1">
      <c r="A515" s="285"/>
      <c r="B515" s="285"/>
      <c r="C515" s="285"/>
      <c r="D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</row>
    <row r="516" spans="1:26" ht="16.5" customHeight="1">
      <c r="A516" s="285"/>
      <c r="B516" s="285"/>
      <c r="C516" s="285"/>
      <c r="D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</row>
    <row r="517" spans="1:26" ht="16.5" customHeight="1">
      <c r="A517" s="285"/>
      <c r="B517" s="285"/>
      <c r="C517" s="285"/>
      <c r="D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</row>
    <row r="518" spans="1:26" ht="16.5" customHeight="1">
      <c r="A518" s="285"/>
      <c r="B518" s="285"/>
      <c r="C518" s="285"/>
      <c r="D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</row>
    <row r="519" spans="1:26" ht="16.5" customHeight="1">
      <c r="A519" s="285"/>
      <c r="B519" s="285"/>
      <c r="C519" s="285"/>
      <c r="D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</row>
    <row r="520" spans="1:26" ht="16.5" customHeight="1">
      <c r="A520" s="285"/>
      <c r="B520" s="285"/>
      <c r="C520" s="285"/>
      <c r="D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</row>
    <row r="521" spans="1:26" ht="16.5" customHeight="1">
      <c r="A521" s="285"/>
      <c r="B521" s="285"/>
      <c r="C521" s="285"/>
      <c r="D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</row>
    <row r="522" spans="1:26" ht="16.5" customHeight="1">
      <c r="A522" s="285"/>
      <c r="B522" s="285"/>
      <c r="C522" s="285"/>
      <c r="D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</row>
    <row r="523" spans="1:26" ht="16.5" customHeight="1">
      <c r="A523" s="285"/>
      <c r="B523" s="285"/>
      <c r="C523" s="285"/>
      <c r="D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</row>
    <row r="524" spans="1:26" ht="16.5" customHeight="1">
      <c r="A524" s="285"/>
      <c r="B524" s="285"/>
      <c r="C524" s="285"/>
      <c r="D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</row>
    <row r="525" spans="1:26" ht="16.5" customHeight="1">
      <c r="A525" s="285"/>
      <c r="B525" s="285"/>
      <c r="C525" s="285"/>
      <c r="D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</row>
    <row r="526" spans="1:26" ht="16.5" customHeight="1">
      <c r="A526" s="285"/>
      <c r="B526" s="285"/>
      <c r="C526" s="285"/>
      <c r="D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</row>
    <row r="527" spans="1:26" ht="16.5" customHeight="1">
      <c r="A527" s="285"/>
      <c r="B527" s="285"/>
      <c r="C527" s="285"/>
      <c r="D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</row>
    <row r="528" spans="1:26" ht="16.5" customHeight="1">
      <c r="A528" s="285"/>
      <c r="B528" s="285"/>
      <c r="C528" s="285"/>
      <c r="D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</row>
    <row r="529" spans="1:26" ht="16.5" customHeight="1">
      <c r="A529" s="285"/>
      <c r="B529" s="285"/>
      <c r="C529" s="285"/>
      <c r="D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</row>
    <row r="530" spans="1:26" ht="16.5" customHeight="1">
      <c r="A530" s="285"/>
      <c r="B530" s="285"/>
      <c r="C530" s="285"/>
      <c r="D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</row>
    <row r="531" spans="1:26" ht="16.5" customHeight="1">
      <c r="A531" s="285"/>
      <c r="B531" s="285"/>
      <c r="C531" s="285"/>
      <c r="D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</row>
    <row r="532" spans="1:26" ht="16.5" customHeight="1">
      <c r="A532" s="285"/>
      <c r="B532" s="285"/>
      <c r="C532" s="285"/>
      <c r="D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</row>
    <row r="533" spans="1:26" ht="16.5" customHeight="1">
      <c r="A533" s="285"/>
      <c r="B533" s="285"/>
      <c r="C533" s="285"/>
      <c r="D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</row>
    <row r="534" spans="1:26" ht="16.5" customHeight="1">
      <c r="A534" s="285"/>
      <c r="B534" s="285"/>
      <c r="C534" s="285"/>
      <c r="D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</row>
    <row r="535" spans="1:26" ht="16.5" customHeight="1">
      <c r="A535" s="285"/>
      <c r="B535" s="285"/>
      <c r="C535" s="285"/>
      <c r="D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</row>
    <row r="536" spans="1:26" ht="16.5" customHeight="1">
      <c r="A536" s="285"/>
      <c r="B536" s="285"/>
      <c r="C536" s="285"/>
      <c r="D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</row>
    <row r="537" spans="1:26" ht="16.5" customHeight="1">
      <c r="A537" s="285"/>
      <c r="B537" s="285"/>
      <c r="C537" s="285"/>
      <c r="D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</row>
    <row r="538" spans="1:26" ht="16.5" customHeight="1">
      <c r="A538" s="285"/>
      <c r="B538" s="285"/>
      <c r="C538" s="285"/>
      <c r="D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</row>
    <row r="539" spans="1:26" ht="16.5" customHeight="1">
      <c r="A539" s="285"/>
      <c r="B539" s="285"/>
      <c r="C539" s="285"/>
      <c r="D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</row>
    <row r="540" spans="1:26" ht="16.5" customHeight="1">
      <c r="A540" s="285"/>
      <c r="B540" s="285"/>
      <c r="C540" s="285"/>
      <c r="D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</row>
    <row r="541" spans="1:26" ht="16.5" customHeight="1">
      <c r="A541" s="285"/>
      <c r="B541" s="285"/>
      <c r="C541" s="285"/>
      <c r="D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</row>
    <row r="542" spans="1:26" ht="16.5" customHeight="1">
      <c r="A542" s="285"/>
      <c r="B542" s="285"/>
      <c r="C542" s="285"/>
      <c r="D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</row>
    <row r="543" spans="1:26" ht="16.5" customHeight="1">
      <c r="A543" s="285"/>
      <c r="B543" s="285"/>
      <c r="C543" s="285"/>
      <c r="D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</row>
    <row r="544" spans="1:26" ht="16.5" customHeight="1">
      <c r="A544" s="285"/>
      <c r="B544" s="285"/>
      <c r="C544" s="285"/>
      <c r="D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</row>
    <row r="545" spans="1:26" ht="16.5" customHeight="1">
      <c r="A545" s="285"/>
      <c r="B545" s="285"/>
      <c r="C545" s="285"/>
      <c r="D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</row>
    <row r="546" spans="1:26" ht="16.5" customHeight="1">
      <c r="A546" s="285"/>
      <c r="B546" s="285"/>
      <c r="C546" s="285"/>
      <c r="D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</row>
    <row r="547" spans="1:26" ht="16.5" customHeight="1">
      <c r="A547" s="285"/>
      <c r="B547" s="285"/>
      <c r="C547" s="285"/>
      <c r="D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</row>
    <row r="548" spans="1:26" ht="16.5" customHeight="1">
      <c r="A548" s="285"/>
      <c r="B548" s="285"/>
      <c r="C548" s="285"/>
      <c r="D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</row>
    <row r="549" spans="1:26" ht="16.5" customHeight="1">
      <c r="A549" s="285"/>
      <c r="B549" s="285"/>
      <c r="C549" s="285"/>
      <c r="D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</row>
    <row r="550" spans="1:26" ht="16.5" customHeight="1">
      <c r="A550" s="285"/>
      <c r="B550" s="285"/>
      <c r="C550" s="285"/>
      <c r="D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</row>
    <row r="551" spans="1:26" ht="16.5" customHeight="1">
      <c r="A551" s="285"/>
      <c r="B551" s="285"/>
      <c r="C551" s="285"/>
      <c r="D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</row>
    <row r="552" spans="1:26" ht="16.5" customHeight="1">
      <c r="A552" s="285"/>
      <c r="B552" s="285"/>
      <c r="C552" s="285"/>
      <c r="D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</row>
    <row r="553" spans="1:26" ht="16.5" customHeight="1">
      <c r="A553" s="285"/>
      <c r="B553" s="285"/>
      <c r="C553" s="285"/>
      <c r="D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</row>
    <row r="554" spans="1:26" ht="16.5" customHeight="1">
      <c r="A554" s="285"/>
      <c r="B554" s="285"/>
      <c r="C554" s="285"/>
      <c r="D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</row>
    <row r="555" spans="1:26" ht="16.5" customHeight="1">
      <c r="A555" s="285"/>
      <c r="B555" s="285"/>
      <c r="C555" s="285"/>
      <c r="D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</row>
    <row r="556" spans="1:26" ht="16.5" customHeight="1">
      <c r="A556" s="285"/>
      <c r="B556" s="285"/>
      <c r="C556" s="285"/>
      <c r="D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</row>
    <row r="557" spans="1:26" ht="16.5" customHeight="1">
      <c r="A557" s="285"/>
      <c r="B557" s="285"/>
      <c r="C557" s="285"/>
      <c r="D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</row>
    <row r="558" spans="1:26" ht="16.5" customHeight="1">
      <c r="A558" s="285"/>
      <c r="B558" s="285"/>
      <c r="C558" s="285"/>
      <c r="D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</row>
    <row r="559" spans="1:26" ht="16.5" customHeight="1">
      <c r="A559" s="285"/>
      <c r="B559" s="285"/>
      <c r="C559" s="285"/>
      <c r="D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</row>
    <row r="560" spans="1:26" ht="16.5" customHeight="1">
      <c r="A560" s="285"/>
      <c r="B560" s="285"/>
      <c r="C560" s="285"/>
      <c r="D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</row>
    <row r="561" spans="1:26" ht="16.5" customHeight="1">
      <c r="A561" s="285"/>
      <c r="B561" s="285"/>
      <c r="C561" s="285"/>
      <c r="D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</row>
    <row r="562" spans="1:26" ht="16.5" customHeight="1">
      <c r="A562" s="285"/>
      <c r="B562" s="285"/>
      <c r="C562" s="285"/>
      <c r="D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</row>
    <row r="563" spans="1:26" ht="16.5" customHeight="1">
      <c r="A563" s="285"/>
      <c r="B563" s="285"/>
      <c r="C563" s="285"/>
      <c r="D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</row>
    <row r="564" spans="1:26" ht="16.5" customHeight="1">
      <c r="A564" s="285"/>
      <c r="B564" s="285"/>
      <c r="C564" s="285"/>
      <c r="D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</row>
    <row r="565" spans="1:26" ht="16.5" customHeight="1">
      <c r="A565" s="285"/>
      <c r="B565" s="285"/>
      <c r="C565" s="285"/>
      <c r="D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</row>
    <row r="566" spans="1:26" ht="16.5" customHeight="1">
      <c r="A566" s="285"/>
      <c r="B566" s="285"/>
      <c r="C566" s="285"/>
      <c r="D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</row>
    <row r="567" spans="1:26" ht="16.5" customHeight="1">
      <c r="A567" s="285"/>
      <c r="B567" s="285"/>
      <c r="C567" s="285"/>
      <c r="D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</row>
    <row r="568" spans="1:26" ht="16.5" customHeight="1">
      <c r="A568" s="285"/>
      <c r="B568" s="285"/>
      <c r="C568" s="285"/>
      <c r="D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</row>
    <row r="569" spans="1:26" ht="16.5" customHeight="1">
      <c r="A569" s="285"/>
      <c r="B569" s="285"/>
      <c r="C569" s="285"/>
      <c r="D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</row>
    <row r="570" spans="1:26" ht="16.5" customHeight="1">
      <c r="A570" s="285"/>
      <c r="B570" s="285"/>
      <c r="C570" s="285"/>
      <c r="D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</row>
    <row r="571" spans="1:26" ht="16.5" customHeight="1">
      <c r="A571" s="285"/>
      <c r="B571" s="285"/>
      <c r="C571" s="285"/>
      <c r="D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</row>
    <row r="572" spans="1:26" ht="16.5" customHeight="1">
      <c r="A572" s="285"/>
      <c r="B572" s="285"/>
      <c r="C572" s="285"/>
      <c r="D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</row>
    <row r="573" spans="1:26" ht="16.5" customHeight="1">
      <c r="A573" s="285"/>
      <c r="B573" s="285"/>
      <c r="C573" s="285"/>
      <c r="D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</row>
    <row r="574" spans="1:26" ht="16.5" customHeight="1">
      <c r="A574" s="285"/>
      <c r="B574" s="285"/>
      <c r="C574" s="285"/>
      <c r="D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</row>
    <row r="575" spans="1:26" ht="16.5" customHeight="1">
      <c r="A575" s="285"/>
      <c r="B575" s="285"/>
      <c r="C575" s="285"/>
      <c r="D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</row>
    <row r="576" spans="1:26" ht="16.5" customHeight="1">
      <c r="A576" s="285"/>
      <c r="B576" s="285"/>
      <c r="C576" s="285"/>
      <c r="D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</row>
    <row r="577" spans="1:26" ht="16.5" customHeight="1">
      <c r="A577" s="285"/>
      <c r="B577" s="285"/>
      <c r="C577" s="285"/>
      <c r="D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</row>
    <row r="578" spans="1:26" ht="16.5" customHeight="1">
      <c r="A578" s="285"/>
      <c r="B578" s="285"/>
      <c r="C578" s="285"/>
      <c r="D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</row>
    <row r="579" spans="1:26" ht="16.5" customHeight="1">
      <c r="A579" s="285"/>
      <c r="B579" s="285"/>
      <c r="C579" s="285"/>
      <c r="D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</row>
    <row r="580" spans="1:26" ht="16.5" customHeight="1">
      <c r="A580" s="285"/>
      <c r="B580" s="285"/>
      <c r="C580" s="285"/>
      <c r="D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</row>
    <row r="581" spans="1:26" ht="16.5" customHeight="1">
      <c r="A581" s="285"/>
      <c r="B581" s="285"/>
      <c r="C581" s="285"/>
      <c r="D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</row>
    <row r="582" spans="1:26" ht="16.5" customHeight="1">
      <c r="A582" s="285"/>
      <c r="B582" s="285"/>
      <c r="C582" s="285"/>
      <c r="D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</row>
    <row r="583" spans="1:26" ht="16.5" customHeight="1">
      <c r="A583" s="285"/>
      <c r="B583" s="285"/>
      <c r="C583" s="285"/>
      <c r="D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</row>
    <row r="584" spans="1:26" ht="16.5" customHeight="1">
      <c r="A584" s="285"/>
      <c r="B584" s="285"/>
      <c r="C584" s="285"/>
      <c r="D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</row>
    <row r="585" spans="1:26" ht="16.5" customHeight="1">
      <c r="A585" s="285"/>
      <c r="B585" s="285"/>
      <c r="C585" s="285"/>
      <c r="D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</row>
    <row r="586" spans="1:26" ht="16.5" customHeight="1">
      <c r="A586" s="285"/>
      <c r="B586" s="285"/>
      <c r="C586" s="285"/>
      <c r="D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</row>
    <row r="587" spans="1:26" ht="16.5" customHeight="1">
      <c r="A587" s="285"/>
      <c r="B587" s="285"/>
      <c r="C587" s="285"/>
      <c r="D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</row>
    <row r="588" spans="1:26" ht="16.5" customHeight="1">
      <c r="A588" s="285"/>
      <c r="B588" s="285"/>
      <c r="C588" s="285"/>
      <c r="D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</row>
    <row r="589" spans="1:26" ht="16.5" customHeight="1">
      <c r="A589" s="285"/>
      <c r="B589" s="285"/>
      <c r="C589" s="285"/>
      <c r="D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</row>
    <row r="590" spans="1:26" ht="16.5" customHeight="1">
      <c r="A590" s="285"/>
      <c r="B590" s="285"/>
      <c r="C590" s="285"/>
      <c r="D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</row>
    <row r="591" spans="1:26" ht="16.5" customHeight="1">
      <c r="A591" s="285"/>
      <c r="B591" s="285"/>
      <c r="C591" s="285"/>
      <c r="D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</row>
    <row r="592" spans="1:26" ht="16.5" customHeight="1">
      <c r="A592" s="285"/>
      <c r="B592" s="285"/>
      <c r="C592" s="285"/>
      <c r="D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</row>
    <row r="593" spans="1:26" ht="16.5" customHeight="1">
      <c r="A593" s="285"/>
      <c r="B593" s="285"/>
      <c r="C593" s="285"/>
      <c r="D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</row>
    <row r="594" spans="1:26" ht="16.5" customHeight="1">
      <c r="A594" s="285"/>
      <c r="B594" s="285"/>
      <c r="C594" s="285"/>
      <c r="D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</row>
    <row r="595" spans="1:26" ht="16.5" customHeight="1">
      <c r="A595" s="285"/>
      <c r="B595" s="285"/>
      <c r="C595" s="285"/>
      <c r="D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</row>
    <row r="596" spans="1:26" ht="16.5" customHeight="1">
      <c r="A596" s="285"/>
      <c r="B596" s="285"/>
      <c r="C596" s="285"/>
      <c r="D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</row>
    <row r="597" spans="1:26" ht="16.5" customHeight="1">
      <c r="A597" s="285"/>
      <c r="B597" s="285"/>
      <c r="C597" s="285"/>
      <c r="D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</row>
    <row r="598" spans="1:26" ht="16.5" customHeight="1">
      <c r="A598" s="285"/>
      <c r="B598" s="285"/>
      <c r="C598" s="285"/>
      <c r="D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</row>
    <row r="599" spans="1:26" ht="16.5" customHeight="1">
      <c r="A599" s="285"/>
      <c r="B599" s="285"/>
      <c r="C599" s="285"/>
      <c r="D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</row>
    <row r="600" spans="1:26" ht="16.5" customHeight="1">
      <c r="A600" s="285"/>
      <c r="B600" s="285"/>
      <c r="C600" s="285"/>
      <c r="D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</row>
    <row r="601" spans="1:26" ht="16.5" customHeight="1">
      <c r="A601" s="285"/>
      <c r="B601" s="285"/>
      <c r="C601" s="285"/>
      <c r="D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</row>
    <row r="602" spans="1:26" ht="16.5" customHeight="1">
      <c r="A602" s="285"/>
      <c r="B602" s="285"/>
      <c r="C602" s="285"/>
      <c r="D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</row>
    <row r="603" spans="1:26" ht="16.5" customHeight="1">
      <c r="A603" s="285"/>
      <c r="B603" s="285"/>
      <c r="C603" s="285"/>
      <c r="D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</row>
    <row r="604" spans="1:26" ht="16.5" customHeight="1">
      <c r="A604" s="285"/>
      <c r="B604" s="285"/>
      <c r="C604" s="285"/>
      <c r="D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</row>
    <row r="605" spans="1:26" ht="16.5" customHeight="1">
      <c r="A605" s="285"/>
      <c r="B605" s="285"/>
      <c r="C605" s="285"/>
      <c r="D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</row>
    <row r="606" spans="1:26" ht="16.5" customHeight="1">
      <c r="A606" s="285"/>
      <c r="B606" s="285"/>
      <c r="C606" s="285"/>
      <c r="D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</row>
    <row r="607" spans="1:26" ht="16.5" customHeight="1">
      <c r="A607" s="285"/>
      <c r="B607" s="285"/>
      <c r="C607" s="285"/>
      <c r="D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</row>
    <row r="608" spans="1:26" ht="16.5" customHeight="1">
      <c r="A608" s="285"/>
      <c r="B608" s="285"/>
      <c r="C608" s="285"/>
      <c r="D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</row>
    <row r="609" spans="1:26" ht="16.5" customHeight="1">
      <c r="A609" s="285"/>
      <c r="B609" s="285"/>
      <c r="C609" s="285"/>
      <c r="D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</row>
    <row r="610" spans="1:26" ht="16.5" customHeight="1">
      <c r="A610" s="285"/>
      <c r="B610" s="285"/>
      <c r="C610" s="285"/>
      <c r="D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</row>
    <row r="611" spans="1:26" ht="16.5" customHeight="1">
      <c r="A611" s="285"/>
      <c r="B611" s="285"/>
      <c r="C611" s="285"/>
      <c r="D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</row>
    <row r="612" spans="1:26" ht="16.5" customHeight="1">
      <c r="A612" s="285"/>
      <c r="B612" s="285"/>
      <c r="C612" s="285"/>
      <c r="D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</row>
    <row r="613" spans="1:26" ht="16.5" customHeight="1">
      <c r="A613" s="285"/>
      <c r="B613" s="285"/>
      <c r="C613" s="285"/>
      <c r="D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</row>
    <row r="614" spans="1:26" ht="16.5" customHeight="1">
      <c r="A614" s="285"/>
      <c r="B614" s="285"/>
      <c r="C614" s="285"/>
      <c r="D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</row>
    <row r="615" spans="1:26" ht="16.5" customHeight="1">
      <c r="A615" s="285"/>
      <c r="B615" s="285"/>
      <c r="C615" s="285"/>
      <c r="D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</row>
    <row r="616" spans="1:26" ht="16.5" customHeight="1">
      <c r="A616" s="285"/>
      <c r="B616" s="285"/>
      <c r="C616" s="285"/>
      <c r="D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</row>
    <row r="617" spans="1:26" ht="16.5" customHeight="1">
      <c r="A617" s="285"/>
      <c r="B617" s="285"/>
      <c r="C617" s="285"/>
      <c r="D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</row>
    <row r="618" spans="1:26" ht="16.5" customHeight="1">
      <c r="A618" s="285"/>
      <c r="B618" s="285"/>
      <c r="C618" s="285"/>
      <c r="D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</row>
    <row r="619" spans="1:26" ht="16.5" customHeight="1">
      <c r="A619" s="285"/>
      <c r="B619" s="285"/>
      <c r="C619" s="285"/>
      <c r="D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</row>
    <row r="620" spans="1:26" ht="16.5" customHeight="1">
      <c r="A620" s="285"/>
      <c r="B620" s="285"/>
      <c r="C620" s="285"/>
      <c r="D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</row>
    <row r="621" spans="1:26" ht="16.5" customHeight="1">
      <c r="A621" s="285"/>
      <c r="B621" s="285"/>
      <c r="C621" s="285"/>
      <c r="D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</row>
    <row r="622" spans="1:26" ht="16.5" customHeight="1">
      <c r="A622" s="285"/>
      <c r="B622" s="285"/>
      <c r="C622" s="285"/>
      <c r="D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</row>
    <row r="623" spans="1:26" ht="16.5" customHeight="1">
      <c r="A623" s="285"/>
      <c r="B623" s="285"/>
      <c r="C623" s="285"/>
      <c r="D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</row>
    <row r="624" spans="1:26" ht="16.5" customHeight="1">
      <c r="A624" s="285"/>
      <c r="B624" s="285"/>
      <c r="C624" s="285"/>
      <c r="D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</row>
    <row r="625" spans="1:26" ht="16.5" customHeight="1">
      <c r="A625" s="285"/>
      <c r="B625" s="285"/>
      <c r="C625" s="285"/>
      <c r="D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</row>
    <row r="626" spans="1:26" ht="16.5" customHeight="1">
      <c r="A626" s="285"/>
      <c r="B626" s="285"/>
      <c r="C626" s="285"/>
      <c r="D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</row>
    <row r="627" spans="1:26" ht="16.5" customHeight="1">
      <c r="A627" s="285"/>
      <c r="B627" s="285"/>
      <c r="C627" s="285"/>
      <c r="D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</row>
    <row r="628" spans="1:26" ht="16.5" customHeight="1">
      <c r="A628" s="285"/>
      <c r="B628" s="285"/>
      <c r="C628" s="285"/>
      <c r="D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</row>
    <row r="629" spans="1:26" ht="16.5" customHeight="1">
      <c r="A629" s="285"/>
      <c r="B629" s="285"/>
      <c r="C629" s="285"/>
      <c r="D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</row>
    <row r="630" spans="1:26" ht="16.5" customHeight="1">
      <c r="A630" s="285"/>
      <c r="B630" s="285"/>
      <c r="C630" s="285"/>
      <c r="D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</row>
    <row r="631" spans="1:26" ht="16.5" customHeight="1">
      <c r="A631" s="285"/>
      <c r="B631" s="285"/>
      <c r="C631" s="285"/>
      <c r="D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</row>
    <row r="632" spans="1:26" ht="16.5" customHeight="1">
      <c r="A632" s="285"/>
      <c r="B632" s="285"/>
      <c r="C632" s="285"/>
      <c r="D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</row>
    <row r="633" spans="1:26" ht="16.5" customHeight="1">
      <c r="A633" s="285"/>
      <c r="B633" s="285"/>
      <c r="C633" s="285"/>
      <c r="D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</row>
    <row r="634" spans="1:26" ht="16.5" customHeight="1">
      <c r="A634" s="285"/>
      <c r="B634" s="285"/>
      <c r="C634" s="285"/>
      <c r="D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</row>
    <row r="635" spans="1:26" ht="16.5" customHeight="1">
      <c r="A635" s="285"/>
      <c r="B635" s="285"/>
      <c r="C635" s="285"/>
      <c r="D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</row>
    <row r="636" spans="1:26" ht="16.5" customHeight="1">
      <c r="A636" s="285"/>
      <c r="B636" s="285"/>
      <c r="C636" s="285"/>
      <c r="D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</row>
    <row r="637" spans="1:26" ht="16.5" customHeight="1">
      <c r="A637" s="285"/>
      <c r="B637" s="285"/>
      <c r="C637" s="285"/>
      <c r="D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</row>
    <row r="638" spans="1:26" ht="16.5" customHeight="1">
      <c r="A638" s="285"/>
      <c r="B638" s="285"/>
      <c r="C638" s="285"/>
      <c r="D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</row>
    <row r="639" spans="1:26" ht="16.5" customHeight="1">
      <c r="A639" s="285"/>
      <c r="B639" s="285"/>
      <c r="C639" s="285"/>
      <c r="D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</row>
    <row r="640" spans="1:26" ht="16.5" customHeight="1">
      <c r="A640" s="285"/>
      <c r="B640" s="285"/>
      <c r="C640" s="285"/>
      <c r="D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</row>
    <row r="641" spans="1:26" ht="16.5" customHeight="1">
      <c r="A641" s="285"/>
      <c r="B641" s="285"/>
      <c r="C641" s="285"/>
      <c r="D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</row>
    <row r="642" spans="1:26" ht="16.5" customHeight="1">
      <c r="A642" s="285"/>
      <c r="B642" s="285"/>
      <c r="C642" s="285"/>
      <c r="D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</row>
    <row r="643" spans="1:26" ht="16.5" customHeight="1">
      <c r="A643" s="285"/>
      <c r="B643" s="285"/>
      <c r="C643" s="285"/>
      <c r="D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</row>
    <row r="644" spans="1:26" ht="16.5" customHeight="1">
      <c r="A644" s="285"/>
      <c r="B644" s="285"/>
      <c r="C644" s="285"/>
      <c r="D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</row>
    <row r="645" spans="1:26" ht="16.5" customHeight="1">
      <c r="A645" s="285"/>
      <c r="B645" s="285"/>
      <c r="C645" s="285"/>
      <c r="D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</row>
    <row r="646" spans="1:26" ht="16.5" customHeight="1">
      <c r="A646" s="285"/>
      <c r="B646" s="285"/>
      <c r="C646" s="285"/>
      <c r="D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</row>
    <row r="647" spans="1:26" ht="16.5" customHeight="1">
      <c r="A647" s="285"/>
      <c r="B647" s="285"/>
      <c r="C647" s="285"/>
      <c r="D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</row>
    <row r="648" spans="1:26" ht="16.5" customHeight="1">
      <c r="A648" s="285"/>
      <c r="B648" s="285"/>
      <c r="C648" s="285"/>
      <c r="D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</row>
    <row r="649" spans="1:26" ht="16.5" customHeight="1">
      <c r="A649" s="285"/>
      <c r="B649" s="285"/>
      <c r="C649" s="285"/>
      <c r="D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</row>
    <row r="650" spans="1:26" ht="16.5" customHeight="1">
      <c r="A650" s="285"/>
      <c r="B650" s="285"/>
      <c r="C650" s="285"/>
      <c r="D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</row>
    <row r="651" spans="1:26" ht="16.5" customHeight="1">
      <c r="A651" s="285"/>
      <c r="B651" s="285"/>
      <c r="C651" s="285"/>
      <c r="D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</row>
    <row r="652" spans="1:26" ht="16.5" customHeight="1">
      <c r="A652" s="285"/>
      <c r="B652" s="285"/>
      <c r="C652" s="285"/>
      <c r="D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</row>
    <row r="653" spans="1:26" ht="16.5" customHeight="1">
      <c r="A653" s="285"/>
      <c r="B653" s="285"/>
      <c r="C653" s="285"/>
      <c r="D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</row>
    <row r="654" spans="1:26" ht="16.5" customHeight="1">
      <c r="A654" s="285"/>
      <c r="B654" s="285"/>
      <c r="C654" s="285"/>
      <c r="D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</row>
    <row r="655" spans="1:26" ht="16.5" customHeight="1">
      <c r="A655" s="285"/>
      <c r="B655" s="285"/>
      <c r="C655" s="285"/>
      <c r="D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</row>
    <row r="656" spans="1:26" ht="16.5" customHeight="1">
      <c r="A656" s="285"/>
      <c r="B656" s="285"/>
      <c r="C656" s="285"/>
      <c r="D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</row>
    <row r="657" spans="1:26" ht="16.5" customHeight="1">
      <c r="A657" s="285"/>
      <c r="B657" s="285"/>
      <c r="C657" s="285"/>
      <c r="D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</row>
    <row r="658" spans="1:26" ht="16.5" customHeight="1">
      <c r="A658" s="285"/>
      <c r="B658" s="285"/>
      <c r="C658" s="285"/>
      <c r="D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</row>
    <row r="659" spans="1:26" ht="16.5" customHeight="1">
      <c r="A659" s="285"/>
      <c r="B659" s="285"/>
      <c r="C659" s="285"/>
      <c r="D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</row>
    <row r="660" spans="1:26" ht="16.5" customHeight="1">
      <c r="A660" s="285"/>
      <c r="B660" s="285"/>
      <c r="C660" s="285"/>
      <c r="D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</row>
    <row r="661" spans="1:26" ht="16.5" customHeight="1">
      <c r="A661" s="285"/>
      <c r="B661" s="285"/>
      <c r="C661" s="285"/>
      <c r="D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</row>
    <row r="662" spans="1:26" ht="16.5" customHeight="1">
      <c r="A662" s="285"/>
      <c r="B662" s="285"/>
      <c r="C662" s="285"/>
      <c r="D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</row>
    <row r="663" spans="1:26" ht="16.5" customHeight="1">
      <c r="A663" s="285"/>
      <c r="B663" s="285"/>
      <c r="C663" s="285"/>
      <c r="D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</row>
    <row r="664" spans="1:26" ht="16.5" customHeight="1">
      <c r="A664" s="285"/>
      <c r="B664" s="285"/>
      <c r="C664" s="285"/>
      <c r="D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</row>
    <row r="665" spans="1:26" ht="16.5" customHeight="1">
      <c r="A665" s="285"/>
      <c r="B665" s="285"/>
      <c r="C665" s="285"/>
      <c r="D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</row>
    <row r="666" spans="1:26" ht="16.5" customHeight="1">
      <c r="A666" s="285"/>
      <c r="B666" s="285"/>
      <c r="C666" s="285"/>
      <c r="D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</row>
    <row r="667" spans="1:26" ht="16.5" customHeight="1">
      <c r="A667" s="285"/>
      <c r="B667" s="285"/>
      <c r="C667" s="285"/>
      <c r="D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</row>
    <row r="668" spans="1:26" ht="16.5" customHeight="1">
      <c r="A668" s="285"/>
      <c r="B668" s="285"/>
      <c r="C668" s="285"/>
      <c r="D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</row>
    <row r="669" spans="1:26" ht="16.5" customHeight="1">
      <c r="A669" s="285"/>
      <c r="B669" s="285"/>
      <c r="C669" s="285"/>
      <c r="D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</row>
    <row r="670" spans="1:26" ht="16.5" customHeight="1">
      <c r="A670" s="285"/>
      <c r="B670" s="285"/>
      <c r="C670" s="285"/>
      <c r="D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</row>
    <row r="671" spans="1:26" ht="16.5" customHeight="1">
      <c r="A671" s="285"/>
      <c r="B671" s="285"/>
      <c r="C671" s="285"/>
      <c r="D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</row>
    <row r="672" spans="1:26" ht="16.5" customHeight="1">
      <c r="A672" s="285"/>
      <c r="B672" s="285"/>
      <c r="C672" s="285"/>
      <c r="D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</row>
    <row r="673" spans="1:26" ht="16.5" customHeight="1">
      <c r="A673" s="285"/>
      <c r="B673" s="285"/>
      <c r="C673" s="285"/>
      <c r="D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</row>
    <row r="674" spans="1:26" ht="16.5" customHeight="1">
      <c r="A674" s="285"/>
      <c r="B674" s="285"/>
      <c r="C674" s="285"/>
      <c r="D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</row>
    <row r="675" spans="1:26" ht="16.5" customHeight="1">
      <c r="A675" s="285"/>
      <c r="B675" s="285"/>
      <c r="C675" s="285"/>
      <c r="D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</row>
    <row r="676" spans="1:26" ht="16.5" customHeight="1">
      <c r="A676" s="285"/>
      <c r="B676" s="285"/>
      <c r="C676" s="285"/>
      <c r="D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</row>
    <row r="677" spans="1:26" ht="16.5" customHeight="1">
      <c r="A677" s="285"/>
      <c r="B677" s="285"/>
      <c r="C677" s="285"/>
      <c r="D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</row>
    <row r="678" spans="1:26" ht="16.5" customHeight="1">
      <c r="A678" s="285"/>
      <c r="B678" s="285"/>
      <c r="C678" s="285"/>
      <c r="D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</row>
    <row r="679" spans="1:26" ht="16.5" customHeight="1">
      <c r="A679" s="285"/>
      <c r="B679" s="285"/>
      <c r="C679" s="285"/>
      <c r="D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</row>
    <row r="680" spans="1:26" ht="16.5" customHeight="1">
      <c r="A680" s="285"/>
      <c r="B680" s="285"/>
      <c r="C680" s="285"/>
      <c r="D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</row>
    <row r="681" spans="1:26" ht="16.5" customHeight="1">
      <c r="A681" s="285"/>
      <c r="B681" s="285"/>
      <c r="C681" s="285"/>
      <c r="D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</row>
    <row r="682" spans="1:26" ht="16.5" customHeight="1">
      <c r="A682" s="285"/>
      <c r="B682" s="285"/>
      <c r="C682" s="285"/>
      <c r="D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</row>
    <row r="683" spans="1:26" ht="16.5" customHeight="1">
      <c r="A683" s="285"/>
      <c r="B683" s="285"/>
      <c r="C683" s="285"/>
      <c r="D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</row>
    <row r="684" spans="1:26" ht="16.5" customHeight="1">
      <c r="A684" s="285"/>
      <c r="B684" s="285"/>
      <c r="C684" s="285"/>
      <c r="D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</row>
    <row r="685" spans="1:26" ht="16.5" customHeight="1">
      <c r="A685" s="285"/>
      <c r="B685" s="285"/>
      <c r="C685" s="285"/>
      <c r="D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</row>
    <row r="686" spans="1:26" ht="16.5" customHeight="1">
      <c r="A686" s="285"/>
      <c r="B686" s="285"/>
      <c r="C686" s="285"/>
      <c r="D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</row>
    <row r="687" spans="1:26" ht="16.5" customHeight="1">
      <c r="A687" s="285"/>
      <c r="B687" s="285"/>
      <c r="C687" s="285"/>
      <c r="D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</row>
    <row r="688" spans="1:26" ht="16.5" customHeight="1">
      <c r="A688" s="285"/>
      <c r="B688" s="285"/>
      <c r="C688" s="285"/>
      <c r="D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</row>
    <row r="689" spans="1:26" ht="16.5" customHeight="1">
      <c r="A689" s="285"/>
      <c r="B689" s="285"/>
      <c r="C689" s="285"/>
      <c r="D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</row>
    <row r="690" spans="1:26" ht="16.5" customHeight="1">
      <c r="A690" s="285"/>
      <c r="B690" s="285"/>
      <c r="C690" s="285"/>
      <c r="D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</row>
    <row r="691" spans="1:26" ht="16.5" customHeight="1">
      <c r="A691" s="285"/>
      <c r="B691" s="285"/>
      <c r="C691" s="285"/>
      <c r="D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</row>
    <row r="692" spans="1:26" ht="16.5" customHeight="1">
      <c r="A692" s="285"/>
      <c r="B692" s="285"/>
      <c r="C692" s="285"/>
      <c r="D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</row>
    <row r="693" spans="1:26" ht="16.5" customHeight="1">
      <c r="A693" s="285"/>
      <c r="B693" s="285"/>
      <c r="C693" s="285"/>
      <c r="D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</row>
    <row r="694" spans="1:26" ht="16.5" customHeight="1">
      <c r="A694" s="285"/>
      <c r="B694" s="285"/>
      <c r="C694" s="285"/>
      <c r="D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</row>
    <row r="695" spans="1:26" ht="16.5" customHeight="1">
      <c r="A695" s="285"/>
      <c r="B695" s="285"/>
      <c r="C695" s="285"/>
      <c r="D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</row>
    <row r="696" spans="1:26" ht="16.5" customHeight="1">
      <c r="A696" s="285"/>
      <c r="B696" s="285"/>
      <c r="C696" s="285"/>
      <c r="D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</row>
    <row r="697" spans="1:26" ht="16.5" customHeight="1">
      <c r="A697" s="285"/>
      <c r="B697" s="285"/>
      <c r="C697" s="285"/>
      <c r="D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</row>
    <row r="698" spans="1:26" ht="16.5" customHeight="1">
      <c r="A698" s="285"/>
      <c r="B698" s="285"/>
      <c r="C698" s="285"/>
      <c r="D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</row>
    <row r="699" spans="1:26" ht="16.5" customHeight="1">
      <c r="A699" s="285"/>
      <c r="B699" s="285"/>
      <c r="C699" s="285"/>
      <c r="D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</row>
    <row r="700" spans="1:26" ht="16.5" customHeight="1">
      <c r="A700" s="285"/>
      <c r="B700" s="285"/>
      <c r="C700" s="285"/>
      <c r="D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</row>
    <row r="701" spans="1:26" ht="16.5" customHeight="1">
      <c r="A701" s="285"/>
      <c r="B701" s="285"/>
      <c r="C701" s="285"/>
      <c r="D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</row>
    <row r="702" spans="1:26" ht="16.5" customHeight="1">
      <c r="A702" s="285"/>
      <c r="B702" s="285"/>
      <c r="C702" s="285"/>
      <c r="D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</row>
    <row r="703" spans="1:26" ht="16.5" customHeight="1">
      <c r="A703" s="285"/>
      <c r="B703" s="285"/>
      <c r="C703" s="285"/>
      <c r="D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</row>
    <row r="704" spans="1:26" ht="16.5" customHeight="1">
      <c r="A704" s="285"/>
      <c r="B704" s="285"/>
      <c r="C704" s="285"/>
      <c r="D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</row>
    <row r="705" spans="1:26" ht="16.5" customHeight="1">
      <c r="A705" s="285"/>
      <c r="B705" s="285"/>
      <c r="C705" s="285"/>
      <c r="D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</row>
    <row r="706" spans="1:26" ht="16.5" customHeight="1">
      <c r="A706" s="285"/>
      <c r="B706" s="285"/>
      <c r="C706" s="285"/>
      <c r="D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</row>
    <row r="707" spans="1:26" ht="16.5" customHeight="1">
      <c r="A707" s="285"/>
      <c r="B707" s="285"/>
      <c r="C707" s="285"/>
      <c r="D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</row>
    <row r="708" spans="1:26" ht="16.5" customHeight="1">
      <c r="A708" s="285"/>
      <c r="B708" s="285"/>
      <c r="C708" s="285"/>
      <c r="D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</row>
    <row r="709" spans="1:26" ht="16.5" customHeight="1">
      <c r="A709" s="285"/>
      <c r="B709" s="285"/>
      <c r="C709" s="285"/>
      <c r="D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</row>
    <row r="710" spans="1:26" ht="16.5" customHeight="1">
      <c r="A710" s="285"/>
      <c r="B710" s="285"/>
      <c r="C710" s="285"/>
      <c r="D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</row>
    <row r="711" spans="1:26" ht="16.5" customHeight="1">
      <c r="A711" s="285"/>
      <c r="B711" s="285"/>
      <c r="C711" s="285"/>
      <c r="D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</row>
    <row r="712" spans="1:26" ht="16.5" customHeight="1">
      <c r="A712" s="285"/>
      <c r="B712" s="285"/>
      <c r="C712" s="285"/>
      <c r="D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</row>
    <row r="713" spans="1:26" ht="16.5" customHeight="1">
      <c r="A713" s="285"/>
      <c r="B713" s="285"/>
      <c r="C713" s="285"/>
      <c r="D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</row>
    <row r="714" spans="1:26" ht="16.5" customHeight="1">
      <c r="A714" s="285"/>
      <c r="B714" s="285"/>
      <c r="C714" s="285"/>
      <c r="D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</row>
    <row r="715" spans="1:26" ht="16.5" customHeight="1">
      <c r="A715" s="285"/>
      <c r="B715" s="285"/>
      <c r="C715" s="285"/>
      <c r="D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</row>
    <row r="716" spans="1:26" ht="16.5" customHeight="1">
      <c r="A716" s="285"/>
      <c r="B716" s="285"/>
      <c r="C716" s="285"/>
      <c r="D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</row>
    <row r="717" spans="1:26" ht="16.5" customHeight="1">
      <c r="A717" s="285"/>
      <c r="B717" s="285"/>
      <c r="C717" s="285"/>
      <c r="D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</row>
    <row r="718" spans="1:26" ht="16.5" customHeight="1">
      <c r="A718" s="285"/>
      <c r="B718" s="285"/>
      <c r="C718" s="285"/>
      <c r="D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</row>
    <row r="719" spans="1:26" ht="16.5" customHeight="1">
      <c r="A719" s="285"/>
      <c r="B719" s="285"/>
      <c r="C719" s="285"/>
      <c r="D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</row>
    <row r="720" spans="1:26" ht="16.5" customHeight="1">
      <c r="A720" s="285"/>
      <c r="B720" s="285"/>
      <c r="C720" s="285"/>
      <c r="D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</row>
    <row r="721" spans="1:26" ht="16.5" customHeight="1">
      <c r="A721" s="285"/>
      <c r="B721" s="285"/>
      <c r="C721" s="285"/>
      <c r="D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</row>
    <row r="722" spans="1:26" ht="16.5" customHeight="1">
      <c r="A722" s="285"/>
      <c r="B722" s="285"/>
      <c r="C722" s="285"/>
      <c r="D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</row>
    <row r="723" spans="1:26" ht="16.5" customHeight="1">
      <c r="A723" s="285"/>
      <c r="B723" s="285"/>
      <c r="C723" s="285"/>
      <c r="D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</row>
    <row r="724" spans="1:26" ht="16.5" customHeight="1">
      <c r="A724" s="285"/>
      <c r="B724" s="285"/>
      <c r="C724" s="285"/>
      <c r="D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</row>
    <row r="725" spans="1:26" ht="16.5" customHeight="1">
      <c r="A725" s="285"/>
      <c r="B725" s="285"/>
      <c r="C725" s="285"/>
      <c r="D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</row>
    <row r="726" spans="1:26" ht="16.5" customHeight="1">
      <c r="A726" s="285"/>
      <c r="B726" s="285"/>
      <c r="C726" s="285"/>
      <c r="D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</row>
    <row r="727" spans="1:26" ht="16.5" customHeight="1">
      <c r="A727" s="285"/>
      <c r="B727" s="285"/>
      <c r="C727" s="285"/>
      <c r="D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</row>
    <row r="728" spans="1:26" ht="16.5" customHeight="1">
      <c r="A728" s="285"/>
      <c r="B728" s="285"/>
      <c r="C728" s="285"/>
      <c r="D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</row>
    <row r="729" spans="1:26" ht="16.5" customHeight="1">
      <c r="A729" s="285"/>
      <c r="B729" s="285"/>
      <c r="C729" s="285"/>
      <c r="D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</row>
    <row r="730" spans="1:26" ht="16.5" customHeight="1">
      <c r="A730" s="285"/>
      <c r="B730" s="285"/>
      <c r="C730" s="285"/>
      <c r="D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</row>
    <row r="731" spans="1:26" ht="16.5" customHeight="1">
      <c r="A731" s="285"/>
      <c r="B731" s="285"/>
      <c r="C731" s="285"/>
      <c r="D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</row>
    <row r="732" spans="1:26" ht="16.5" customHeight="1">
      <c r="A732" s="285"/>
      <c r="B732" s="285"/>
      <c r="C732" s="285"/>
      <c r="D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</row>
    <row r="733" spans="1:26" ht="16.5" customHeight="1">
      <c r="A733" s="285"/>
      <c r="B733" s="285"/>
      <c r="C733" s="285"/>
      <c r="D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</row>
    <row r="734" spans="1:26" ht="16.5" customHeight="1">
      <c r="A734" s="285"/>
      <c r="B734" s="285"/>
      <c r="C734" s="285"/>
      <c r="D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</row>
    <row r="735" spans="1:26" ht="16.5" customHeight="1">
      <c r="A735" s="285"/>
      <c r="B735" s="285"/>
      <c r="C735" s="285"/>
      <c r="D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</row>
    <row r="736" spans="1:26" ht="16.5" customHeight="1">
      <c r="A736" s="285"/>
      <c r="B736" s="285"/>
      <c r="C736" s="285"/>
      <c r="D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</row>
    <row r="737" spans="1:26" ht="16.5" customHeight="1">
      <c r="A737" s="285"/>
      <c r="B737" s="285"/>
      <c r="C737" s="285"/>
      <c r="D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</row>
    <row r="738" spans="1:26" ht="16.5" customHeight="1">
      <c r="A738" s="285"/>
      <c r="B738" s="285"/>
      <c r="C738" s="285"/>
      <c r="D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</row>
    <row r="739" spans="1:26" ht="16.5" customHeight="1">
      <c r="A739" s="285"/>
      <c r="B739" s="285"/>
      <c r="C739" s="285"/>
      <c r="D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</row>
    <row r="740" spans="1:26" ht="16.5" customHeight="1">
      <c r="A740" s="285"/>
      <c r="B740" s="285"/>
      <c r="C740" s="285"/>
      <c r="D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</row>
    <row r="741" spans="1:26" ht="16.5" customHeight="1">
      <c r="A741" s="285"/>
      <c r="B741" s="285"/>
      <c r="C741" s="285"/>
      <c r="D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</row>
    <row r="742" spans="1:26" ht="16.5" customHeight="1">
      <c r="A742" s="285"/>
      <c r="B742" s="285"/>
      <c r="C742" s="285"/>
      <c r="D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</row>
    <row r="743" spans="1:26" ht="16.5" customHeight="1">
      <c r="A743" s="285"/>
      <c r="B743" s="285"/>
      <c r="C743" s="285"/>
      <c r="D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</row>
    <row r="744" spans="1:26" ht="16.5" customHeight="1">
      <c r="A744" s="285"/>
      <c r="B744" s="285"/>
      <c r="C744" s="285"/>
      <c r="D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</row>
    <row r="745" spans="1:26" ht="16.5" customHeight="1">
      <c r="A745" s="285"/>
      <c r="B745" s="285"/>
      <c r="C745" s="285"/>
      <c r="D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</row>
    <row r="746" spans="1:26" ht="16.5" customHeight="1">
      <c r="A746" s="285"/>
      <c r="B746" s="285"/>
      <c r="C746" s="285"/>
      <c r="D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</row>
    <row r="747" spans="1:26" ht="16.5" customHeight="1">
      <c r="A747" s="285"/>
      <c r="B747" s="285"/>
      <c r="C747" s="285"/>
      <c r="D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</row>
    <row r="748" spans="1:26" ht="16.5" customHeight="1">
      <c r="A748" s="285"/>
      <c r="B748" s="285"/>
      <c r="C748" s="285"/>
      <c r="D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</row>
    <row r="749" spans="1:26" ht="16.5" customHeight="1">
      <c r="A749" s="285"/>
      <c r="B749" s="285"/>
      <c r="C749" s="285"/>
      <c r="D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</row>
    <row r="750" spans="1:26" ht="16.5" customHeight="1">
      <c r="A750" s="285"/>
      <c r="B750" s="285"/>
      <c r="C750" s="285"/>
      <c r="D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</row>
    <row r="751" spans="1:26" ht="16.5" customHeight="1">
      <c r="A751" s="285"/>
      <c r="B751" s="285"/>
      <c r="C751" s="285"/>
      <c r="D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</row>
    <row r="752" spans="1:26" ht="16.5" customHeight="1">
      <c r="A752" s="285"/>
      <c r="B752" s="285"/>
      <c r="C752" s="285"/>
      <c r="D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</row>
    <row r="753" spans="1:26" ht="16.5" customHeight="1">
      <c r="A753" s="285"/>
      <c r="B753" s="285"/>
      <c r="C753" s="285"/>
      <c r="D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</row>
    <row r="754" spans="1:26" ht="16.5" customHeight="1">
      <c r="A754" s="285"/>
      <c r="B754" s="285"/>
      <c r="C754" s="285"/>
      <c r="D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</row>
    <row r="755" spans="1:26" ht="16.5" customHeight="1">
      <c r="A755" s="285"/>
      <c r="B755" s="285"/>
      <c r="C755" s="285"/>
      <c r="D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</row>
    <row r="756" spans="1:26" ht="16.5" customHeight="1">
      <c r="A756" s="285"/>
      <c r="B756" s="285"/>
      <c r="C756" s="285"/>
      <c r="D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</row>
    <row r="757" spans="1:26" ht="16.5" customHeight="1">
      <c r="A757" s="285"/>
      <c r="B757" s="285"/>
      <c r="C757" s="285"/>
      <c r="D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</row>
    <row r="758" spans="1:26" ht="16.5" customHeight="1">
      <c r="A758" s="285"/>
      <c r="B758" s="285"/>
      <c r="C758" s="285"/>
      <c r="D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</row>
    <row r="759" spans="1:26" ht="16.5" customHeight="1">
      <c r="A759" s="285"/>
      <c r="B759" s="285"/>
      <c r="C759" s="285"/>
      <c r="D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</row>
    <row r="760" spans="1:26" ht="16.5" customHeight="1">
      <c r="A760" s="285"/>
      <c r="B760" s="285"/>
      <c r="C760" s="285"/>
      <c r="D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</row>
    <row r="761" spans="1:26" ht="16.5" customHeight="1">
      <c r="A761" s="285"/>
      <c r="B761" s="285"/>
      <c r="C761" s="285"/>
      <c r="D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</row>
    <row r="762" spans="1:26" ht="16.5" customHeight="1">
      <c r="A762" s="285"/>
      <c r="B762" s="285"/>
      <c r="C762" s="285"/>
      <c r="D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</row>
    <row r="763" spans="1:26" ht="16.5" customHeight="1">
      <c r="A763" s="285"/>
      <c r="B763" s="285"/>
      <c r="C763" s="285"/>
      <c r="D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</row>
    <row r="764" spans="1:26" ht="16.5" customHeight="1">
      <c r="A764" s="285"/>
      <c r="B764" s="285"/>
      <c r="C764" s="285"/>
      <c r="D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</row>
    <row r="765" spans="1:26" ht="16.5" customHeight="1">
      <c r="A765" s="285"/>
      <c r="B765" s="285"/>
      <c r="C765" s="285"/>
      <c r="D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</row>
    <row r="766" spans="1:26" ht="16.5" customHeight="1">
      <c r="A766" s="285"/>
      <c r="B766" s="285"/>
      <c r="C766" s="285"/>
      <c r="D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</row>
    <row r="767" spans="1:26" ht="16.5" customHeight="1">
      <c r="A767" s="285"/>
      <c r="B767" s="285"/>
      <c r="C767" s="285"/>
      <c r="D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</row>
    <row r="768" spans="1:26" ht="16.5" customHeight="1">
      <c r="A768" s="285"/>
      <c r="B768" s="285"/>
      <c r="C768" s="285"/>
      <c r="D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</row>
    <row r="769" spans="1:26" ht="16.5" customHeight="1">
      <c r="A769" s="285"/>
      <c r="B769" s="285"/>
      <c r="C769" s="285"/>
      <c r="D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</row>
    <row r="770" spans="1:26" ht="16.5" customHeight="1">
      <c r="A770" s="285"/>
      <c r="B770" s="285"/>
      <c r="C770" s="285"/>
      <c r="D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</row>
    <row r="771" spans="1:26" ht="16.5" customHeight="1">
      <c r="A771" s="285"/>
      <c r="B771" s="285"/>
      <c r="C771" s="285"/>
      <c r="D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</row>
    <row r="772" spans="1:26" ht="16.5" customHeight="1">
      <c r="A772" s="285"/>
      <c r="B772" s="285"/>
      <c r="C772" s="285"/>
      <c r="D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</row>
    <row r="773" spans="1:26" ht="16.5" customHeight="1">
      <c r="A773" s="285"/>
      <c r="B773" s="285"/>
      <c r="C773" s="285"/>
      <c r="D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</row>
    <row r="774" spans="1:26" ht="16.5" customHeight="1">
      <c r="A774" s="285"/>
      <c r="B774" s="285"/>
      <c r="C774" s="285"/>
      <c r="D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</row>
    <row r="775" spans="1:26" ht="16.5" customHeight="1">
      <c r="A775" s="285"/>
      <c r="B775" s="285"/>
      <c r="C775" s="285"/>
      <c r="D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</row>
    <row r="776" spans="1:26" ht="16.5" customHeight="1">
      <c r="A776" s="285"/>
      <c r="B776" s="285"/>
      <c r="C776" s="285"/>
      <c r="D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</row>
    <row r="777" spans="1:26" ht="16.5" customHeight="1">
      <c r="A777" s="285"/>
      <c r="B777" s="285"/>
      <c r="C777" s="285"/>
      <c r="D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</row>
    <row r="778" spans="1:26" ht="16.5" customHeight="1">
      <c r="A778" s="285"/>
      <c r="B778" s="285"/>
      <c r="C778" s="285"/>
      <c r="D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</row>
    <row r="779" spans="1:26" ht="16.5" customHeight="1">
      <c r="A779" s="285"/>
      <c r="B779" s="285"/>
      <c r="C779" s="285"/>
      <c r="D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</row>
    <row r="780" spans="1:26" ht="16.5" customHeight="1">
      <c r="A780" s="285"/>
      <c r="B780" s="285"/>
      <c r="C780" s="285"/>
      <c r="D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</row>
    <row r="781" spans="1:26" ht="16.5" customHeight="1">
      <c r="A781" s="285"/>
      <c r="B781" s="285"/>
      <c r="C781" s="285"/>
      <c r="D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</row>
    <row r="782" spans="1:26" ht="16.5" customHeight="1">
      <c r="A782" s="285"/>
      <c r="B782" s="285"/>
      <c r="C782" s="285"/>
      <c r="D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</row>
    <row r="783" spans="1:26" ht="16.5" customHeight="1">
      <c r="A783" s="285"/>
      <c r="B783" s="285"/>
      <c r="C783" s="285"/>
      <c r="D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</row>
    <row r="784" spans="1:26" ht="16.5" customHeight="1">
      <c r="A784" s="285"/>
      <c r="B784" s="285"/>
      <c r="C784" s="285"/>
      <c r="D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</row>
    <row r="785" spans="1:26" ht="16.5" customHeight="1">
      <c r="A785" s="285"/>
      <c r="B785" s="285"/>
      <c r="C785" s="285"/>
      <c r="D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</row>
    <row r="786" spans="1:26" ht="16.5" customHeight="1">
      <c r="A786" s="285"/>
      <c r="B786" s="285"/>
      <c r="C786" s="285"/>
      <c r="D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</row>
    <row r="787" spans="1:26" ht="16.5" customHeight="1">
      <c r="A787" s="285"/>
      <c r="B787" s="285"/>
      <c r="C787" s="285"/>
      <c r="D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</row>
    <row r="788" spans="1:26" ht="16.5" customHeight="1">
      <c r="A788" s="285"/>
      <c r="B788" s="285"/>
      <c r="C788" s="285"/>
      <c r="D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</row>
    <row r="789" spans="1:26" ht="16.5" customHeight="1">
      <c r="A789" s="285"/>
      <c r="B789" s="285"/>
      <c r="C789" s="285"/>
      <c r="D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</row>
    <row r="790" spans="1:26" ht="16.5" customHeight="1">
      <c r="A790" s="285"/>
      <c r="B790" s="285"/>
      <c r="C790" s="285"/>
      <c r="D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</row>
    <row r="791" spans="1:26" ht="16.5" customHeight="1">
      <c r="A791" s="285"/>
      <c r="B791" s="285"/>
      <c r="C791" s="285"/>
      <c r="D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</row>
    <row r="792" spans="1:26" ht="16.5" customHeight="1">
      <c r="A792" s="285"/>
      <c r="B792" s="285"/>
      <c r="C792" s="285"/>
      <c r="D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</row>
    <row r="793" spans="1:26" ht="16.5" customHeight="1">
      <c r="A793" s="285"/>
      <c r="B793" s="285"/>
      <c r="C793" s="285"/>
      <c r="D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</row>
    <row r="794" spans="1:26" ht="16.5" customHeight="1">
      <c r="A794" s="285"/>
      <c r="B794" s="285"/>
      <c r="C794" s="285"/>
      <c r="D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</row>
    <row r="795" spans="1:26" ht="16.5" customHeight="1">
      <c r="A795" s="285"/>
      <c r="B795" s="285"/>
      <c r="C795" s="285"/>
      <c r="D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</row>
    <row r="796" spans="1:26" ht="16.5" customHeight="1">
      <c r="A796" s="285"/>
      <c r="B796" s="285"/>
      <c r="C796" s="285"/>
      <c r="D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</row>
    <row r="797" spans="1:26" ht="16.5" customHeight="1">
      <c r="A797" s="285"/>
      <c r="B797" s="285"/>
      <c r="C797" s="285"/>
      <c r="D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</row>
    <row r="798" spans="1:26" ht="16.5" customHeight="1">
      <c r="A798" s="285"/>
      <c r="B798" s="285"/>
      <c r="C798" s="285"/>
      <c r="D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</row>
    <row r="799" spans="1:26" ht="16.5" customHeight="1">
      <c r="A799" s="285"/>
      <c r="B799" s="285"/>
      <c r="C799" s="285"/>
      <c r="D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</row>
    <row r="800" spans="1:26" ht="16.5" customHeight="1">
      <c r="A800" s="285"/>
      <c r="B800" s="285"/>
      <c r="C800" s="285"/>
      <c r="D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</row>
    <row r="801" spans="1:26" ht="16.5" customHeight="1">
      <c r="A801" s="285"/>
      <c r="B801" s="285"/>
      <c r="C801" s="285"/>
      <c r="D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</row>
    <row r="802" spans="1:26" ht="16.5" customHeight="1">
      <c r="A802" s="285"/>
      <c r="B802" s="285"/>
      <c r="C802" s="285"/>
      <c r="D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</row>
    <row r="803" spans="1:26" ht="16.5" customHeight="1">
      <c r="A803" s="285"/>
      <c r="B803" s="285"/>
      <c r="C803" s="285"/>
      <c r="D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</row>
    <row r="804" spans="1:26" ht="16.5" customHeight="1">
      <c r="A804" s="285"/>
      <c r="B804" s="285"/>
      <c r="C804" s="285"/>
      <c r="D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</row>
    <row r="805" spans="1:26" ht="16.5" customHeight="1">
      <c r="A805" s="285"/>
      <c r="B805" s="285"/>
      <c r="C805" s="285"/>
      <c r="D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</row>
    <row r="806" spans="1:26" ht="16.5" customHeight="1">
      <c r="A806" s="285"/>
      <c r="B806" s="285"/>
      <c r="C806" s="285"/>
      <c r="D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</row>
    <row r="807" spans="1:26" ht="16.5" customHeight="1">
      <c r="A807" s="285"/>
      <c r="B807" s="285"/>
      <c r="C807" s="285"/>
      <c r="D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</row>
    <row r="808" spans="1:26" ht="16.5" customHeight="1">
      <c r="A808" s="285"/>
      <c r="B808" s="285"/>
      <c r="C808" s="285"/>
      <c r="D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</row>
    <row r="809" spans="1:26" ht="16.5" customHeight="1">
      <c r="A809" s="285"/>
      <c r="B809" s="285"/>
      <c r="C809" s="285"/>
      <c r="D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</row>
    <row r="810" spans="1:26" ht="16.5" customHeight="1">
      <c r="A810" s="285"/>
      <c r="B810" s="285"/>
      <c r="C810" s="285"/>
      <c r="D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</row>
    <row r="811" spans="1:26" ht="16.5" customHeight="1">
      <c r="A811" s="285"/>
      <c r="B811" s="285"/>
      <c r="C811" s="285"/>
      <c r="D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</row>
    <row r="812" spans="1:26" ht="16.5" customHeight="1">
      <c r="A812" s="285"/>
      <c r="B812" s="285"/>
      <c r="C812" s="285"/>
      <c r="D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</row>
    <row r="813" spans="1:26" ht="16.5" customHeight="1">
      <c r="A813" s="285"/>
      <c r="B813" s="285"/>
      <c r="C813" s="285"/>
      <c r="D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</row>
    <row r="814" spans="1:26" ht="16.5" customHeight="1">
      <c r="A814" s="285"/>
      <c r="B814" s="285"/>
      <c r="C814" s="285"/>
      <c r="D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</row>
    <row r="815" spans="1:26" ht="16.5" customHeight="1">
      <c r="A815" s="285"/>
      <c r="B815" s="285"/>
      <c r="C815" s="285"/>
      <c r="D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</row>
    <row r="816" spans="1:26" ht="16.5" customHeight="1">
      <c r="A816" s="285"/>
      <c r="B816" s="285"/>
      <c r="C816" s="285"/>
      <c r="D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</row>
    <row r="817" spans="1:26" ht="16.5" customHeight="1">
      <c r="A817" s="285"/>
      <c r="B817" s="285"/>
      <c r="C817" s="285"/>
      <c r="D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</row>
    <row r="818" spans="1:26" ht="16.5" customHeight="1">
      <c r="A818" s="285"/>
      <c r="B818" s="285"/>
      <c r="C818" s="285"/>
      <c r="D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</row>
    <row r="819" spans="1:26" ht="16.5" customHeight="1">
      <c r="A819" s="285"/>
      <c r="B819" s="285"/>
      <c r="C819" s="285"/>
      <c r="D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</row>
    <row r="820" spans="1:26" ht="16.5" customHeight="1">
      <c r="A820" s="285"/>
      <c r="B820" s="285"/>
      <c r="C820" s="285"/>
      <c r="D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</row>
    <row r="821" spans="1:26" ht="16.5" customHeight="1">
      <c r="A821" s="285"/>
      <c r="B821" s="285"/>
      <c r="C821" s="285"/>
      <c r="D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</row>
    <row r="822" spans="1:26" ht="16.5" customHeight="1">
      <c r="A822" s="285"/>
      <c r="B822" s="285"/>
      <c r="C822" s="285"/>
      <c r="D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</row>
    <row r="823" spans="1:26" ht="16.5" customHeight="1">
      <c r="A823" s="285"/>
      <c r="B823" s="285"/>
      <c r="C823" s="285"/>
      <c r="D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</row>
    <row r="824" spans="1:26" ht="16.5" customHeight="1">
      <c r="A824" s="285"/>
      <c r="B824" s="285"/>
      <c r="C824" s="285"/>
      <c r="D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</row>
    <row r="825" spans="1:26" ht="16.5" customHeight="1">
      <c r="A825" s="285"/>
      <c r="B825" s="285"/>
      <c r="C825" s="285"/>
      <c r="D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</row>
    <row r="826" spans="1:26" ht="16.5" customHeight="1">
      <c r="A826" s="285"/>
      <c r="B826" s="285"/>
      <c r="C826" s="285"/>
      <c r="D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</row>
    <row r="827" spans="1:26" ht="16.5" customHeight="1">
      <c r="A827" s="285"/>
      <c r="B827" s="285"/>
      <c r="C827" s="285"/>
      <c r="D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</row>
    <row r="828" spans="1:26" ht="16.5" customHeight="1">
      <c r="A828" s="285"/>
      <c r="B828" s="285"/>
      <c r="C828" s="285"/>
      <c r="D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</row>
    <row r="829" spans="1:26" ht="16.5" customHeight="1">
      <c r="A829" s="285"/>
      <c r="B829" s="285"/>
      <c r="C829" s="285"/>
      <c r="D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</row>
    <row r="830" spans="1:26" ht="16.5" customHeight="1">
      <c r="A830" s="285"/>
      <c r="B830" s="285"/>
      <c r="C830" s="285"/>
      <c r="D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</row>
    <row r="831" spans="1:26" ht="16.5" customHeight="1">
      <c r="A831" s="285"/>
      <c r="B831" s="285"/>
      <c r="C831" s="285"/>
      <c r="D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</row>
    <row r="832" spans="1:26" ht="16.5" customHeight="1">
      <c r="A832" s="285"/>
      <c r="B832" s="285"/>
      <c r="C832" s="285"/>
      <c r="D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</row>
    <row r="833" spans="1:26" ht="16.5" customHeight="1">
      <c r="A833" s="285"/>
      <c r="B833" s="285"/>
      <c r="C833" s="285"/>
      <c r="D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</row>
    <row r="834" spans="1:26" ht="16.5" customHeight="1">
      <c r="A834" s="285"/>
      <c r="B834" s="285"/>
      <c r="C834" s="285"/>
      <c r="D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</row>
    <row r="835" spans="1:26" ht="16.5" customHeight="1">
      <c r="A835" s="285"/>
      <c r="B835" s="285"/>
      <c r="C835" s="285"/>
      <c r="D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</row>
    <row r="836" spans="1:26" ht="16.5" customHeight="1">
      <c r="A836" s="285"/>
      <c r="B836" s="285"/>
      <c r="C836" s="285"/>
      <c r="D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</row>
    <row r="837" spans="1:26" ht="16.5" customHeight="1">
      <c r="A837" s="285"/>
      <c r="B837" s="285"/>
      <c r="C837" s="285"/>
      <c r="D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</row>
    <row r="838" spans="1:26" ht="16.5" customHeight="1">
      <c r="A838" s="285"/>
      <c r="B838" s="285"/>
      <c r="C838" s="285"/>
      <c r="D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</row>
    <row r="839" spans="1:26" ht="16.5" customHeight="1">
      <c r="A839" s="285"/>
      <c r="B839" s="285"/>
      <c r="C839" s="285"/>
      <c r="D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</row>
    <row r="840" spans="1:26" ht="16.5" customHeight="1">
      <c r="A840" s="285"/>
      <c r="B840" s="285"/>
      <c r="C840" s="285"/>
      <c r="D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</row>
    <row r="841" spans="1:26" ht="16.5" customHeight="1">
      <c r="A841" s="285"/>
      <c r="B841" s="285"/>
      <c r="C841" s="285"/>
      <c r="D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</row>
    <row r="842" spans="1:26" ht="16.5" customHeight="1">
      <c r="A842" s="285"/>
      <c r="B842" s="285"/>
      <c r="C842" s="285"/>
      <c r="D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</row>
    <row r="843" spans="1:26" ht="16.5" customHeight="1">
      <c r="A843" s="285"/>
      <c r="B843" s="285"/>
      <c r="C843" s="285"/>
      <c r="D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</row>
    <row r="844" spans="1:26" ht="16.5" customHeight="1">
      <c r="A844" s="285"/>
      <c r="B844" s="285"/>
      <c r="C844" s="285"/>
      <c r="D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</row>
    <row r="845" spans="1:26" ht="16.5" customHeight="1">
      <c r="A845" s="285"/>
      <c r="B845" s="285"/>
      <c r="C845" s="285"/>
      <c r="D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</row>
    <row r="846" spans="1:26" ht="16.5" customHeight="1">
      <c r="A846" s="285"/>
      <c r="B846" s="285"/>
      <c r="C846" s="285"/>
      <c r="D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</row>
    <row r="847" spans="1:26" ht="16.5" customHeight="1">
      <c r="A847" s="285"/>
      <c r="B847" s="285"/>
      <c r="C847" s="285"/>
      <c r="D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</row>
    <row r="848" spans="1:26" ht="16.5" customHeight="1">
      <c r="A848" s="285"/>
      <c r="B848" s="285"/>
      <c r="C848" s="285"/>
      <c r="D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</row>
    <row r="849" spans="1:26" ht="16.5" customHeight="1">
      <c r="A849" s="285"/>
      <c r="B849" s="285"/>
      <c r="C849" s="285"/>
      <c r="D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</row>
    <row r="850" spans="1:26" ht="16.5" customHeight="1">
      <c r="A850" s="285"/>
      <c r="B850" s="285"/>
      <c r="C850" s="285"/>
      <c r="D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</row>
    <row r="851" spans="1:26" ht="16.5" customHeight="1">
      <c r="A851" s="285"/>
      <c r="B851" s="285"/>
      <c r="C851" s="285"/>
      <c r="D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</row>
    <row r="852" spans="1:26" ht="16.5" customHeight="1">
      <c r="A852" s="285"/>
      <c r="B852" s="285"/>
      <c r="C852" s="285"/>
      <c r="D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</row>
    <row r="853" spans="1:26" ht="16.5" customHeight="1">
      <c r="A853" s="285"/>
      <c r="B853" s="285"/>
      <c r="C853" s="285"/>
      <c r="D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</row>
    <row r="854" spans="1:26" ht="16.5" customHeight="1">
      <c r="A854" s="285"/>
      <c r="B854" s="285"/>
      <c r="C854" s="285"/>
      <c r="D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</row>
    <row r="855" spans="1:26" ht="16.5" customHeight="1">
      <c r="A855" s="285"/>
      <c r="B855" s="285"/>
      <c r="C855" s="285"/>
      <c r="D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</row>
    <row r="856" spans="1:26" ht="16.5" customHeight="1">
      <c r="A856" s="285"/>
      <c r="B856" s="285"/>
      <c r="C856" s="285"/>
      <c r="D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</row>
    <row r="857" spans="1:26" ht="16.5" customHeight="1">
      <c r="A857" s="285"/>
      <c r="B857" s="285"/>
      <c r="C857" s="285"/>
      <c r="D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</row>
    <row r="858" spans="1:26" ht="16.5" customHeight="1">
      <c r="A858" s="285"/>
      <c r="B858" s="285"/>
      <c r="C858" s="285"/>
      <c r="D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</row>
    <row r="859" spans="1:26" ht="16.5" customHeight="1">
      <c r="A859" s="285"/>
      <c r="B859" s="285"/>
      <c r="C859" s="285"/>
      <c r="D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</row>
    <row r="860" spans="1:26" ht="16.5" customHeight="1">
      <c r="A860" s="285"/>
      <c r="B860" s="285"/>
      <c r="C860" s="285"/>
      <c r="D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</row>
    <row r="861" spans="1:26" ht="16.5" customHeight="1">
      <c r="A861" s="285"/>
      <c r="B861" s="285"/>
      <c r="C861" s="285"/>
      <c r="D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</row>
    <row r="862" spans="1:26" ht="16.5" customHeight="1">
      <c r="A862" s="285"/>
      <c r="B862" s="285"/>
      <c r="C862" s="285"/>
      <c r="D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</row>
    <row r="863" spans="1:26" ht="16.5" customHeight="1">
      <c r="A863" s="285"/>
      <c r="B863" s="285"/>
      <c r="C863" s="285"/>
      <c r="D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</row>
    <row r="864" spans="1:26" ht="16.5" customHeight="1">
      <c r="A864" s="285"/>
      <c r="B864" s="285"/>
      <c r="C864" s="285"/>
      <c r="D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</row>
    <row r="865" spans="1:26" ht="16.5" customHeight="1">
      <c r="A865" s="285"/>
      <c r="B865" s="285"/>
      <c r="C865" s="285"/>
      <c r="D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</row>
    <row r="866" spans="1:26" ht="16.5" customHeight="1">
      <c r="A866" s="285"/>
      <c r="B866" s="285"/>
      <c r="C866" s="285"/>
      <c r="D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</row>
    <row r="867" spans="1:26" ht="16.5" customHeight="1">
      <c r="A867" s="285"/>
      <c r="B867" s="285"/>
      <c r="C867" s="285"/>
      <c r="D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</row>
    <row r="868" spans="1:26" ht="16.5" customHeight="1">
      <c r="A868" s="285"/>
      <c r="B868" s="285"/>
      <c r="C868" s="285"/>
      <c r="D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</row>
    <row r="869" spans="1:26" ht="16.5" customHeight="1">
      <c r="A869" s="285"/>
      <c r="B869" s="285"/>
      <c r="C869" s="285"/>
      <c r="D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</row>
    <row r="870" spans="1:26" ht="16.5" customHeight="1">
      <c r="A870" s="285"/>
      <c r="B870" s="285"/>
      <c r="C870" s="285"/>
      <c r="D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</row>
    <row r="871" spans="1:26" ht="16.5" customHeight="1">
      <c r="A871" s="285"/>
      <c r="B871" s="285"/>
      <c r="C871" s="285"/>
      <c r="D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</row>
    <row r="872" spans="1:26" ht="16.5" customHeight="1">
      <c r="A872" s="285"/>
      <c r="B872" s="285"/>
      <c r="C872" s="285"/>
      <c r="D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</row>
    <row r="873" spans="1:26" ht="16.5" customHeight="1">
      <c r="A873" s="285"/>
      <c r="B873" s="285"/>
      <c r="C873" s="285"/>
      <c r="D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</row>
    <row r="874" spans="1:26" ht="16.5" customHeight="1">
      <c r="A874" s="285"/>
      <c r="B874" s="285"/>
      <c r="C874" s="285"/>
      <c r="D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</row>
    <row r="875" spans="1:26" ht="16.5" customHeight="1">
      <c r="A875" s="285"/>
      <c r="B875" s="285"/>
      <c r="C875" s="285"/>
      <c r="D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</row>
    <row r="876" spans="1:26" ht="16.5" customHeight="1">
      <c r="A876" s="285"/>
      <c r="B876" s="285"/>
      <c r="C876" s="285"/>
      <c r="D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</row>
    <row r="877" spans="1:26" ht="16.5" customHeight="1">
      <c r="A877" s="285"/>
      <c r="B877" s="285"/>
      <c r="C877" s="285"/>
      <c r="D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</row>
    <row r="878" spans="1:26" ht="16.5" customHeight="1">
      <c r="A878" s="285"/>
      <c r="B878" s="285"/>
      <c r="C878" s="285"/>
      <c r="D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</row>
    <row r="879" spans="1:26" ht="16.5" customHeight="1">
      <c r="A879" s="285"/>
      <c r="B879" s="285"/>
      <c r="C879" s="285"/>
      <c r="D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</row>
    <row r="880" spans="1:26" ht="16.5" customHeight="1">
      <c r="A880" s="285"/>
      <c r="B880" s="285"/>
      <c r="C880" s="285"/>
      <c r="D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</row>
    <row r="881" spans="1:26" ht="16.5" customHeight="1">
      <c r="A881" s="285"/>
      <c r="B881" s="285"/>
      <c r="C881" s="285"/>
      <c r="D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</row>
    <row r="882" spans="1:26" ht="16.5" customHeight="1">
      <c r="A882" s="285"/>
      <c r="B882" s="285"/>
      <c r="C882" s="285"/>
      <c r="D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</row>
    <row r="883" spans="1:26" ht="16.5" customHeight="1">
      <c r="A883" s="285"/>
      <c r="B883" s="285"/>
      <c r="C883" s="285"/>
      <c r="D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</row>
    <row r="884" spans="1:26" ht="16.5" customHeight="1">
      <c r="A884" s="285"/>
      <c r="B884" s="285"/>
      <c r="C884" s="285"/>
      <c r="D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</row>
    <row r="885" spans="1:26" ht="16.5" customHeight="1">
      <c r="A885" s="285"/>
      <c r="B885" s="285"/>
      <c r="C885" s="285"/>
      <c r="D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</row>
    <row r="886" spans="1:26" ht="16.5" customHeight="1">
      <c r="A886" s="285"/>
      <c r="B886" s="285"/>
      <c r="C886" s="285"/>
      <c r="D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</row>
    <row r="887" spans="1:26" ht="16.5" customHeight="1">
      <c r="A887" s="285"/>
      <c r="B887" s="285"/>
      <c r="C887" s="285"/>
      <c r="D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</row>
    <row r="888" spans="1:26" ht="16.5" customHeight="1">
      <c r="A888" s="285"/>
      <c r="B888" s="285"/>
      <c r="C888" s="285"/>
      <c r="D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</row>
    <row r="889" spans="1:26" ht="16.5" customHeight="1">
      <c r="A889" s="285"/>
      <c r="B889" s="285"/>
      <c r="C889" s="285"/>
      <c r="D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</row>
    <row r="890" spans="1:26" ht="16.5" customHeight="1">
      <c r="A890" s="285"/>
      <c r="B890" s="285"/>
      <c r="C890" s="285"/>
      <c r="D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</row>
    <row r="891" spans="1:26" ht="16.5" customHeight="1">
      <c r="A891" s="285"/>
      <c r="B891" s="285"/>
      <c r="C891" s="285"/>
      <c r="D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</row>
    <row r="892" spans="1:26" ht="16.5" customHeight="1">
      <c r="A892" s="285"/>
      <c r="B892" s="285"/>
      <c r="C892" s="285"/>
      <c r="D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</row>
    <row r="893" spans="1:26" ht="16.5" customHeight="1">
      <c r="A893" s="285"/>
      <c r="B893" s="285"/>
      <c r="C893" s="285"/>
      <c r="D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</row>
    <row r="894" spans="1:26" ht="16.5" customHeight="1">
      <c r="A894" s="285"/>
      <c r="B894" s="285"/>
      <c r="C894" s="285"/>
      <c r="D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</row>
    <row r="895" spans="1:26" ht="16.5" customHeight="1">
      <c r="A895" s="285"/>
      <c r="B895" s="285"/>
      <c r="C895" s="285"/>
      <c r="D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</row>
    <row r="896" spans="1:26" ht="16.5" customHeight="1">
      <c r="A896" s="285"/>
      <c r="B896" s="285"/>
      <c r="C896" s="285"/>
      <c r="D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</row>
    <row r="897" spans="1:26" ht="16.5" customHeight="1">
      <c r="A897" s="285"/>
      <c r="B897" s="285"/>
      <c r="C897" s="285"/>
      <c r="D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</row>
    <row r="898" spans="1:26" ht="16.5" customHeight="1">
      <c r="A898" s="285"/>
      <c r="B898" s="285"/>
      <c r="C898" s="285"/>
      <c r="D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</row>
    <row r="899" spans="1:26" ht="16.5" customHeight="1">
      <c r="A899" s="285"/>
      <c r="B899" s="285"/>
      <c r="C899" s="285"/>
      <c r="D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</row>
    <row r="900" spans="1:26" ht="16.5" customHeight="1">
      <c r="A900" s="285"/>
      <c r="B900" s="285"/>
      <c r="C900" s="285"/>
      <c r="D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</row>
    <row r="901" spans="1:26" ht="16.5" customHeight="1">
      <c r="A901" s="285"/>
      <c r="B901" s="285"/>
      <c r="C901" s="285"/>
      <c r="D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</row>
    <row r="902" spans="1:26" ht="16.5" customHeight="1">
      <c r="A902" s="285"/>
      <c r="B902" s="285"/>
      <c r="C902" s="285"/>
      <c r="D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</row>
    <row r="903" spans="1:26" ht="16.5" customHeight="1">
      <c r="A903" s="285"/>
      <c r="B903" s="285"/>
      <c r="C903" s="285"/>
      <c r="D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</row>
    <row r="904" spans="1:26" ht="16.5" customHeight="1">
      <c r="A904" s="285"/>
      <c r="B904" s="285"/>
      <c r="C904" s="285"/>
      <c r="D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</row>
    <row r="905" spans="1:26" ht="16.5" customHeight="1">
      <c r="A905" s="285"/>
      <c r="B905" s="285"/>
      <c r="C905" s="285"/>
      <c r="D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</row>
    <row r="906" spans="1:26" ht="16.5" customHeight="1">
      <c r="A906" s="285"/>
      <c r="B906" s="285"/>
      <c r="C906" s="285"/>
      <c r="D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</row>
    <row r="907" spans="1:26" ht="16.5" customHeight="1">
      <c r="A907" s="285"/>
      <c r="B907" s="285"/>
      <c r="C907" s="285"/>
      <c r="D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</row>
    <row r="908" spans="1:26" ht="16.5" customHeight="1">
      <c r="A908" s="285"/>
      <c r="B908" s="285"/>
      <c r="C908" s="285"/>
      <c r="D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</row>
    <row r="909" spans="1:26" ht="16.5" customHeight="1">
      <c r="A909" s="285"/>
      <c r="B909" s="285"/>
      <c r="C909" s="285"/>
      <c r="D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</row>
    <row r="910" spans="1:26" ht="16.5" customHeight="1">
      <c r="A910" s="285"/>
      <c r="B910" s="285"/>
      <c r="C910" s="285"/>
      <c r="D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</row>
    <row r="911" spans="1:26" ht="16.5" customHeight="1">
      <c r="A911" s="285"/>
      <c r="B911" s="285"/>
      <c r="C911" s="285"/>
      <c r="D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</row>
    <row r="912" spans="1:26" ht="16.5" customHeight="1">
      <c r="A912" s="285"/>
      <c r="B912" s="285"/>
      <c r="C912" s="285"/>
      <c r="D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</row>
    <row r="913" spans="1:26" ht="16.5" customHeight="1">
      <c r="A913" s="285"/>
      <c r="B913" s="285"/>
      <c r="C913" s="285"/>
      <c r="D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</row>
    <row r="914" spans="1:26" ht="16.5" customHeight="1">
      <c r="A914" s="285"/>
      <c r="B914" s="285"/>
      <c r="C914" s="285"/>
      <c r="D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</row>
    <row r="915" spans="1:26" ht="16.5" customHeight="1">
      <c r="A915" s="285"/>
      <c r="B915" s="285"/>
      <c r="C915" s="285"/>
      <c r="D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</row>
    <row r="916" spans="1:26" ht="16.5" customHeight="1">
      <c r="A916" s="285"/>
      <c r="B916" s="285"/>
      <c r="C916" s="285"/>
      <c r="D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</row>
    <row r="917" spans="1:26" ht="16.5" customHeight="1">
      <c r="A917" s="285"/>
      <c r="B917" s="285"/>
      <c r="C917" s="285"/>
      <c r="D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</row>
    <row r="918" spans="1:26" ht="16.5" customHeight="1">
      <c r="A918" s="285"/>
      <c r="B918" s="285"/>
      <c r="C918" s="285"/>
      <c r="D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</row>
    <row r="919" spans="1:26" ht="16.5" customHeight="1">
      <c r="A919" s="285"/>
      <c r="B919" s="285"/>
      <c r="C919" s="285"/>
      <c r="D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</row>
    <row r="920" spans="1:26" ht="16.5" customHeight="1">
      <c r="A920" s="285"/>
      <c r="B920" s="285"/>
      <c r="C920" s="285"/>
      <c r="D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</row>
    <row r="921" spans="1:26" ht="16.5" customHeight="1">
      <c r="A921" s="285"/>
      <c r="B921" s="285"/>
      <c r="C921" s="285"/>
      <c r="D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</row>
    <row r="922" spans="1:26" ht="16.5" customHeight="1">
      <c r="A922" s="285"/>
      <c r="B922" s="285"/>
      <c r="C922" s="285"/>
      <c r="D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</row>
    <row r="923" spans="1:26" ht="16.5" customHeight="1">
      <c r="A923" s="285"/>
      <c r="B923" s="285"/>
      <c r="C923" s="285"/>
      <c r="D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</row>
    <row r="924" spans="1:26" ht="16.5" customHeight="1">
      <c r="A924" s="285"/>
      <c r="B924" s="285"/>
      <c r="C924" s="285"/>
      <c r="D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</row>
    <row r="925" spans="1:26" ht="16.5" customHeight="1">
      <c r="A925" s="285"/>
      <c r="B925" s="285"/>
      <c r="C925" s="285"/>
      <c r="D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</row>
    <row r="926" spans="1:26" ht="16.5" customHeight="1">
      <c r="A926" s="285"/>
      <c r="B926" s="285"/>
      <c r="C926" s="285"/>
      <c r="D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</row>
    <row r="927" spans="1:26" ht="16.5" customHeight="1">
      <c r="A927" s="285"/>
      <c r="B927" s="285"/>
      <c r="C927" s="285"/>
      <c r="D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</row>
    <row r="928" spans="1:26" ht="16.5" customHeight="1">
      <c r="A928" s="285"/>
      <c r="B928" s="285"/>
      <c r="C928" s="285"/>
      <c r="D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</row>
    <row r="929" spans="1:26" ht="16.5" customHeight="1">
      <c r="A929" s="285"/>
      <c r="B929" s="285"/>
      <c r="C929" s="285"/>
      <c r="D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</row>
    <row r="930" spans="1:26" ht="16.5" customHeight="1">
      <c r="A930" s="285"/>
      <c r="B930" s="285"/>
      <c r="C930" s="285"/>
      <c r="D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</row>
    <row r="931" spans="1:26" ht="16.5" customHeight="1">
      <c r="A931" s="285"/>
      <c r="B931" s="285"/>
      <c r="C931" s="285"/>
      <c r="D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</row>
    <row r="932" spans="1:26" ht="16.5" customHeight="1">
      <c r="A932" s="285"/>
      <c r="B932" s="285"/>
      <c r="C932" s="285"/>
      <c r="D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</row>
    <row r="933" spans="1:26" ht="16.5" customHeight="1">
      <c r="A933" s="285"/>
      <c r="B933" s="285"/>
      <c r="C933" s="285"/>
      <c r="D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</row>
    <row r="934" spans="1:26" ht="16.5" customHeight="1">
      <c r="A934" s="285"/>
      <c r="B934" s="285"/>
      <c r="C934" s="285"/>
      <c r="D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</row>
    <row r="935" spans="1:26" ht="16.5" customHeight="1">
      <c r="A935" s="285"/>
      <c r="B935" s="285"/>
      <c r="C935" s="285"/>
      <c r="D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</row>
    <row r="936" spans="1:26" ht="16.5" customHeight="1">
      <c r="A936" s="285"/>
      <c r="B936" s="285"/>
      <c r="C936" s="285"/>
      <c r="D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</row>
    <row r="937" spans="1:26" ht="16.5" customHeight="1">
      <c r="A937" s="285"/>
      <c r="B937" s="285"/>
      <c r="C937" s="285"/>
      <c r="D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</row>
    <row r="938" spans="1:26" ht="16.5" customHeight="1">
      <c r="A938" s="285"/>
      <c r="B938" s="285"/>
      <c r="C938" s="285"/>
      <c r="D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</row>
    <row r="939" spans="1:26" ht="16.5" customHeight="1">
      <c r="A939" s="285"/>
      <c r="B939" s="285"/>
      <c r="C939" s="285"/>
      <c r="D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</row>
    <row r="940" spans="1:26" ht="16.5" customHeight="1">
      <c r="A940" s="285"/>
      <c r="B940" s="285"/>
      <c r="C940" s="285"/>
      <c r="D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</row>
    <row r="941" spans="1:26" ht="16.5" customHeight="1">
      <c r="A941" s="285"/>
      <c r="B941" s="285"/>
      <c r="C941" s="285"/>
      <c r="D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</row>
    <row r="942" spans="1:26" ht="16.5" customHeight="1">
      <c r="A942" s="285"/>
      <c r="B942" s="285"/>
      <c r="C942" s="285"/>
      <c r="D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</row>
    <row r="943" spans="1:26" ht="16.5" customHeight="1">
      <c r="A943" s="285"/>
      <c r="B943" s="285"/>
      <c r="C943" s="285"/>
      <c r="D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</row>
    <row r="944" spans="1:26" ht="16.5" customHeight="1">
      <c r="A944" s="285"/>
      <c r="B944" s="285"/>
      <c r="C944" s="285"/>
      <c r="D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</row>
    <row r="945" spans="1:26" ht="16.5" customHeight="1">
      <c r="A945" s="285"/>
      <c r="B945" s="285"/>
      <c r="C945" s="285"/>
      <c r="D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</row>
    <row r="946" spans="1:26" ht="16.5" customHeight="1">
      <c r="A946" s="285"/>
      <c r="B946" s="285"/>
      <c r="C946" s="285"/>
      <c r="D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</row>
    <row r="947" spans="1:26" ht="16.5" customHeight="1">
      <c r="A947" s="285"/>
      <c r="B947" s="285"/>
      <c r="C947" s="285"/>
      <c r="D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</row>
    <row r="948" spans="1:26" ht="16.5" customHeight="1">
      <c r="A948" s="285"/>
      <c r="B948" s="285"/>
      <c r="C948" s="285"/>
      <c r="D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</row>
    <row r="949" spans="1:26" ht="16.5" customHeight="1">
      <c r="A949" s="285"/>
      <c r="B949" s="285"/>
      <c r="C949" s="285"/>
      <c r="D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</row>
    <row r="950" spans="1:26" ht="16.5" customHeight="1">
      <c r="A950" s="285"/>
      <c r="B950" s="285"/>
      <c r="C950" s="285"/>
      <c r="D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</row>
    <row r="951" spans="1:26" ht="16.5" customHeight="1">
      <c r="A951" s="285"/>
      <c r="B951" s="285"/>
      <c r="C951" s="285"/>
      <c r="D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</row>
    <row r="952" spans="1:26" ht="16.5" customHeight="1">
      <c r="A952" s="285"/>
      <c r="B952" s="285"/>
      <c r="C952" s="285"/>
      <c r="D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</row>
    <row r="953" spans="1:26" ht="16.5" customHeight="1">
      <c r="A953" s="285"/>
      <c r="B953" s="285"/>
      <c r="C953" s="285"/>
      <c r="D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</row>
    <row r="954" spans="1:26" ht="16.5" customHeight="1">
      <c r="A954" s="285"/>
      <c r="B954" s="285"/>
      <c r="C954" s="285"/>
      <c r="D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</row>
    <row r="955" spans="1:26" ht="16.5" customHeight="1">
      <c r="A955" s="285"/>
      <c r="B955" s="285"/>
      <c r="C955" s="285"/>
      <c r="D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</row>
    <row r="956" spans="1:26" ht="16.5" customHeight="1">
      <c r="A956" s="285"/>
      <c r="B956" s="285"/>
      <c r="C956" s="285"/>
      <c r="D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</row>
    <row r="957" spans="1:26" ht="16.5" customHeight="1">
      <c r="A957" s="285"/>
      <c r="B957" s="285"/>
      <c r="C957" s="285"/>
      <c r="D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</row>
    <row r="958" spans="1:26" ht="16.5" customHeight="1">
      <c r="A958" s="285"/>
      <c r="B958" s="285"/>
      <c r="C958" s="285"/>
      <c r="D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</row>
    <row r="959" spans="1:26" ht="16.5" customHeight="1">
      <c r="A959" s="285"/>
      <c r="B959" s="285"/>
      <c r="C959" s="285"/>
      <c r="D959" s="285"/>
      <c r="F959" s="285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</row>
    <row r="960" spans="1:26" ht="16.5" customHeight="1">
      <c r="A960" s="285"/>
      <c r="B960" s="285"/>
      <c r="C960" s="285"/>
      <c r="D960" s="285"/>
      <c r="F960" s="285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</row>
    <row r="961" spans="1:26" ht="16.5" customHeight="1">
      <c r="A961" s="285"/>
      <c r="B961" s="285"/>
      <c r="C961" s="285"/>
      <c r="D961" s="285"/>
      <c r="F961" s="285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</row>
    <row r="962" spans="1:26" ht="16.5" customHeight="1">
      <c r="A962" s="285"/>
      <c r="B962" s="285"/>
      <c r="C962" s="285"/>
      <c r="D962" s="285"/>
      <c r="F962" s="285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</row>
    <row r="963" spans="1:26" ht="16.5" customHeight="1">
      <c r="A963" s="285"/>
      <c r="B963" s="285"/>
      <c r="C963" s="285"/>
      <c r="D963" s="285"/>
      <c r="F963" s="285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</row>
    <row r="964" spans="1:26" ht="16.5" customHeight="1">
      <c r="A964" s="285"/>
      <c r="B964" s="285"/>
      <c r="C964" s="285"/>
      <c r="D964" s="285"/>
      <c r="F964" s="285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</row>
    <row r="965" spans="1:26" ht="16.5" customHeight="1">
      <c r="A965" s="285"/>
      <c r="B965" s="285"/>
      <c r="C965" s="285"/>
      <c r="D965" s="285"/>
      <c r="F965" s="285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</row>
    <row r="966" spans="1:26" ht="16.5" customHeight="1">
      <c r="A966" s="285"/>
      <c r="B966" s="285"/>
      <c r="C966" s="285"/>
      <c r="D966" s="285"/>
      <c r="F966" s="285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</row>
    <row r="967" spans="1:26" ht="16.5" customHeight="1">
      <c r="A967" s="285"/>
      <c r="B967" s="285"/>
      <c r="C967" s="285"/>
      <c r="D967" s="285"/>
      <c r="F967" s="285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</row>
    <row r="968" spans="1:26" ht="16.5" customHeight="1">
      <c r="A968" s="285"/>
      <c r="B968" s="285"/>
      <c r="C968" s="285"/>
      <c r="D968" s="285"/>
      <c r="F968" s="285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</row>
    <row r="969" spans="1:26" ht="16.5" customHeight="1">
      <c r="A969" s="285"/>
      <c r="B969" s="285"/>
      <c r="C969" s="285"/>
      <c r="D969" s="285"/>
      <c r="F969" s="285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</row>
    <row r="970" spans="1:26" ht="16.5" customHeight="1">
      <c r="A970" s="285"/>
      <c r="B970" s="285"/>
      <c r="C970" s="285"/>
      <c r="D970" s="285"/>
      <c r="F970" s="285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</row>
    <row r="971" spans="1:26" ht="16.5" customHeight="1">
      <c r="A971" s="285"/>
      <c r="B971" s="285"/>
      <c r="C971" s="285"/>
      <c r="D971" s="285"/>
      <c r="F971" s="285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</row>
    <row r="972" spans="1:26" ht="16.5" customHeight="1">
      <c r="A972" s="285"/>
      <c r="B972" s="285"/>
      <c r="C972" s="285"/>
      <c r="D972" s="285"/>
      <c r="F972" s="285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</row>
    <row r="973" spans="1:26" ht="16.5" customHeight="1">
      <c r="A973" s="285"/>
      <c r="B973" s="285"/>
      <c r="C973" s="285"/>
      <c r="D973" s="285"/>
      <c r="F973" s="285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</row>
    <row r="974" spans="1:26" ht="16.5" customHeight="1">
      <c r="A974" s="285"/>
      <c r="B974" s="285"/>
      <c r="C974" s="285"/>
      <c r="D974" s="285"/>
      <c r="F974" s="285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</row>
    <row r="975" spans="1:26" ht="16.5" customHeight="1">
      <c r="A975" s="285"/>
      <c r="B975" s="285"/>
      <c r="C975" s="285"/>
      <c r="D975" s="285"/>
      <c r="F975" s="285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</row>
    <row r="976" spans="1:26" ht="16.5" customHeight="1">
      <c r="A976" s="285"/>
      <c r="B976" s="285"/>
      <c r="C976" s="285"/>
      <c r="D976" s="285"/>
      <c r="F976" s="285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</row>
    <row r="977" spans="1:26" ht="16.5" customHeight="1">
      <c r="A977" s="285"/>
      <c r="B977" s="285"/>
      <c r="C977" s="285"/>
      <c r="D977" s="285"/>
      <c r="F977" s="285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</row>
    <row r="978" spans="1:26" ht="16.5" customHeight="1">
      <c r="A978" s="285"/>
      <c r="B978" s="285"/>
      <c r="C978" s="285"/>
      <c r="D978" s="285"/>
      <c r="F978" s="285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</row>
    <row r="979" spans="1:26" ht="16.5" customHeight="1">
      <c r="A979" s="285"/>
      <c r="B979" s="285"/>
      <c r="C979" s="285"/>
      <c r="D979" s="285"/>
      <c r="F979" s="285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</row>
    <row r="980" spans="1:26" ht="16.5" customHeight="1">
      <c r="A980" s="285"/>
      <c r="B980" s="285"/>
      <c r="C980" s="285"/>
      <c r="D980" s="285"/>
      <c r="F980" s="285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</row>
    <row r="981" spans="1:26" ht="16.5" customHeight="1">
      <c r="A981" s="285"/>
      <c r="B981" s="285"/>
      <c r="C981" s="285"/>
      <c r="D981" s="285"/>
      <c r="F981" s="285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</row>
    <row r="982" spans="1:26" ht="16.5" customHeight="1">
      <c r="A982" s="285"/>
      <c r="B982" s="285"/>
      <c r="C982" s="285"/>
      <c r="D982" s="285"/>
      <c r="F982" s="285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</row>
    <row r="983" spans="1:26" ht="16.5" customHeight="1">
      <c r="A983" s="285"/>
      <c r="B983" s="285"/>
      <c r="C983" s="285"/>
      <c r="D983" s="285"/>
      <c r="F983" s="285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</row>
    <row r="984" spans="1:26" ht="16.5" customHeight="1">
      <c r="A984" s="285"/>
      <c r="B984" s="285"/>
      <c r="C984" s="285"/>
      <c r="D984" s="285"/>
      <c r="F984" s="285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</row>
    <row r="985" spans="1:26" ht="16.5" customHeight="1">
      <c r="A985" s="285"/>
      <c r="B985" s="285"/>
      <c r="C985" s="285"/>
      <c r="D985" s="285"/>
      <c r="F985" s="285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</row>
    <row r="986" spans="1:26" ht="16.5" customHeight="1">
      <c r="A986" s="285"/>
      <c r="B986" s="285"/>
      <c r="C986" s="285"/>
      <c r="D986" s="285"/>
      <c r="F986" s="285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</row>
  </sheetData>
  <mergeCells count="1">
    <mergeCell ref="B6:C6"/>
  </mergeCells>
  <conditionalFormatting sqref="C11 C26:C27 C56:C57">
    <cfRule type="cellIs" dxfId="24" priority="22" stopIfTrue="1" operator="lessThan">
      <formula>0</formula>
    </cfRule>
  </conditionalFormatting>
  <conditionalFormatting sqref="C14">
    <cfRule type="cellIs" dxfId="23" priority="2" stopIfTrue="1" operator="lessThan">
      <formula>0</formula>
    </cfRule>
    <cfRule type="cellIs" dxfId="22" priority="3" stopIfTrue="1" operator="lessThan">
      <formula>0</formula>
    </cfRule>
  </conditionalFormatting>
  <conditionalFormatting sqref="C15">
    <cfRule type="cellIs" dxfId="21" priority="4" stopIfTrue="1" operator="lessThan">
      <formula>0</formula>
    </cfRule>
    <cfRule type="cellIs" dxfId="20" priority="5" stopIfTrue="1" operator="lessThan">
      <formula>0</formula>
    </cfRule>
  </conditionalFormatting>
  <conditionalFormatting sqref="C17">
    <cfRule type="cellIs" dxfId="19" priority="11" stopIfTrue="1" operator="lessThan">
      <formula>0</formula>
    </cfRule>
  </conditionalFormatting>
  <conditionalFormatting sqref="C18">
    <cfRule type="cellIs" dxfId="18" priority="6" stopIfTrue="1" operator="lessThan">
      <formula>0</formula>
    </cfRule>
  </conditionalFormatting>
  <conditionalFormatting sqref="C19">
    <cfRule type="cellIs" dxfId="17" priority="7" stopIfTrue="1" operator="lessThan">
      <formula>0</formula>
    </cfRule>
  </conditionalFormatting>
  <conditionalFormatting sqref="C41">
    <cfRule type="cellIs" dxfId="16" priority="23" stopIfTrue="1" operator="lessThan">
      <formula>0</formula>
    </cfRule>
  </conditionalFormatting>
  <conditionalFormatting sqref="C44">
    <cfRule type="cellIs" dxfId="15" priority="12" stopIfTrue="1" operator="lessThan">
      <formula>0</formula>
    </cfRule>
    <cfRule type="cellIs" dxfId="14" priority="13" stopIfTrue="1" operator="lessThan">
      <formula>0</formula>
    </cfRule>
  </conditionalFormatting>
  <conditionalFormatting sqref="C45">
    <cfRule type="cellIs" dxfId="13" priority="14" stopIfTrue="1" operator="lessThan">
      <formula>0</formula>
    </cfRule>
    <cfRule type="cellIs" dxfId="12" priority="15" stopIfTrue="1" operator="lessThan">
      <formula>0</formula>
    </cfRule>
  </conditionalFormatting>
  <conditionalFormatting sqref="C47">
    <cfRule type="cellIs" dxfId="11" priority="21" stopIfTrue="1" operator="lessThan">
      <formula>0</formula>
    </cfRule>
  </conditionalFormatting>
  <conditionalFormatting sqref="C48">
    <cfRule type="cellIs" dxfId="10" priority="16" stopIfTrue="1" operator="lessThan">
      <formula>0</formula>
    </cfRule>
  </conditionalFormatting>
  <conditionalFormatting sqref="C49">
    <cfRule type="cellIs" dxfId="9" priority="17" stopIfTrue="1" operator="lessThan">
      <formula>0</formula>
    </cfRule>
  </conditionalFormatting>
  <conditionalFormatting sqref="C23">
    <cfRule type="cellIs" dxfId="8" priority="8" stopIfTrue="1" operator="lessThan">
      <formula>0</formula>
    </cfRule>
  </conditionalFormatting>
  <conditionalFormatting sqref="C24">
    <cfRule type="cellIs" dxfId="7" priority="9" stopIfTrue="1" operator="lessThan">
      <formula>0</formula>
    </cfRule>
  </conditionalFormatting>
  <conditionalFormatting sqref="C25">
    <cfRule type="cellIs" dxfId="6" priority="10" stopIfTrue="1" operator="lessThan">
      <formula>0</formula>
    </cfRule>
  </conditionalFormatting>
  <conditionalFormatting sqref="C53">
    <cfRule type="cellIs" dxfId="5" priority="18" stopIfTrue="1" operator="lessThan">
      <formula>0</formula>
    </cfRule>
  </conditionalFormatting>
  <conditionalFormatting sqref="C54">
    <cfRule type="cellIs" dxfId="4" priority="19" stopIfTrue="1" operator="lessThan">
      <formula>0</formula>
    </cfRule>
  </conditionalFormatting>
  <conditionalFormatting sqref="C55">
    <cfRule type="cellIs" dxfId="3" priority="20" stopIfTrue="1" operator="lessThan">
      <formula>0</formula>
    </cfRule>
  </conditionalFormatting>
  <conditionalFormatting sqref="C13 C37 C43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'47_HARGA'!Print_Area</vt:lpstr>
      <vt:lpstr>'48_KEMALANGAN_PEKERJAAN'!Print_Area</vt:lpstr>
      <vt:lpstr>'50_JENAYAH'!Print_Area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2022-02-23T14:33:16Z</cp:lastPrinted>
  <dcterms:created xsi:type="dcterms:W3CDTF">2022-02-22T05:45:45Z</dcterms:created>
  <dcterms:modified xsi:type="dcterms:W3CDTF">2022-02-28T05:22:17Z</dcterms:modified>
</cp:coreProperties>
</file>