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rasikin\Desktop\Final 10.00pm\Kelantan 26.5.22\9.6.22\"/>
    </mc:Choice>
  </mc:AlternateContent>
  <xr:revisionPtr revIDLastSave="0" documentId="13_ncr:1_{BD5BEBA8-03EB-4F6F-9185-B1389DD543F4}" xr6:coauthVersionLast="36" xr6:coauthVersionMax="36" xr10:uidLastSave="{00000000-0000-0000-0000-000000000000}"/>
  <bookViews>
    <workbookView xWindow="0" yWindow="0" windowWidth="21600" windowHeight="9225" tabRatio="841" activeTab="7" xr2:uid="{00000000-000D-0000-FFFF-FFFF00000000}"/>
  </bookViews>
  <sheets>
    <sheet name="1. Malaysia" sheetId="99" r:id="rId1"/>
    <sheet name="2. Kelantan" sheetId="100" r:id="rId2"/>
    <sheet name="3.DP" sheetId="91" r:id="rId3"/>
    <sheet name="4." sheetId="92" r:id="rId4"/>
    <sheet name="5." sheetId="93" r:id="rId5"/>
    <sheet name="6." sheetId="36" r:id="rId6"/>
    <sheet name="7." sheetId="25" r:id="rId7"/>
    <sheet name="8." sheetId="85" r:id="rId8"/>
    <sheet name="9." sheetId="86" r:id="rId9"/>
    <sheet name="10." sheetId="84" r:id="rId10"/>
    <sheet name="11." sheetId="26" r:id="rId11"/>
    <sheet name="12." sheetId="8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 hidden="1">'[1]4.9'!#REF!</definedName>
    <definedName name="__123Graph_A" localSheetId="2" hidden="1">'[1]4.9'!#REF!</definedName>
    <definedName name="__123Graph_A" localSheetId="4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4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4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4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4" hidden="1">#REF!</definedName>
    <definedName name="__123Graph_C" hidden="1">#REF!</definedName>
    <definedName name="__123Graph_D" localSheetId="1" hidden="1">'[1]4.3'!#REF!</definedName>
    <definedName name="__123Graph_D" localSheetId="2" hidden="1">'[1]4.3'!#REF!</definedName>
    <definedName name="__123Graph_D" localSheetId="4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4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4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4" hidden="1">#REF!</definedName>
    <definedName name="__123Graph_LBL_A" hidden="1">#REF!</definedName>
    <definedName name="__123Graph_X" localSheetId="1" hidden="1">'[1]4.9'!#REF!</definedName>
    <definedName name="__123Graph_X" localSheetId="2" hidden="1">'[1]4.9'!#REF!</definedName>
    <definedName name="__123Graph_X" localSheetId="4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4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4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4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localSheetId="4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4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localSheetId="4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localSheetId="4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localSheetId="4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 localSheetId="4">#REF!</definedName>
    <definedName name="_123jfhqweufh">#REF!</definedName>
    <definedName name="_15.9" localSheetId="1" hidden="1">'[3]4.3'!#REF!</definedName>
    <definedName name="_15.9" localSheetId="2" hidden="1">'[3]4.3'!#REF!</definedName>
    <definedName name="_15.9" localSheetId="4" hidden="1">'[3]4.3'!#REF!</definedName>
    <definedName name="_15.9" hidden="1">'[3]4.3'!#REF!</definedName>
    <definedName name="_7.4a" localSheetId="1" hidden="1">'[1]4.9'!#REF!</definedName>
    <definedName name="_7.4a" localSheetId="2" hidden="1">'[1]4.9'!#REF!</definedName>
    <definedName name="_7.4a" localSheetId="4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4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4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4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4">#REF!</definedName>
    <definedName name="aaa">#REF!</definedName>
    <definedName name="aaaa" localSheetId="2">#REF!</definedName>
    <definedName name="aaaa" localSheetId="4">#REF!</definedName>
    <definedName name="aaaa">#REF!</definedName>
    <definedName name="aaab" localSheetId="0">#REF!</definedName>
    <definedName name="aaab" localSheetId="1">#REF!</definedName>
    <definedName name="aaab" localSheetId="2">#REF!</definedName>
    <definedName name="aaab" localSheetId="4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 localSheetId="4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 localSheetId="4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 localSheetId="4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4" hidden="1">#REF!</definedName>
    <definedName name="ABC" hidden="1">#REF!</definedName>
    <definedName name="abggg" localSheetId="1" hidden="1">'[1]4.9'!#REF!</definedName>
    <definedName name="abggg" localSheetId="2" hidden="1">'[1]4.9'!#REF!</definedName>
    <definedName name="abggg" localSheetId="4" hidden="1">'[1]4.9'!#REF!</definedName>
    <definedName name="abggg" hidden="1">'[1]4.9'!#REF!</definedName>
    <definedName name="afaf" localSheetId="1" hidden="1">'[1]4.9'!#REF!</definedName>
    <definedName name="afaf" localSheetId="2" hidden="1">'[1]4.9'!#REF!</definedName>
    <definedName name="afaf" localSheetId="4" hidden="1">'[1]4.9'!#REF!</definedName>
    <definedName name="afaf" hidden="1">'[1]4.9'!#REF!</definedName>
    <definedName name="apa" localSheetId="1" hidden="1">'[4]4.9'!#REF!</definedName>
    <definedName name="apa" localSheetId="2" hidden="1">'[4]4.9'!#REF!</definedName>
    <definedName name="apa" localSheetId="4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2">#REF!</definedName>
    <definedName name="apara" localSheetId="4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4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 localSheetId="4">#REF!</definedName>
    <definedName name="asas">#REF!</definedName>
    <definedName name="ass" localSheetId="1" hidden="1">'[5]4.8'!#REF!</definedName>
    <definedName name="ass" localSheetId="2" hidden="1">'[5]4.8'!#REF!</definedName>
    <definedName name="ass" localSheetId="4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2">#REF!</definedName>
    <definedName name="Asset91" localSheetId="4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4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 localSheetId="4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4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 localSheetId="4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 localSheetId="4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 localSheetId="4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 localSheetId="4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 localSheetId="4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 localSheetId="4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 localSheetId="4">#REF!</definedName>
    <definedName name="bcvb">#REF!</definedName>
    <definedName name="bf" localSheetId="0" hidden="1">'[6]7.6'!#REF!</definedName>
    <definedName name="bf" localSheetId="1" hidden="1">'[7]7.6'!#REF!</definedName>
    <definedName name="bf" localSheetId="2" hidden="1">'[6]7.6'!#REF!</definedName>
    <definedName name="bf" localSheetId="4" hidden="1">'[6]7.6'!#REF!</definedName>
    <definedName name="bf" hidden="1">'[6]7.6'!#REF!</definedName>
    <definedName name="bfeh" localSheetId="0">#REF!</definedName>
    <definedName name="bfeh" localSheetId="1">#REF!</definedName>
    <definedName name="bfeh" localSheetId="2">#REF!</definedName>
    <definedName name="bfeh" localSheetId="4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 localSheetId="4">#REF!</definedName>
    <definedName name="BH">#REF!</definedName>
    <definedName name="bnb" localSheetId="0" hidden="1">'[6]7.6'!#REF!</definedName>
    <definedName name="bnb" localSheetId="1" hidden="1">'[7]7.6'!#REF!</definedName>
    <definedName name="bnb" localSheetId="2" hidden="1">'[6]7.6'!#REF!</definedName>
    <definedName name="bnb" localSheetId="4" hidden="1">'[6]7.6'!#REF!</definedName>
    <definedName name="bnb" hidden="1">'[6]7.6'!#REF!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4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 localSheetId="4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4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4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4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4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4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4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4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4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 localSheetId="4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 localSheetId="4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 localSheetId="4">#REF!</definedName>
    <definedName name="cons_12p">#REF!</definedName>
    <definedName name="cons_2005" localSheetId="0">[8]VA_CONSTANT!$A$3:$Z$21</definedName>
    <definedName name="cons_2005">[8]VA_CONSTANT!$A$3:$Z$21</definedName>
    <definedName name="cons_2006" localSheetId="0">[8]VA_CONSTANT!$A$25:$Z$43</definedName>
    <definedName name="cons_2006">[8]VA_CONSTANT!$A$25:$Z$43</definedName>
    <definedName name="cons_2007" localSheetId="0">[8]VA_CONSTANT!$A$47:$Z$65</definedName>
    <definedName name="cons_2007">[8]VA_CONSTANT!$A$47:$Z$65</definedName>
    <definedName name="cons_2008" localSheetId="0">[8]VA_CONSTANT!$A$69:$Z$87</definedName>
    <definedName name="cons_2008">[8]VA_CONSTANT!$A$69:$Z$87</definedName>
    <definedName name="cons_2009" localSheetId="0">[8]VA_CONSTANT!$A$91:$Z$109</definedName>
    <definedName name="cons_2009">[8]VA_CONSTANT!$A$91:$Z$109</definedName>
    <definedName name="cons_2010" localSheetId="0">[8]VA_CONSTANT!$A$113:$Z$131</definedName>
    <definedName name="cons_2010">[8]VA_CONSTANT!$A$113:$Z$131</definedName>
    <definedName name="cons_2011" localSheetId="0">[8]VA_CONSTANT!$A$135:$Z$153</definedName>
    <definedName name="cons_2011">[8]VA_CONSTANT!$A$135:$Z$153</definedName>
    <definedName name="cons_2012" localSheetId="0">[8]VA_CONSTANT!$A$157:$Z$175</definedName>
    <definedName name="cons_2012">[8]VA_CONSTANT!$A$157:$Z$175</definedName>
    <definedName name="cons_2013" localSheetId="0">[8]VA_CONSTANT!$A$179:$Z$197</definedName>
    <definedName name="cons_2013">[8]VA_CONSTANT!$A$179:$Z$197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4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 localSheetId="4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 localSheetId="4">#REF!</definedName>
    <definedName name="cons_22445">#REF!</definedName>
    <definedName name="cons_data" localSheetId="0">[8]VA_CONSTANT!$A$1:$Z$197</definedName>
    <definedName name="cons_data">[8]VA_CONSTANT!$A$1:$Z$197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4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4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4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4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4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4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4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4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4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4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 localSheetId="4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 localSheetId="4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4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4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4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 localSheetId="4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4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 localSheetId="4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 localSheetId="4">#REF!</definedName>
    <definedName name="CY_1225">#REF!</definedName>
    <definedName name="d" localSheetId="0">#REF!</definedName>
    <definedName name="d" localSheetId="1">#REF!</definedName>
    <definedName name="d" localSheetId="2">#REF!</definedName>
    <definedName name="d" localSheetId="4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4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4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4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 localSheetId="4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 localSheetId="4">#REF!</definedName>
    <definedName name="ddds">#REF!</definedName>
    <definedName name="dfcsz" localSheetId="1" hidden="1">'[1]4.9'!#REF!</definedName>
    <definedName name="dfcsz" localSheetId="2" hidden="1">'[1]4.9'!#REF!</definedName>
    <definedName name="dfcsz" localSheetId="4" hidden="1">'[1]4.9'!#REF!</definedName>
    <definedName name="dfcsz" hidden="1">'[1]4.9'!#REF!</definedName>
    <definedName name="dfd" localSheetId="1" hidden="1">'[1]4.9'!#REF!</definedName>
    <definedName name="dfd" localSheetId="2" hidden="1">'[1]4.9'!#REF!</definedName>
    <definedName name="dfd" localSheetId="4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2">#REF!</definedName>
    <definedName name="dfdfvz" localSheetId="4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 localSheetId="4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 localSheetId="4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 localSheetId="4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 localSheetId="4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 localSheetId="4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4" hidden="1">#REF!</definedName>
    <definedName name="dfsd" hidden="1">#REF!</definedName>
    <definedName name="dfvd" localSheetId="1" hidden="1">'[1]4.9'!#REF!</definedName>
    <definedName name="dfvd" localSheetId="2" hidden="1">'[1]4.9'!#REF!</definedName>
    <definedName name="dfvd" localSheetId="4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4">#REF!</definedName>
    <definedName name="DishSelection">#REF!</definedName>
    <definedName name="ds" localSheetId="1" hidden="1">'[5]4.8'!#REF!</definedName>
    <definedName name="ds" localSheetId="2" hidden="1">'[5]4.8'!#REF!</definedName>
    <definedName name="ds" localSheetId="4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2">#REF!</definedName>
    <definedName name="dvcx" localSheetId="4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 localSheetId="4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 localSheetId="4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4">#REF!</definedName>
    <definedName name="e">#REF!</definedName>
    <definedName name="ER" localSheetId="1" hidden="1">'[9]4.8'!#REF!</definedName>
    <definedName name="ER" localSheetId="2" hidden="1">'[9]4.8'!#REF!</definedName>
    <definedName name="ER" localSheetId="4" hidden="1">'[9]4.8'!#REF!</definedName>
    <definedName name="ER" hidden="1">'[9]4.8'!#REF!</definedName>
    <definedName name="EST" localSheetId="1" hidden="1">'[1]4.9'!#REF!</definedName>
    <definedName name="EST" localSheetId="2" hidden="1">'[1]4.9'!#REF!</definedName>
    <definedName name="EST" localSheetId="4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4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 localSheetId="4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 localSheetId="4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 localSheetId="4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 localSheetId="4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 localSheetId="4">#REF!</definedName>
    <definedName name="fdgf">#REF!</definedName>
    <definedName name="female" localSheetId="1" hidden="1">'[9]4.8'!#REF!</definedName>
    <definedName name="female" localSheetId="2" hidden="1">'[9]4.8'!#REF!</definedName>
    <definedName name="female" localSheetId="4" hidden="1">'[9]4.8'!#REF!</definedName>
    <definedName name="female" hidden="1">'[9]4.8'!#REF!</definedName>
    <definedName name="ff" localSheetId="0">#REF!</definedName>
    <definedName name="ff" localSheetId="1">#REF!</definedName>
    <definedName name="ff" localSheetId="2">#REF!</definedName>
    <definedName name="ff" localSheetId="4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 localSheetId="4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 localSheetId="4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 localSheetId="4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 localSheetId="4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 localSheetId="4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 localSheetId="4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 localSheetId="4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 localSheetId="4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 localSheetId="4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 localSheetId="4">#REF!</definedName>
    <definedName name="fsd">#REF!</definedName>
    <definedName name="fsggf" localSheetId="0" hidden="1">'[10]4.9'!#REF!</definedName>
    <definedName name="fsggf" localSheetId="1" hidden="1">'[4]4.9'!#REF!</definedName>
    <definedName name="fsggf" localSheetId="2" hidden="1">'[10]4.9'!#REF!</definedName>
    <definedName name="fsggf" localSheetId="4" hidden="1">'[10]4.9'!#REF!</definedName>
    <definedName name="fsggf" hidden="1">'[10]4.9'!#REF!</definedName>
    <definedName name="g" localSheetId="0">#REF!</definedName>
    <definedName name="g" localSheetId="1">#REF!</definedName>
    <definedName name="g" localSheetId="2">#REF!</definedName>
    <definedName name="g" localSheetId="4">#REF!</definedName>
    <definedName name="g">#REF!</definedName>
    <definedName name="gd" localSheetId="1" hidden="1">'[9]4.8'!#REF!</definedName>
    <definedName name="gd" localSheetId="2" hidden="1">'[9]4.8'!#REF!</definedName>
    <definedName name="gd" localSheetId="4" hidden="1">'[9]4.8'!#REF!</definedName>
    <definedName name="gd" hidden="1">'[9]4.8'!#REF!</definedName>
    <definedName name="gdfg" localSheetId="0">#REF!</definedName>
    <definedName name="gdfg" localSheetId="1">#REF!</definedName>
    <definedName name="gdfg" localSheetId="2">#REF!</definedName>
    <definedName name="gdfg" localSheetId="4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 localSheetId="4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 localSheetId="4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 localSheetId="4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 localSheetId="4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 localSheetId="4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 localSheetId="4">#REF!</definedName>
    <definedName name="gg">#REF!</definedName>
    <definedName name="ggdf" localSheetId="0" hidden="1">'[11]4.8'!#REF!</definedName>
    <definedName name="ggdf" localSheetId="1" hidden="1">'[12]4.8'!#REF!</definedName>
    <definedName name="ggdf" localSheetId="2" hidden="1">'[11]4.8'!#REF!</definedName>
    <definedName name="ggdf" localSheetId="4" hidden="1">'[11]4.8'!#REF!</definedName>
    <definedName name="ggdf" hidden="1">'[11]4.8'!#REF!</definedName>
    <definedName name="gggdt" localSheetId="0">#REF!</definedName>
    <definedName name="gggdt" localSheetId="1">#REF!</definedName>
    <definedName name="gggdt" localSheetId="2">#REF!</definedName>
    <definedName name="gggdt" localSheetId="4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 localSheetId="4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 localSheetId="4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 localSheetId="4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4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 localSheetId="4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 localSheetId="4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4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4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 localSheetId="4">#REF!</definedName>
    <definedName name="hft">#REF!</definedName>
    <definedName name="hgt" localSheetId="1" hidden="1">'[1]4.9'!#REF!</definedName>
    <definedName name="hgt" localSheetId="2" hidden="1">'[1]4.9'!#REF!</definedName>
    <definedName name="hgt" localSheetId="4" hidden="1">'[1]4.9'!#REF!</definedName>
    <definedName name="hgt" hidden="1">'[1]4.9'!#REF!</definedName>
    <definedName name="hh" localSheetId="0">#REF!</definedName>
    <definedName name="hh" localSheetId="1">#REF!</definedName>
    <definedName name="hh" localSheetId="2">#REF!</definedName>
    <definedName name="hh" localSheetId="4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 localSheetId="4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 localSheetId="4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 localSheetId="4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 localSheetId="4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 localSheetId="4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 localSheetId="4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 localSheetId="4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4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4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4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 localSheetId="4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>#REF!</definedName>
    <definedName name="jjjt" localSheetId="0">#REF!</definedName>
    <definedName name="jjjt" localSheetId="1">#REF!</definedName>
    <definedName name="jjjt" localSheetId="2">#REF!</definedName>
    <definedName name="jjjt" localSheetId="4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 localSheetId="4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 localSheetId="4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 localSheetId="4">#REF!</definedName>
    <definedName name="jjjy">#REF!</definedName>
    <definedName name="johor" localSheetId="0" hidden="1">'[6]7.6'!#REF!</definedName>
    <definedName name="johor" localSheetId="1" hidden="1">'[7]7.6'!#REF!</definedName>
    <definedName name="johor" localSheetId="2" hidden="1">'[6]7.6'!#REF!</definedName>
    <definedName name="johor" localSheetId="4" hidden="1">'[6]7.6'!#REF!</definedName>
    <definedName name="johor" hidden="1">'[6]7.6'!#REF!</definedName>
    <definedName name="JOHOR1" localSheetId="0" hidden="1">'[13]4.9'!#REF!</definedName>
    <definedName name="JOHOR1" localSheetId="1" hidden="1">'[14]4.9'!#REF!</definedName>
    <definedName name="JOHOR1" localSheetId="2" hidden="1">'[13]4.9'!#REF!</definedName>
    <definedName name="JOHOR1" localSheetId="4" hidden="1">'[13]4.9'!#REF!</definedName>
    <definedName name="JOHOR1" hidden="1">'[13]4.9'!#REF!</definedName>
    <definedName name="k" localSheetId="0">#REF!</definedName>
    <definedName name="k" localSheetId="1">#REF!</definedName>
    <definedName name="k" localSheetId="2">#REF!</definedName>
    <definedName name="k" localSheetId="4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4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4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 localSheetId="4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4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4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4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4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4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4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4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 localSheetId="4">#REF!</definedName>
    <definedName name="LLL">#REF!</definedName>
    <definedName name="m" localSheetId="1" hidden="1">'[1]4.9'!#REF!</definedName>
    <definedName name="m" localSheetId="2" hidden="1">'[1]4.9'!#REF!</definedName>
    <definedName name="m" localSheetId="4" hidden="1">'[1]4.9'!#REF!</definedName>
    <definedName name="m" hidden="1">'[1]4.9'!#REF!</definedName>
    <definedName name="malaysia3" localSheetId="0" hidden="1">'[6]7.6'!#REF!</definedName>
    <definedName name="malaysia3" localSheetId="1" hidden="1">'[7]7.6'!#REF!</definedName>
    <definedName name="malaysia3" localSheetId="2" hidden="1">'[6]7.6'!#REF!</definedName>
    <definedName name="malaysia3" localSheetId="4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4">#REF!</definedName>
    <definedName name="match_sampel_icdt">#REF!</definedName>
    <definedName name="mg" localSheetId="0" hidden="1">'[13]4.9'!#REF!</definedName>
    <definedName name="mg" localSheetId="1" hidden="1">'[14]4.9'!#REF!</definedName>
    <definedName name="mg" localSheetId="2" hidden="1">'[13]4.9'!#REF!</definedName>
    <definedName name="mg" localSheetId="4" hidden="1">'[13]4.9'!#REF!</definedName>
    <definedName name="mg" hidden="1">'[13]4.9'!#REF!</definedName>
    <definedName name="mmm" localSheetId="0">#REF!</definedName>
    <definedName name="mmm" localSheetId="1">#REF!</definedName>
    <definedName name="mmm" localSheetId="2">#REF!</definedName>
    <definedName name="mmm" localSheetId="4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 localSheetId="4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4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4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4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4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 localSheetId="4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4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 localSheetId="4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4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 localSheetId="4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 localSheetId="4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 localSheetId="4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4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 localSheetId="4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 localSheetId="4">#REF!</definedName>
    <definedName name="nvbnjg">#REF!</definedName>
    <definedName name="o_2" localSheetId="0" hidden="1">'[1]4.3'!#REF!</definedName>
    <definedName name="o_2" localSheetId="2" hidden="1">'[1]4.3'!#REF!</definedName>
    <definedName name="o_2" localSheetId="4" hidden="1">'[1]4.3'!#REF!</definedName>
    <definedName name="o_2" hidden="1">'[1]4.3'!#REF!</definedName>
    <definedName name="ok" localSheetId="0">#REF!</definedName>
    <definedName name="ok" localSheetId="1">#REF!</definedName>
    <definedName name="ok" localSheetId="2">#REF!</definedName>
    <definedName name="ok" localSheetId="4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 localSheetId="4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4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 localSheetId="4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 localSheetId="4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4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4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4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4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4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4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4">#REF!</definedName>
    <definedName name="pilkjk">#REF!</definedName>
    <definedName name="pppp" localSheetId="0" hidden="1">'[6]7.6'!#REF!</definedName>
    <definedName name="pppp" localSheetId="1" hidden="1">'[7]7.6'!#REF!</definedName>
    <definedName name="pppp" localSheetId="2" hidden="1">'[6]7.6'!#REF!</definedName>
    <definedName name="pppp" localSheetId="4" hidden="1">'[6]7.6'!#REF!</definedName>
    <definedName name="pppp" hidden="1">'[6]7.6'!#REF!</definedName>
    <definedName name="_xlnm.Print_Area" localSheetId="0">'1. Malaysia'!$A$1:$G$126</definedName>
    <definedName name="_xlnm.Print_Area" localSheetId="9">'10.'!$A$1:$C$16</definedName>
    <definedName name="_xlnm.Print_Area" localSheetId="10">'11.'!$A$1:$D$48</definedName>
    <definedName name="_xlnm.Print_Area" localSheetId="11">'12.'!$B$1:$I$13</definedName>
    <definedName name="_xlnm.Print_Area" localSheetId="1">'2. Kelantan'!$A$1:$G$127</definedName>
    <definedName name="_xlnm.Print_Area" localSheetId="2">'3.DP'!$A$1:$G$127</definedName>
    <definedName name="_xlnm.Print_Area" localSheetId="3">'4.'!$A$1:$E$14</definedName>
    <definedName name="_xlnm.Print_Area" localSheetId="4">'5.'!$A$1:$J$26</definedName>
    <definedName name="_xlnm.Print_Area" localSheetId="5">'6.'!$A$1:$J$30</definedName>
    <definedName name="_xlnm.Print_Area" localSheetId="6">'7.'!$A$1:$D$20</definedName>
    <definedName name="_xlnm.Print_Area" localSheetId="8">'9.'!$A$1:$G$13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4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 localSheetId="4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 localSheetId="4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 localSheetId="4">#REF!</definedName>
    <definedName name="qqqttt">#REF!</definedName>
    <definedName name="qqw" localSheetId="0" hidden="1">'[11]4.8'!#REF!</definedName>
    <definedName name="qqw" localSheetId="1" hidden="1">'[12]4.8'!#REF!</definedName>
    <definedName name="qqw" localSheetId="2" hidden="1">'[11]4.8'!#REF!</definedName>
    <definedName name="qqw" localSheetId="4" hidden="1">'[11]4.8'!#REF!</definedName>
    <definedName name="qqw" hidden="1">'[11]4.8'!#REF!</definedName>
    <definedName name="Region" localSheetId="0">[15]Sheet2!$B$2:$B$7</definedName>
    <definedName name="Region">[15]Sheet2!$B$2:$B$7</definedName>
    <definedName name="Region1" localSheetId="0">[16]Sheet1!$B$2:$B$19</definedName>
    <definedName name="Region1">[16]Sheet1!$B$2:$B$19</definedName>
    <definedName name="RGRH" localSheetId="0">#REF!</definedName>
    <definedName name="RGRH" localSheetId="1">#REF!</definedName>
    <definedName name="RGRH" localSheetId="2">#REF!</definedName>
    <definedName name="RGRH" localSheetId="4">#REF!</definedName>
    <definedName name="RGRH">#REF!</definedName>
    <definedName name="row_no" localSheetId="0">[17]ref!$B$3:$K$20</definedName>
    <definedName name="row_no">[17]ref!$B$3:$K$20</definedName>
    <definedName name="row_no_head" localSheetId="0">[17]ref!$B$3:$K$3</definedName>
    <definedName name="row_no_head">[17]ref!$B$3:$K$3</definedName>
    <definedName name="rrr" localSheetId="0">#REF!</definedName>
    <definedName name="rrr" localSheetId="1">#REF!</definedName>
    <definedName name="rrr" localSheetId="2">#REF!</definedName>
    <definedName name="rrr" localSheetId="4">#REF!</definedName>
    <definedName name="rrr">#REF!</definedName>
    <definedName name="rte" localSheetId="1" hidden="1">'[9]4.8'!#REF!</definedName>
    <definedName name="rte" localSheetId="2" hidden="1">'[9]4.8'!#REF!</definedName>
    <definedName name="rte" localSheetId="4" hidden="1">'[9]4.8'!#REF!</definedName>
    <definedName name="rte" hidden="1">'[9]4.8'!#REF!</definedName>
    <definedName name="s" localSheetId="0">#REF!</definedName>
    <definedName name="s" localSheetId="1">#REF!</definedName>
    <definedName name="s" localSheetId="2">#REF!</definedName>
    <definedName name="s" localSheetId="4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4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4">#REF!</definedName>
    <definedName name="saadqff">#REF!</definedName>
    <definedName name="sabah" localSheetId="0" hidden="1">'[18]5.11'!$E$15:$J$15</definedName>
    <definedName name="sabah" hidden="1">'[18]5.11'!$E$15:$J$15</definedName>
    <definedName name="sama" localSheetId="1" hidden="1">'[1]4.3'!#REF!</definedName>
    <definedName name="sama" localSheetId="2" hidden="1">'[1]4.3'!#REF!</definedName>
    <definedName name="sama" localSheetId="4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2">#REF!</definedName>
    <definedName name="sasas" localSheetId="4">#REF!</definedName>
    <definedName name="sasas">#REF!</definedName>
    <definedName name="sda" localSheetId="1" hidden="1">'[9]4.8'!#REF!</definedName>
    <definedName name="sda" localSheetId="2" hidden="1">'[9]4.8'!#REF!</definedName>
    <definedName name="sda" localSheetId="4" hidden="1">'[9]4.8'!#REF!</definedName>
    <definedName name="sda" hidden="1">'[9]4.8'!#REF!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4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4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 localSheetId="4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4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 localSheetId="4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 localSheetId="4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4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4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4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4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 localSheetId="4">#REF!</definedName>
    <definedName name="srrr">#REF!</definedName>
    <definedName name="ss" localSheetId="1" hidden="1">'[19]4.9'!#REF!</definedName>
    <definedName name="ss" localSheetId="2" hidden="1">'[19]4.9'!#REF!</definedName>
    <definedName name="ss" localSheetId="4" hidden="1">'[19]4.9'!#REF!</definedName>
    <definedName name="ss" hidden="1">'[19]4.9'!#REF!</definedName>
    <definedName name="sss" localSheetId="0">#REF!</definedName>
    <definedName name="sss" localSheetId="1">#REF!</definedName>
    <definedName name="sss" localSheetId="2">#REF!</definedName>
    <definedName name="sss" localSheetId="4">#REF!</definedName>
    <definedName name="sss">#REF!</definedName>
    <definedName name="ssssw" localSheetId="1" hidden="1">'[1]4.9'!#REF!</definedName>
    <definedName name="ssssw" localSheetId="2" hidden="1">'[1]4.9'!#REF!</definedName>
    <definedName name="ssssw" localSheetId="4" hidden="1">'[1]4.9'!#REF!</definedName>
    <definedName name="ssssw" hidden="1">'[1]4.9'!#REF!</definedName>
    <definedName name="state" localSheetId="0">[17]ref!$B$23:$C$38</definedName>
    <definedName name="state">[17]ref!$B$23:$C$38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4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4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4">#REF!</definedName>
    <definedName name="table">#REF!</definedName>
    <definedName name="table_no" localSheetId="0">[17]ref!$B$23:$E$38</definedName>
    <definedName name="table_no">[17]ref!$B$23:$E$38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4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4">#REF!</definedName>
    <definedName name="table2">#REF!</definedName>
    <definedName name="te" localSheetId="1" hidden="1">'[1]4.9'!#REF!</definedName>
    <definedName name="te" localSheetId="2" hidden="1">'[1]4.9'!#REF!</definedName>
    <definedName name="te" localSheetId="4" hidden="1">'[1]4.9'!#REF!</definedName>
    <definedName name="te" hidden="1">'[1]4.9'!#REF!</definedName>
    <definedName name="Ter_a" localSheetId="1" hidden="1">'[1]4.9'!#REF!</definedName>
    <definedName name="Ter_a" localSheetId="2" hidden="1">'[1]4.9'!#REF!</definedName>
    <definedName name="Ter_a" localSheetId="4" hidden="1">'[1]4.9'!#REF!</definedName>
    <definedName name="Ter_a" hidden="1">'[1]4.9'!#REF!</definedName>
    <definedName name="tes" localSheetId="1" hidden="1">'[1]4.9'!#REF!</definedName>
    <definedName name="tes" localSheetId="2" hidden="1">'[1]4.9'!#REF!</definedName>
    <definedName name="tes" localSheetId="4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4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4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localSheetId="4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 localSheetId="4">#REF!</definedName>
    <definedName name="tt">#REF!</definedName>
    <definedName name="tttt" localSheetId="1" hidden="1">'[1]4.9'!#REF!</definedName>
    <definedName name="tttt" localSheetId="2" hidden="1">'[1]4.9'!#REF!</definedName>
    <definedName name="tttt" localSheetId="4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2">#REF!</definedName>
    <definedName name="tttww" localSheetId="4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4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4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4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4">#REF!</definedName>
    <definedName name="uuuuu">#REF!</definedName>
    <definedName name="v" localSheetId="1" hidden="1">'[1]4.3'!#REF!</definedName>
    <definedName name="v" localSheetId="2" hidden="1">'[1]4.3'!#REF!</definedName>
    <definedName name="v" localSheetId="4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2">#REF!</definedName>
    <definedName name="vbcbvc" localSheetId="4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 localSheetId="4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 localSheetId="4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 localSheetId="4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 localSheetId="4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 localSheetId="4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4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4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4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4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4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4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4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4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4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4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 localSheetId="4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 localSheetId="4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4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 localSheetId="4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 localSheetId="4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4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4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4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4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4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4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4">#REF!</definedName>
    <definedName name="yi">#REF!</definedName>
    <definedName name="yyy" localSheetId="0">#REF!</definedName>
    <definedName name="yyy" localSheetId="1">#REF!</definedName>
    <definedName name="yyy" localSheetId="2">#REF!</definedName>
    <definedName name="yyy" localSheetId="4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4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5" l="1"/>
  <c r="D8" i="25"/>
  <c r="B8" i="25"/>
  <c r="J24" i="36"/>
  <c r="C24" i="36"/>
  <c r="D24" i="36"/>
  <c r="E24" i="36"/>
  <c r="F24" i="36"/>
  <c r="G24" i="36"/>
  <c r="H24" i="36"/>
  <c r="I24" i="36"/>
  <c r="B24" i="36"/>
  <c r="C18" i="36"/>
  <c r="D18" i="36"/>
  <c r="E18" i="36"/>
  <c r="F18" i="36"/>
  <c r="G18" i="36"/>
  <c r="H18" i="36"/>
  <c r="I18" i="36"/>
  <c r="J18" i="36"/>
  <c r="B18" i="36"/>
  <c r="C12" i="36"/>
  <c r="D12" i="36"/>
  <c r="E12" i="36"/>
  <c r="F12" i="36"/>
  <c r="G12" i="36"/>
  <c r="H12" i="36"/>
  <c r="I12" i="36"/>
  <c r="J12" i="36"/>
  <c r="B12" i="36"/>
  <c r="C22" i="93"/>
  <c r="D22" i="93"/>
  <c r="E22" i="93"/>
  <c r="F22" i="93"/>
  <c r="G22" i="93"/>
  <c r="H22" i="93"/>
  <c r="I22" i="93"/>
  <c r="J22" i="93"/>
  <c r="B22" i="93"/>
  <c r="C17" i="93"/>
  <c r="D17" i="93"/>
  <c r="E17" i="93"/>
  <c r="F17" i="93"/>
  <c r="G17" i="93"/>
  <c r="H17" i="93"/>
  <c r="I17" i="93"/>
  <c r="J17" i="93"/>
  <c r="B17" i="93"/>
  <c r="C12" i="93"/>
  <c r="D12" i="93"/>
  <c r="E12" i="93"/>
  <c r="F12" i="93"/>
  <c r="G12" i="93"/>
  <c r="H12" i="93"/>
  <c r="I12" i="93"/>
  <c r="J12" i="93"/>
  <c r="B12" i="93"/>
  <c r="E11" i="92" l="1"/>
  <c r="E12" i="92"/>
  <c r="E13" i="92"/>
  <c r="E10" i="92"/>
  <c r="B11" i="86" l="1"/>
  <c r="F10" i="85"/>
  <c r="E10" i="85"/>
  <c r="D10" i="85"/>
  <c r="C10" i="85"/>
  <c r="B10" i="85"/>
</calcChain>
</file>

<file path=xl/sharedStrings.xml><?xml version="1.0" encoding="utf-8"?>
<sst xmlns="http://schemas.openxmlformats.org/spreadsheetml/2006/main" count="713" uniqueCount="312">
  <si>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</si>
  <si>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</si>
  <si>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</si>
  <si>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</si>
  <si>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</si>
  <si>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</si>
  <si>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</si>
  <si>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</si>
  <si>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</si>
  <si>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</si>
  <si>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Bukan warganegara Malaysia</t>
  </si>
  <si>
    <t>Total</t>
  </si>
  <si>
    <t>Malaysian citizens</t>
  </si>
  <si>
    <t>Melayu</t>
  </si>
  <si>
    <t>Cina</t>
  </si>
  <si>
    <t>India</t>
  </si>
  <si>
    <t>Lain-lain</t>
  </si>
  <si>
    <t>Non-Malaysian
citizens</t>
  </si>
  <si>
    <t>Malay</t>
  </si>
  <si>
    <t>lain</t>
  </si>
  <si>
    <t>Chinese</t>
  </si>
  <si>
    <t>Indians</t>
  </si>
  <si>
    <t>Others</t>
  </si>
  <si>
    <t>Other Bumiputera</t>
  </si>
  <si>
    <t>Lain-lain terdiri daripada agama Sikh, Tao, Konfusianisme, Bahai, Puak/ suku/ folk/ agama tradisi lain orang Cina, Animisme dan lain-lain.</t>
  </si>
  <si>
    <t>Homestay</t>
  </si>
  <si>
    <t>Sebab TK Kosong: Data adalah berdasarkan pemerhatian di lapangan.</t>
  </si>
  <si>
    <t>Bilangan Tempat Kediaman didiami dan kosong merujuk kepada unit perumahan persendirian sahaja (1970-2010)</t>
  </si>
  <si>
    <t xml:space="preserve">
 </t>
  </si>
  <si>
    <t>Tempat Kediaman</t>
  </si>
  <si>
    <t>Isi Rumah</t>
  </si>
  <si>
    <t>Living quarters</t>
  </si>
  <si>
    <t>Households</t>
  </si>
  <si>
    <t>Average Households Size</t>
  </si>
  <si>
    <t>MALAYSIA</t>
  </si>
  <si>
    <t>Purata Saiz Isi Rumah</t>
  </si>
  <si>
    <t>%</t>
  </si>
  <si>
    <t>1.</t>
  </si>
  <si>
    <t>2.</t>
  </si>
  <si>
    <t>3.</t>
  </si>
  <si>
    <t>4.</t>
  </si>
  <si>
    <t>5.</t>
  </si>
  <si>
    <t>..</t>
  </si>
  <si>
    <t>-</t>
  </si>
  <si>
    <t>Jadual 6 : Bilangan penduduk mengikut taraf perkahwinan, kumpulan etnik dan jantina, Jeli, Kelantan, 2020</t>
  </si>
  <si>
    <t>Table 6 : Number of population by marital status, ethnic group and sex, Jeli, Kelantan, 2020</t>
  </si>
  <si>
    <t>Jadual 7: Bilangan penduduk mengikut agama dan jantina, Jeli, Kelantan, 2020</t>
  </si>
  <si>
    <t>Table 7: Number of population by religion and sex, Jeli, Kelantan, 2020</t>
  </si>
  <si>
    <t>Jadual 11: Indikator demografi terpilih mengikut jantina, Jeli, Kelantan, 2020</t>
  </si>
  <si>
    <t>Table 11: Selected demographic indicators by sex, Jeli, Kelantan, 2020</t>
  </si>
  <si>
    <t>*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</si>
  <si>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</si>
  <si>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</si>
  <si>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</si>
  <si>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</si>
  <si>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KELANTAN</t>
  </si>
  <si>
    <t>Jeli</t>
  </si>
  <si>
    <t>Mukim Belimbing</t>
  </si>
  <si>
    <t>Mukim Bunga Tanjong</t>
  </si>
  <si>
    <t>Mukim Jeli</t>
  </si>
  <si>
    <t>Mukim Jeli Tepi Sungai</t>
  </si>
  <si>
    <t>Mukim Kalai</t>
  </si>
  <si>
    <t>Mukim Kuala Balah</t>
  </si>
  <si>
    <t>Mukim Lubok Bongor</t>
  </si>
  <si>
    <t>Jadual 8: Bilangan penduduk, tempat kediaman, isi rumah dan purata saiz isi rumah mengikut mukim/ daerah kecil, Jeli, Kelantan, 2020</t>
  </si>
  <si>
    <t>Table 8: Number of population, living quarters, households and average household size by mukim/ sub-district, Jeli, Kelantan, 2020</t>
  </si>
  <si>
    <t>M.D. Jeli</t>
  </si>
  <si>
    <t>Ischaemic heart diseases</t>
  </si>
  <si>
    <t>Cerebrovascular diseases</t>
  </si>
  <si>
    <t>Pneumonia</t>
  </si>
  <si>
    <t>Diabetes mellitus</t>
  </si>
  <si>
    <t>Chronic lower respiratory diseases</t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</si>
  <si>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</si>
  <si>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</si>
  <si>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</si>
  <si>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</si>
  <si>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</si>
  <si>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</si>
  <si>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</si>
  <si>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</si>
  <si>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</si>
  <si>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</si>
  <si>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</si>
  <si>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</si>
  <si>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</si>
  <si>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</si>
  <si>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</si>
  <si>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</si>
  <si>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</si>
  <si>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</si>
  <si>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</si>
  <si>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</si>
  <si>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</si>
  <si>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</si>
  <si>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Nota/ </t>
    </r>
    <r>
      <rPr>
        <i/>
        <sz val="14"/>
        <rFont val="Arial"/>
        <family val="2"/>
      </rPr>
      <t>Notes: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</si>
  <si>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</si>
  <si>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</si>
  <si>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</si>
  <si>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</si>
  <si>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</si>
  <si>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</si>
  <si>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</si>
  <si>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</si>
  <si>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</si>
  <si>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</si>
  <si>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</si>
  <si>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</si>
  <si>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</si>
  <si>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</si>
  <si>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</si>
  <si>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</si>
  <si>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</si>
  <si>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</si>
  <si>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</si>
  <si>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</si>
  <si>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The rates are per 1,000 population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</si>
  <si>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</si>
  <si>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t>Nisbah Mortaliti ibu bersalin adalah bagi setiap 100,000 kelahiran hidup</t>
  </si>
  <si>
    <t>Maternal mortality ratio refers are per 100,000 live births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</si>
  <si>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</si>
  <si>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</si>
  <si>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* Bilangan perkahwinan/ perceraian terlalu kecil untuk dipaparkan</t>
  </si>
  <si>
    <t xml:space="preserve">   Number of marriages/ divorces are too small to be published</t>
  </si>
  <si>
    <t>Jadual 3: Statistik utama penduduk pada tahun banci, Jeli, Kelantan</t>
  </si>
  <si>
    <t>Table 3: Principal statistics of population on census year, Jeli, Kelantan</t>
  </si>
  <si>
    <t>Jadual 3: Statistik utama penduduk pada tahun banci, Jeli, Kelantan (samb.)</t>
  </si>
  <si>
    <t>Table 3: Principal statistics of population on census year, Jeli, Kelantan (cont'd)</t>
  </si>
  <si>
    <t>Jadual 4: Bilangan penduduk dan nisbah jantina mengikut kumpulan umur, Jeli, Kelantan, 2020</t>
  </si>
  <si>
    <t>Table 4: Number of population and sex ratio by age group, Jeli, Kelantan, 2020</t>
  </si>
  <si>
    <t>0 - 14</t>
  </si>
  <si>
    <t>15 - 64</t>
  </si>
  <si>
    <t>65+</t>
  </si>
  <si>
    <t>Jadual 5: Bilangan penduduk mengikut kumpulan umur, kumpulan etnik dan jantina, Jeli, Kelantan, 2020</t>
  </si>
  <si>
    <t>Table 5: Number of population by age group, ethnic group and sex, Jeli, Kelantan, 2020</t>
  </si>
  <si>
    <t>Jadual 2: Statistik utama penduduk pada tahun banci, Kelantan</t>
  </si>
  <si>
    <t>Table 2: Principal statistics of population on census year, Kelantan</t>
  </si>
  <si>
    <t>Jadual 2: Statistik utama penduduk pada tahun banci, Kelantan (samb.)</t>
  </si>
  <si>
    <t>Table 2: Principal statistics of population on census year, Kelantan (cont'd)</t>
  </si>
  <si>
    <t>Number of occupied and vacant living quarters refer to private housing units only (1970-2010)</t>
  </si>
  <si>
    <r>
      <t xml:space="preserve">Disahkan secara perubatan
</t>
    </r>
    <r>
      <rPr>
        <i/>
        <sz val="14"/>
        <color theme="0"/>
        <rFont val="Arial"/>
        <family val="2"/>
      </rPr>
      <t>Medically Certified</t>
    </r>
  </si>
  <si>
    <r>
      <t xml:space="preserve">Bil.
</t>
    </r>
    <r>
      <rPr>
        <i/>
        <sz val="14"/>
        <color theme="0"/>
        <rFont val="Arial"/>
        <family val="2"/>
      </rPr>
      <t>No</t>
    </r>
  </si>
  <si>
    <r>
      <t xml:space="preserve">Tidak disahkan secara perubatan 
</t>
    </r>
    <r>
      <rPr>
        <i/>
        <sz val="14"/>
        <color theme="0"/>
        <rFont val="Arial"/>
        <family val="2"/>
      </rPr>
      <t>Non-Medically Certified</t>
    </r>
  </si>
  <si>
    <r>
      <rPr>
        <b/>
        <sz val="14"/>
        <rFont val="Arial"/>
        <family val="2"/>
      </rPr>
      <t xml:space="preserve">Sakit tua 65 tahun dan lebih  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Old age 65 years and over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</si>
  <si>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Arial"/>
        <family val="2"/>
      </rPr>
      <t xml:space="preserve">Lelah           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Asthma</t>
    </r>
  </si>
  <si>
    <r>
      <rPr>
        <b/>
        <sz val="14"/>
        <rFont val="Arial"/>
        <family val="2"/>
      </rPr>
      <t xml:space="preserve">Penyakit serebrovaskular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Cerebrovascular diseases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</si>
  <si>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Arial"/>
        <family val="2"/>
      </rPr>
      <t xml:space="preserve">Radang paru-paru 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Arial"/>
        <family val="2"/>
      </rPr>
      <t xml:space="preserve">Pneumonia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</si>
  <si>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Arial"/>
        <family val="2"/>
      </rPr>
      <t xml:space="preserve">Barah prostat       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Prostate cancer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</si>
  <si>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All causes</t>
    </r>
  </si>
  <si>
    <r>
      <t xml:space="preserve">Indikator Demografi/
</t>
    </r>
    <r>
      <rPr>
        <i/>
        <sz val="14"/>
        <color theme="0"/>
        <rFont val="Arial"/>
        <family val="2"/>
      </rPr>
      <t>Demographic Indicators</t>
    </r>
  </si>
  <si>
    <r>
      <t>Jumlah</t>
    </r>
    <r>
      <rPr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Total</t>
    </r>
  </si>
  <si>
    <r>
      <t>Jantina</t>
    </r>
    <r>
      <rPr>
        <i/>
        <sz val="14"/>
        <color theme="0"/>
        <rFont val="Arial"/>
        <family val="2"/>
      </rPr>
      <t xml:space="preserve">
Sex</t>
    </r>
  </si>
  <si>
    <r>
      <t>Lelaki</t>
    </r>
    <r>
      <rPr>
        <i/>
        <sz val="14"/>
        <color theme="0"/>
        <rFont val="Arial"/>
        <family val="2"/>
      </rPr>
      <t xml:space="preserve">
Male</t>
    </r>
  </si>
  <si>
    <r>
      <t>Perempuan</t>
    </r>
    <r>
      <rPr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Female</t>
    </r>
  </si>
  <si>
    <r>
      <t xml:space="preserve">Kelahiran hidup
</t>
    </r>
    <r>
      <rPr>
        <i/>
        <sz val="14"/>
        <color theme="1"/>
        <rFont val="Arial"/>
        <family val="2"/>
      </rPr>
      <t>Live births</t>
    </r>
  </si>
  <si>
    <r>
      <rPr>
        <b/>
        <sz val="14"/>
        <color theme="1"/>
        <rFont val="Arial"/>
        <family val="2"/>
      </rPr>
      <t>Kadar Kelahiran Kasar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Birth Rate</t>
    </r>
  </si>
  <si>
    <r>
      <rPr>
        <b/>
        <sz val="14"/>
        <color theme="1"/>
        <rFont val="Arial"/>
        <family val="2"/>
      </rPr>
      <t>Kematian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Deaths</t>
    </r>
  </si>
  <si>
    <r>
      <rPr>
        <b/>
        <sz val="14"/>
        <color theme="1"/>
        <rFont val="Arial"/>
        <family val="2"/>
      </rPr>
      <t xml:space="preserve">Kadar Kematian Kasar 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Death Rate</t>
    </r>
  </si>
  <si>
    <r>
      <rPr>
        <b/>
        <sz val="14"/>
        <color theme="1"/>
        <rFont val="Arial"/>
        <family val="2"/>
      </rPr>
      <t>Pertambahan semula jadi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Natural increase</t>
    </r>
  </si>
  <si>
    <r>
      <rPr>
        <b/>
        <sz val="14"/>
        <color theme="1"/>
        <rFont val="Arial"/>
        <family val="2"/>
      </rPr>
      <t>Kadar Pertambahan Semula Jadi Kasar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Rate of Natural Increase</t>
    </r>
  </si>
  <si>
    <r>
      <rPr>
        <b/>
        <sz val="14"/>
        <color theme="1"/>
        <rFont val="Arial"/>
        <family val="2"/>
      </rPr>
      <t xml:space="preserve">Kelahiran mati
</t>
    </r>
    <r>
      <rPr>
        <i/>
        <sz val="14"/>
        <color theme="1"/>
        <rFont val="Arial"/>
        <family val="2"/>
      </rPr>
      <t>Stillbirths</t>
    </r>
  </si>
  <si>
    <r>
      <rPr>
        <b/>
        <sz val="14"/>
        <color theme="1"/>
        <rFont val="Arial"/>
        <family val="2"/>
      </rPr>
      <t xml:space="preserve">Kematian neonatal
</t>
    </r>
    <r>
      <rPr>
        <i/>
        <sz val="14"/>
        <color theme="1"/>
        <rFont val="Arial"/>
        <family val="2"/>
      </rPr>
      <t>Neonatal death</t>
    </r>
  </si>
  <si>
    <r>
      <rPr>
        <b/>
        <sz val="14"/>
        <color theme="1"/>
        <rFont val="Arial"/>
        <family val="2"/>
      </rPr>
      <t>Kematian bayi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 xml:space="preserve">Infant deaths </t>
    </r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</si>
  <si>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</si>
  <si>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rPr>
        <b/>
        <sz val="14"/>
        <color theme="1"/>
        <rFont val="Arial"/>
        <family val="2"/>
      </rPr>
      <t>Kematian kurang daripada 5 tahun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 xml:space="preserve">Under-5 deaths </t>
    </r>
  </si>
  <si>
    <r>
      <rPr>
        <b/>
        <sz val="14"/>
        <color theme="1"/>
        <rFont val="Arial"/>
        <family val="2"/>
      </rPr>
      <t xml:space="preserve">Nisbah Mortaliti Ibu Bersalin
</t>
    </r>
    <r>
      <rPr>
        <i/>
        <sz val="14"/>
        <color theme="1"/>
        <rFont val="Arial"/>
        <family val="2"/>
      </rPr>
      <t>Maternal Mortality Ratio</t>
    </r>
  </si>
  <si>
    <r>
      <rPr>
        <b/>
        <sz val="14"/>
        <color theme="1"/>
        <rFont val="Arial"/>
        <family val="2"/>
      </rPr>
      <t>Perkahwinan Orang Islam</t>
    </r>
    <r>
      <rPr>
        <sz val="14"/>
        <color theme="1"/>
        <rFont val="Arial"/>
        <family val="2"/>
      </rPr>
      <t xml:space="preserve">   
</t>
    </r>
    <r>
      <rPr>
        <i/>
        <sz val="14"/>
        <color theme="1"/>
        <rFont val="Arial"/>
        <family val="2"/>
      </rPr>
      <t>Muslim marriages</t>
    </r>
  </si>
  <si>
    <r>
      <rPr>
        <b/>
        <sz val="14"/>
        <color theme="1"/>
        <rFont val="Arial"/>
        <family val="2"/>
      </rPr>
      <t xml:space="preserve">Perkahwinan Orang Bukan Islam  
</t>
    </r>
    <r>
      <rPr>
        <i/>
        <sz val="14"/>
        <color theme="1"/>
        <rFont val="Arial"/>
        <family val="2"/>
      </rPr>
      <t>Non-Muslim marriages</t>
    </r>
  </si>
  <si>
    <r>
      <rPr>
        <b/>
        <sz val="14"/>
        <color theme="1"/>
        <rFont val="Arial"/>
        <family val="2"/>
      </rPr>
      <t>Perceraian Orang Islam</t>
    </r>
    <r>
      <rPr>
        <sz val="14"/>
        <color theme="1"/>
        <rFont val="Arial"/>
        <family val="2"/>
      </rPr>
      <t xml:space="preserve">   
</t>
    </r>
    <r>
      <rPr>
        <i/>
        <sz val="14"/>
        <color theme="1"/>
        <rFont val="Arial"/>
        <family val="2"/>
      </rPr>
      <t>Muslim divorces</t>
    </r>
  </si>
  <si>
    <r>
      <rPr>
        <b/>
        <sz val="14"/>
        <color theme="1"/>
        <rFont val="Arial"/>
        <family val="2"/>
      </rPr>
      <t xml:space="preserve">Perceraian Orang Bukan Islam </t>
    </r>
    <r>
      <rPr>
        <sz val="14"/>
        <color theme="1"/>
        <rFont val="Arial"/>
        <family val="2"/>
      </rPr>
      <t xml:space="preserve"> 
</t>
    </r>
    <r>
      <rPr>
        <i/>
        <sz val="14"/>
        <color theme="1"/>
        <rFont val="Arial"/>
        <family val="2"/>
      </rPr>
      <t>Non-Muslim divorces</t>
    </r>
  </si>
  <si>
    <r>
      <rPr>
        <b/>
        <sz val="14"/>
        <color theme="1"/>
        <rFont val="Arial"/>
        <family val="2"/>
      </rPr>
      <t xml:space="preserve">Kematian perinatal
</t>
    </r>
    <r>
      <rPr>
        <i/>
        <sz val="14"/>
        <color theme="1"/>
        <rFont val="Arial"/>
        <family val="2"/>
      </rPr>
      <t>Perinatal death</t>
    </r>
  </si>
  <si>
    <r>
      <rPr>
        <b/>
        <sz val="14"/>
        <color theme="1"/>
        <rFont val="Arial"/>
        <family val="2"/>
      </rPr>
      <t>Kematian kanak-kanak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Toddler deaths</t>
    </r>
  </si>
  <si>
    <t>Kadar adalah bagi setiap 1,000 penduduk</t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</si>
  <si>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</si>
  <si>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t>Reason for vacant living quarters: Data is based field observations.</t>
  </si>
  <si>
    <r>
      <t xml:space="preserve">Pihak Berkuasa Tempatan
</t>
    </r>
    <r>
      <rPr>
        <i/>
        <sz val="14"/>
        <color theme="0"/>
        <rFont val="Arial"/>
        <family val="2"/>
      </rPr>
      <t>Local Authority Areas</t>
    </r>
  </si>
  <si>
    <r>
      <t xml:space="preserve">Penduduk 
</t>
    </r>
    <r>
      <rPr>
        <i/>
        <sz val="14"/>
        <color theme="0"/>
        <rFont val="Arial"/>
        <family val="2"/>
      </rPr>
      <t>Population</t>
    </r>
  </si>
  <si>
    <r>
      <t xml:space="preserve">Jumlah
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</si>
  <si>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 xml:space="preserve">Male </t>
    </r>
  </si>
  <si>
    <r>
      <rPr>
        <b/>
        <sz val="14"/>
        <color theme="0"/>
        <rFont val="Arial"/>
        <family val="2"/>
      </rPr>
      <t>Perempuan</t>
    </r>
    <r>
      <rPr>
        <b/>
        <i/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Female</t>
    </r>
  </si>
  <si>
    <r>
      <t xml:space="preserve">Daerah Pentadbiran/ Jajahan
Mukim/ Daerah Kecil
</t>
    </r>
    <r>
      <rPr>
        <i/>
        <sz val="14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</si>
  <si>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4"/>
        <color theme="0"/>
        <rFont val="Arial"/>
        <family val="2"/>
      </rPr>
      <t>Population</t>
    </r>
    <r>
      <rPr>
        <b/>
        <sz val="14"/>
        <color theme="0"/>
        <rFont val="Arial"/>
        <family val="2"/>
      </rPr>
      <t xml:space="preserve"> 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</si>
  <si>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</si>
  <si>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rPr>
        <b/>
        <sz val="14"/>
        <color theme="0"/>
        <rFont val="Arial"/>
        <family val="2"/>
      </rPr>
      <t xml:space="preserve">Perempuan </t>
    </r>
    <r>
      <rPr>
        <i/>
        <sz val="14"/>
        <color theme="0"/>
        <rFont val="Arial"/>
        <family val="2"/>
      </rPr>
      <t xml:space="preserve">
Female</t>
    </r>
  </si>
  <si>
    <r>
      <rPr>
        <b/>
        <sz val="14"/>
        <color theme="1"/>
        <rFont val="Arial"/>
        <family val="2"/>
      </rPr>
      <t>Nota/</t>
    </r>
    <r>
      <rPr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Notes</t>
    </r>
    <r>
      <rPr>
        <sz val="14"/>
        <color theme="1"/>
        <rFont val="Arial"/>
        <family val="2"/>
      </rPr>
      <t>:</t>
    </r>
  </si>
  <si>
    <t>Other include Sikhism, Taoism, Confucianism, Bahai, Tribal/ folk/ other traditional Chinese religion, Animisme and others.</t>
  </si>
  <si>
    <r>
      <t xml:space="preserve">Agama/
</t>
    </r>
    <r>
      <rPr>
        <i/>
        <sz val="14"/>
        <color theme="0"/>
        <rFont val="Arial"/>
        <family val="2"/>
      </rPr>
      <t>Religion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</si>
  <si>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</si>
  <si>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rPr>
        <b/>
        <sz val="14"/>
        <color theme="1"/>
        <rFont val="Arial"/>
        <family val="2"/>
      </rPr>
      <t>Islam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Islam</t>
    </r>
  </si>
  <si>
    <r>
      <rPr>
        <b/>
        <sz val="14"/>
        <color theme="1"/>
        <rFont val="Arial"/>
        <family val="2"/>
      </rPr>
      <t>Kristian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Christianity</t>
    </r>
  </si>
  <si>
    <r>
      <rPr>
        <b/>
        <sz val="14"/>
        <color theme="1"/>
        <rFont val="Arial"/>
        <family val="2"/>
      </rPr>
      <t>Buddha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Buddhism</t>
    </r>
  </si>
  <si>
    <r>
      <rPr>
        <b/>
        <sz val="14"/>
        <color theme="1"/>
        <rFont val="Arial"/>
        <family val="2"/>
      </rPr>
      <t>Hindu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Hinduism</t>
    </r>
  </si>
  <si>
    <r>
      <rPr>
        <b/>
        <sz val="14"/>
        <color theme="1"/>
        <rFont val="Arial"/>
        <family val="2"/>
      </rPr>
      <t>Lain-lain*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Other</t>
    </r>
  </si>
  <si>
    <r>
      <rPr>
        <b/>
        <sz val="14"/>
        <color theme="1"/>
        <rFont val="Arial"/>
        <family val="2"/>
      </rPr>
      <t>Tiada Agama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No Religion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</si>
  <si>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Unknown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</si>
  <si>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</si>
  <si>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</si>
  <si>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</si>
  <si>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</si>
  <si>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</si>
  <si>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</si>
  <si>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</si>
  <si>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</si>
  <si>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</si>
  <si>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</si>
  <si>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</si>
  <si>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</si>
  <si>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</si>
  <si>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"/>
        <color theme="0"/>
        <rFont val="Arial"/>
        <family val="2"/>
      </rPr>
      <t xml:space="preserve">
Age Group</t>
    </r>
  </si>
  <si>
    <r>
      <t xml:space="preserve">Lelaki
</t>
    </r>
    <r>
      <rPr>
        <i/>
        <sz val="14"/>
        <color theme="1"/>
        <rFont val="Arial"/>
        <family val="2"/>
      </rPr>
      <t>Male</t>
    </r>
  </si>
  <si>
    <r>
      <t xml:space="preserve">Perempuan
</t>
    </r>
    <r>
      <rPr>
        <i/>
        <sz val="14"/>
        <color theme="1"/>
        <rFont val="Arial"/>
        <family val="2"/>
      </rPr>
      <t>Female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</si>
  <si>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</si>
  <si>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</si>
  <si>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</si>
  <si>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</si>
  <si>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</si>
  <si>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</si>
  <si>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</si>
  <si>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</si>
  <si>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Bumiputera Lain</t>
    </r>
    <r>
      <rPr>
        <i/>
        <sz val="16"/>
        <rFont val="Arial"/>
        <family val="2"/>
      </rPr>
      <t>/ Other Bumiputera</t>
    </r>
  </si>
  <si>
    <r>
      <t xml:space="preserve">Lain-lain/ </t>
    </r>
    <r>
      <rPr>
        <i/>
        <sz val="16"/>
        <rFont val="Arial"/>
        <family val="2"/>
      </rPr>
      <t>Others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</si>
  <si>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</si>
  <si>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
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</si>
  <si>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</si>
  <si>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t>Jadual 11: Indikator demografi terpilih mengikut jantina, Jeli, Kelantan, 2020 (samb.)</t>
  </si>
  <si>
    <t>Table 11: Selected demographic indicators by sex, Jeli, Kelantan, 2020 (cont'd.)</t>
  </si>
  <si>
    <t>Bilangan tempat kediaman didiami dan kosong merujuk kepada unit perumahan persendirian sahaja (1970-2010)</t>
  </si>
  <si>
    <t>Table 10: Preliminary data of vacant living quarters by main reason of vacancy, Jeli, Kelantan, 2020</t>
  </si>
  <si>
    <t>Jadual 10: Data awalan tempat kediaman kosong mengikut sebab utama kekosongan, Jeli, Kelantan, 2020</t>
  </si>
  <si>
    <t>Jadual 9: Bilangan penduduk, tempat kediaman, isi rumah dan purata saiz isi rumah mengikut Pihak Berkuasa Tempatan, Jeli, Kelantan, 2020</t>
  </si>
  <si>
    <t xml:space="preserve">Table 9: Number of population, living quarters, households and average household size by Local Authority Areas, Jeli, Kelantan, 2020    </t>
  </si>
  <si>
    <t>Jadual 12: Lima sebab kematian utama (disahkan dan tidak disahkan secara perubatan), Jeli, Kelantan, 2020</t>
  </si>
  <si>
    <t>Table 12: Five principal causes of death (medically certified and non-medically certified), Jeli, Kelantan, 2020</t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</si>
  <si>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</si>
  <si>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</si>
  <si>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</si>
  <si>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</si>
  <si>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</si>
  <si>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</si>
  <si>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</si>
  <si>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</si>
  <si>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</si>
  <si>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</si>
  <si>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</si>
  <si>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</si>
  <si>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</si>
  <si>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</si>
  <si>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</si>
  <si>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</si>
  <si>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</si>
  <si>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</si>
  <si>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</si>
  <si>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</si>
  <si>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</si>
  <si>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</si>
  <si>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</si>
  <si>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</si>
  <si>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</si>
  <si>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</si>
  <si>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</si>
  <si>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</si>
  <si>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</si>
  <si>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</si>
  <si>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</si>
  <si>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</si>
  <si>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</si>
  <si>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</si>
  <si>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</si>
  <si>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</si>
  <si>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</si>
  <si>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</si>
  <si>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</si>
  <si>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</si>
  <si>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</si>
  <si>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</si>
  <si>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</si>
  <si>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</si>
  <si>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</si>
  <si>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</si>
  <si>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</si>
  <si>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</si>
  <si>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</si>
  <si>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</si>
  <si>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</si>
  <si>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</si>
  <si>
    <t>…</t>
  </si>
  <si>
    <t>...</t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</si>
  <si>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</si>
  <si>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</si>
  <si>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t xml:space="preserve">Peratus
</t>
    </r>
    <r>
      <rPr>
        <i/>
        <sz val="14"/>
        <color theme="0"/>
        <rFont val="Arial"/>
        <family val="2"/>
      </rPr>
      <t>Percentage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</si>
  <si>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</si>
  <si>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</si>
  <si>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</si>
  <si>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</si>
  <si>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</si>
  <si>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6"/>
        <rFont val="Arial"/>
        <family val="2"/>
      </rPr>
      <t>Bilangan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Number of households</t>
    </r>
  </si>
  <si>
    <r>
      <rPr>
        <b/>
        <sz val="16"/>
        <rFont val="Arial"/>
        <family val="2"/>
      </rPr>
      <t>Penduduk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</si>
  <si>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Peratus Penduduk/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</si>
  <si>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Kewarganegaraan</t>
    </r>
    <r>
      <rPr>
        <sz val="16"/>
        <rFont val="Arial"/>
        <family val="2"/>
      </rPr>
      <t>/</t>
    </r>
    <r>
      <rPr>
        <i/>
        <sz val="16"/>
        <rFont val="Arial"/>
        <family val="2"/>
      </rPr>
      <t xml:space="preserve"> Citizenship</t>
    </r>
  </si>
  <si>
    <r>
      <rPr>
        <b/>
        <sz val="16"/>
        <rFont val="Arial"/>
        <family val="2"/>
      </rPr>
      <t>Peratus Kewarganegaraan</t>
    </r>
    <r>
      <rPr>
        <sz val="16"/>
        <rFont val="Arial"/>
        <family val="2"/>
      </rPr>
      <t>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</si>
  <si>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Purata kadar pertumbuhan penduduk tahunan (%)/</t>
    </r>
    <r>
      <rPr>
        <b/>
        <i/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
Average annual population growth rate (%)</t>
    </r>
  </si>
  <si>
    <r>
      <rPr>
        <b/>
        <sz val="16"/>
        <rFont val="Arial"/>
        <family val="2"/>
      </rPr>
      <t xml:space="preserve">Kumpulan etnik warganegara/ </t>
    </r>
    <r>
      <rPr>
        <i/>
        <sz val="16"/>
        <rFont val="Arial"/>
        <family val="2"/>
      </rPr>
      <t xml:space="preserve">Ethnic group of citizens </t>
    </r>
  </si>
  <si>
    <r>
      <rPr>
        <b/>
        <sz val="16"/>
        <rFont val="Arial"/>
        <family val="2"/>
      </rP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</si>
  <si>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Struktur umur/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Age structure</t>
    </r>
  </si>
  <si>
    <r>
      <rPr>
        <b/>
        <sz val="16"/>
        <rFont val="Arial"/>
        <family val="2"/>
      </rPr>
      <t xml:space="preserve">Peratus struktur umur/ </t>
    </r>
    <r>
      <rPr>
        <i/>
        <sz val="16"/>
        <rFont val="Arial"/>
        <family val="2"/>
      </rPr>
      <t>Percentage of age structure (%)</t>
    </r>
  </si>
  <si>
    <r>
      <rPr>
        <b/>
        <sz val="16"/>
        <rFont val="Arial"/>
        <family val="2"/>
      </rPr>
      <t>Nisbah tanggungan</t>
    </r>
    <r>
      <rPr>
        <sz val="16"/>
        <rFont val="Arial"/>
        <family val="2"/>
      </rPr>
      <t>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</si>
  <si>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 xml:space="preserve">Nisbah jantina/ </t>
    </r>
    <r>
      <rPr>
        <i/>
        <sz val="16"/>
        <rFont val="Arial"/>
        <family val="2"/>
      </rPr>
      <t>Sex ratio</t>
    </r>
  </si>
  <si>
    <r>
      <rPr>
        <b/>
        <sz val="16"/>
        <rFont val="Arial"/>
        <family val="2"/>
      </rPr>
      <t>Peratus taraf perkahwinan/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Percentage of marital status (%)</t>
    </r>
  </si>
  <si>
    <r>
      <rPr>
        <b/>
        <sz val="16"/>
        <rFont val="Arial"/>
        <family val="2"/>
      </rPr>
      <t>Agama/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Religion</t>
    </r>
  </si>
  <si>
    <r>
      <rPr>
        <b/>
        <sz val="16"/>
        <rFont val="Arial"/>
        <family val="2"/>
      </rPr>
      <t xml:space="preserve">Peratus agama/ </t>
    </r>
    <r>
      <rPr>
        <i/>
        <sz val="16"/>
        <rFont val="Arial"/>
        <family val="2"/>
      </rPr>
      <t>Percentage of religion (%)</t>
    </r>
  </si>
  <si>
    <r>
      <rPr>
        <b/>
        <sz val="16"/>
        <rFont val="Arial"/>
        <family val="2"/>
      </rP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b/>
        <i/>
        <sz val="16"/>
        <rFont val="Arial"/>
        <family val="2"/>
      </rPr>
      <t xml:space="preserve">/ </t>
    </r>
    <r>
      <rPr>
        <i/>
        <sz val="16"/>
        <rFont val="Arial"/>
        <family val="2"/>
      </rPr>
      <t>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</si>
  <si>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rPr>
        <b/>
        <sz val="16"/>
        <rFont val="Arial"/>
        <family val="2"/>
      </rPr>
      <t>Penduduk mengikut strata/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Population by stratum</t>
    </r>
  </si>
  <si>
    <r>
      <rPr>
        <b/>
        <sz val="16"/>
        <rFont val="Arial"/>
        <family val="2"/>
      </rPr>
      <t>Peratus penduduk mengikut strata/</t>
    </r>
    <r>
      <rPr>
        <sz val="16"/>
        <rFont val="Arial"/>
        <family val="2"/>
      </rPr>
      <t xml:space="preserve">
</t>
    </r>
    <r>
      <rPr>
        <i/>
        <sz val="16"/>
        <rFont val="Arial"/>
        <family val="2"/>
      </rPr>
      <t>Percentage of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</si>
</sst>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i/>
      <sz val="14"/>
      <color theme="1"/>
      <name val="Arial"/>
      <family val="2"/>
    </font>
    <font>
      <sz val="16"/>
      <color rgb="FF207D8B"/>
      <name val="Arial"/>
      <family val="2"/>
    </font>
    <font>
      <b/>
      <vertAlign val="superscript"/>
      <sz val="16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4"/>
      <name val="Arial"/>
      <family val="2"/>
    </font>
    <font>
      <b/>
      <i/>
      <sz val="14"/>
      <color theme="0"/>
      <name val="Arial"/>
      <family val="2"/>
    </font>
    <font>
      <sz val="14"/>
      <color rgb="FF000000"/>
      <name val="Arial"/>
      <family val="2"/>
    </font>
    <font>
      <i/>
      <vertAlign val="superscript"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b/>
      <vertAlign val="superscript"/>
      <sz val="18"/>
      <name val="Arial"/>
      <family val="2"/>
    </font>
    <font>
      <b/>
      <i/>
      <sz val="16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70C0"/>
      </top>
      <bottom/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3" tint="-0.4999847407452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0">
    <xf numFmtId="0" fontId="0" fillId="0" borderId="0" xfId="0"/>
    <xf numFmtId="0" fontId="11" fillId="0" borderId="0" xfId="0" applyFont="1"/>
    <xf numFmtId="3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11" fillId="5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2" fillId="3" borderId="0" xfId="0" applyFont="1" applyFill="1" applyAlignment="1">
      <alignment vertical="center" wrapText="1"/>
    </xf>
    <xf numFmtId="167" fontId="12" fillId="0" borderId="0" xfId="0" applyNumberFormat="1" applyFont="1" applyAlignment="1">
      <alignment vertical="center"/>
    </xf>
    <xf numFmtId="167" fontId="12" fillId="0" borderId="0" xfId="81" applyNumberFormat="1" applyFont="1" applyFill="1" applyBorder="1" applyAlignment="1">
      <alignment horizontal="right" vertical="center" indent="1"/>
    </xf>
    <xf numFmtId="0" fontId="14" fillId="0" borderId="0" xfId="0" applyFont="1" applyAlignment="1">
      <alignment horizontal="left" vertical="center" indent="2"/>
    </xf>
    <xf numFmtId="166" fontId="12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center" indent="2"/>
    </xf>
    <xf numFmtId="3" fontId="12" fillId="0" borderId="0" xfId="0" applyNumberFormat="1" applyFont="1" applyBorder="1" applyAlignment="1">
      <alignment horizontal="right" vertical="center" indent="1"/>
    </xf>
    <xf numFmtId="165" fontId="12" fillId="0" borderId="0" xfId="0" applyNumberFormat="1" applyFont="1" applyBorder="1" applyAlignment="1">
      <alignment horizontal="right" vertical="center" indent="1"/>
    </xf>
    <xf numFmtId="0" fontId="16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indent="1"/>
    </xf>
    <xf numFmtId="0" fontId="18" fillId="0" borderId="0" xfId="82" applyFont="1" applyBorder="1" applyAlignment="1">
      <alignment horizontal="left" vertical="center"/>
    </xf>
    <xf numFmtId="0" fontId="13" fillId="0" borderId="0" xfId="82" applyFont="1" applyBorder="1" applyAlignment="1">
      <alignment horizontal="left" vertical="center"/>
    </xf>
    <xf numFmtId="3" fontId="12" fillId="0" borderId="0" xfId="0" applyNumberFormat="1" applyFont="1" applyAlignment="1">
      <alignment horizontal="right" indent="1"/>
    </xf>
    <xf numFmtId="0" fontId="19" fillId="4" borderId="9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 indent="1"/>
    </xf>
    <xf numFmtId="165" fontId="12" fillId="0" borderId="0" xfId="0" applyNumberFormat="1" applyFont="1" applyAlignment="1">
      <alignment horizontal="right" vertical="center" indent="1"/>
    </xf>
    <xf numFmtId="165" fontId="12" fillId="5" borderId="0" xfId="0" applyNumberFormat="1" applyFont="1" applyFill="1" applyAlignment="1">
      <alignment horizontal="right" vertical="center" indent="1"/>
    </xf>
    <xf numFmtId="0" fontId="11" fillId="0" borderId="0" xfId="0" applyFont="1" applyAlignment="1">
      <alignment horizontal="left" vertical="center" wrapText="1" indent="2"/>
    </xf>
    <xf numFmtId="43" fontId="12" fillId="0" borderId="0" xfId="81" applyFont="1" applyAlignment="1">
      <alignment vertical="center"/>
    </xf>
    <xf numFmtId="0" fontId="16" fillId="0" borderId="0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21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/>
    </xf>
    <xf numFmtId="0" fontId="16" fillId="0" borderId="0" xfId="6" applyFont="1" applyBorder="1" applyAlignment="1">
      <alignment vertical="center"/>
    </xf>
    <xf numFmtId="0" fontId="17" fillId="0" borderId="0" xfId="6" applyFont="1" applyBorder="1" applyAlignment="1">
      <alignment vertical="center"/>
    </xf>
    <xf numFmtId="167" fontId="12" fillId="0" borderId="0" xfId="81" applyNumberFormat="1" applyFont="1" applyFill="1" applyBorder="1" applyAlignment="1">
      <alignment horizontal="right" vertical="center"/>
    </xf>
    <xf numFmtId="168" fontId="12" fillId="0" borderId="0" xfId="81" applyNumberFormat="1" applyFont="1" applyFill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right" vertical="center"/>
    </xf>
    <xf numFmtId="167" fontId="11" fillId="5" borderId="0" xfId="8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2" fillId="5" borderId="0" xfId="0" applyNumberFormat="1" applyFont="1" applyFill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7" fillId="0" borderId="0" xfId="2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0" borderId="0" xfId="0" quotePrefix="1" applyFont="1" applyFill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166" fontId="22" fillId="0" borderId="0" xfId="0" applyNumberFormat="1" applyFont="1" applyFill="1" applyAlignment="1">
      <alignment horizontal="right" vertical="center"/>
    </xf>
    <xf numFmtId="0" fontId="17" fillId="0" borderId="0" xfId="0" applyFont="1" applyBorder="1" applyAlignment="1">
      <alignment vertical="center" wrapText="1"/>
    </xf>
    <xf numFmtId="169" fontId="17" fillId="0" borderId="0" xfId="7" applyFont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2" fillId="0" borderId="4" xfId="6" applyFont="1" applyBorder="1"/>
    <xf numFmtId="0" fontId="22" fillId="0" borderId="4" xfId="6" applyFont="1" applyBorder="1" applyAlignment="1">
      <alignment horizontal="right"/>
    </xf>
    <xf numFmtId="0" fontId="22" fillId="0" borderId="0" xfId="2" applyFont="1"/>
    <xf numFmtId="0" fontId="22" fillId="0" borderId="0" xfId="0" applyFont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22" fillId="0" borderId="0" xfId="2" applyFont="1" applyAlignment="1"/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21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vertical="top"/>
    </xf>
    <xf numFmtId="0" fontId="18" fillId="0" borderId="0" xfId="2" applyFont="1" applyAlignment="1"/>
    <xf numFmtId="0" fontId="23" fillId="0" borderId="0" xfId="0" applyFont="1" applyFill="1" applyBorder="1" applyAlignment="1">
      <alignment horizontal="center" vertical="center" wrapText="1"/>
    </xf>
    <xf numFmtId="0" fontId="22" fillId="0" borderId="0" xfId="2" applyFont="1" applyFill="1" applyAlignment="1">
      <alignment vertical="center"/>
    </xf>
    <xf numFmtId="0" fontId="22" fillId="0" borderId="0" xfId="2" applyFont="1" applyFill="1"/>
    <xf numFmtId="0" fontId="22" fillId="0" borderId="0" xfId="2" applyFont="1" applyFill="1" applyAlignment="1"/>
    <xf numFmtId="167" fontId="22" fillId="0" borderId="0" xfId="5" applyNumberFormat="1" applyFont="1" applyAlignment="1">
      <alignment vertical="center"/>
    </xf>
    <xf numFmtId="0" fontId="22" fillId="0" borderId="0" xfId="13" applyFont="1" applyBorder="1" applyAlignment="1">
      <alignment horizontal="left" vertical="center"/>
    </xf>
    <xf numFmtId="0" fontId="21" fillId="0" borderId="0" xfId="13" applyFont="1"/>
    <xf numFmtId="0" fontId="18" fillId="0" borderId="0" xfId="13" applyFont="1"/>
    <xf numFmtId="0" fontId="18" fillId="0" borderId="0" xfId="2" applyFont="1" applyAlignment="1">
      <alignment vertical="top"/>
    </xf>
    <xf numFmtId="0" fontId="23" fillId="4" borderId="2" xfId="2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vertical="top" wrapText="1"/>
    </xf>
    <xf numFmtId="0" fontId="27" fillId="4" borderId="3" xfId="2" applyFont="1" applyFill="1" applyBorder="1" applyAlignment="1">
      <alignment horizontal="center" vertical="top" wrapText="1"/>
    </xf>
    <xf numFmtId="0" fontId="25" fillId="4" borderId="3" xfId="2" applyFont="1" applyFill="1" applyBorder="1" applyAlignment="1">
      <alignment horizontal="center" vertical="top" wrapText="1"/>
    </xf>
    <xf numFmtId="0" fontId="21" fillId="0" borderId="0" xfId="2" applyFont="1" applyAlignment="1">
      <alignment horizontal="left" vertical="center"/>
    </xf>
    <xf numFmtId="3" fontId="21" fillId="0" borderId="0" xfId="2" applyNumberFormat="1" applyFont="1" applyAlignment="1">
      <alignment horizontal="right" vertical="center" indent="1"/>
    </xf>
    <xf numFmtId="3" fontId="21" fillId="0" borderId="0" xfId="5" applyNumberFormat="1" applyFont="1" applyAlignment="1">
      <alignment horizontal="right" vertical="center" indent="1"/>
    </xf>
    <xf numFmtId="165" fontId="21" fillId="0" borderId="0" xfId="5" applyNumberFormat="1" applyFont="1" applyAlignment="1">
      <alignment horizontal="right" vertical="center" indent="1"/>
    </xf>
    <xf numFmtId="166" fontId="22" fillId="0" borderId="0" xfId="2" applyNumberFormat="1" applyFont="1" applyAlignment="1">
      <alignment vertical="center"/>
    </xf>
    <xf numFmtId="3" fontId="22" fillId="0" borderId="0" xfId="2" applyNumberFormat="1" applyFont="1" applyAlignment="1">
      <alignment horizontal="right" vertical="center" indent="1"/>
    </xf>
    <xf numFmtId="165" fontId="22" fillId="0" borderId="0" xfId="2" applyNumberFormat="1" applyFont="1" applyAlignment="1">
      <alignment horizontal="right" vertical="center" indent="1"/>
    </xf>
    <xf numFmtId="0" fontId="21" fillId="0" borderId="0" xfId="2" applyFont="1" applyFill="1" applyAlignment="1">
      <alignment horizontal="left" vertical="center"/>
    </xf>
    <xf numFmtId="3" fontId="21" fillId="0" borderId="0" xfId="2" applyNumberFormat="1" applyFont="1" applyFill="1" applyAlignment="1">
      <alignment horizontal="right" vertical="center" indent="1"/>
    </xf>
    <xf numFmtId="3" fontId="16" fillId="0" borderId="0" xfId="5" applyNumberFormat="1" applyFont="1" applyFill="1" applyAlignment="1">
      <alignment horizontal="right" vertical="center" indent="1"/>
    </xf>
    <xf numFmtId="165" fontId="16" fillId="0" borderId="0" xfId="5" applyNumberFormat="1" applyFont="1" applyFill="1" applyAlignment="1">
      <alignment horizontal="right" vertical="center" indent="1"/>
    </xf>
    <xf numFmtId="1" fontId="26" fillId="0" borderId="0" xfId="2" applyNumberFormat="1" applyFont="1" applyAlignment="1">
      <alignment horizontal="left" vertical="center" indent="3"/>
    </xf>
    <xf numFmtId="3" fontId="26" fillId="0" borderId="0" xfId="2" applyNumberFormat="1" applyFont="1" applyAlignment="1">
      <alignment horizontal="right" vertical="center" indent="1"/>
    </xf>
    <xf numFmtId="3" fontId="26" fillId="0" borderId="0" xfId="5" applyNumberFormat="1" applyFont="1" applyFill="1" applyAlignment="1">
      <alignment horizontal="right" vertical="center" indent="1"/>
    </xf>
    <xf numFmtId="168" fontId="26" fillId="0" borderId="0" xfId="5" applyNumberFormat="1" applyFont="1" applyFill="1" applyAlignment="1">
      <alignment horizontal="right" vertical="center" indent="1"/>
    </xf>
    <xf numFmtId="0" fontId="22" fillId="0" borderId="0" xfId="6" applyFont="1"/>
    <xf numFmtId="0" fontId="22" fillId="0" borderId="0" xfId="6" applyFont="1" applyAlignment="1">
      <alignment horizontal="right"/>
    </xf>
    <xf numFmtId="0" fontId="23" fillId="4" borderId="3" xfId="0" applyFont="1" applyFill="1" applyBorder="1" applyAlignment="1">
      <alignment horizontal="center" vertical="center" wrapText="1"/>
    </xf>
    <xf numFmtId="0" fontId="25" fillId="4" borderId="3" xfId="2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right" vertical="center"/>
    </xf>
    <xf numFmtId="3" fontId="21" fillId="0" borderId="0" xfId="5" applyNumberFormat="1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167" fontId="21" fillId="0" borderId="0" xfId="5" applyNumberFormat="1" applyFont="1" applyFill="1" applyAlignment="1">
      <alignment horizontal="right" vertical="center"/>
    </xf>
    <xf numFmtId="0" fontId="21" fillId="0" borderId="0" xfId="2" applyFont="1" applyFill="1" applyAlignment="1">
      <alignment horizontal="left" vertical="center" indent="1"/>
    </xf>
    <xf numFmtId="167" fontId="16" fillId="0" borderId="0" xfId="5" applyNumberFormat="1" applyFont="1" applyFill="1" applyAlignment="1">
      <alignment horizontal="right" vertical="center"/>
    </xf>
    <xf numFmtId="0" fontId="22" fillId="0" borderId="0" xfId="2" applyFont="1" applyFill="1" applyAlignment="1">
      <alignment horizontal="left" vertical="center" indent="3"/>
    </xf>
    <xf numFmtId="167" fontId="26" fillId="0" borderId="0" xfId="5" applyNumberFormat="1" applyFont="1" applyFill="1" applyAlignment="1">
      <alignment horizontal="right" vertical="center"/>
    </xf>
    <xf numFmtId="3" fontId="22" fillId="0" borderId="0" xfId="2" applyNumberFormat="1" applyFont="1" applyFill="1" applyAlignment="1">
      <alignment horizontal="right" vertical="center" indent="1"/>
    </xf>
    <xf numFmtId="3" fontId="22" fillId="0" borderId="0" xfId="0" applyNumberFormat="1" applyFont="1" applyAlignment="1">
      <alignment horizontal="right" vertical="center" indent="1"/>
    </xf>
    <xf numFmtId="3" fontId="22" fillId="0" borderId="0" xfId="2" applyNumberFormat="1" applyFont="1" applyFill="1" applyAlignment="1">
      <alignment horizontal="right" vertical="center" wrapText="1" indent="1"/>
    </xf>
    <xf numFmtId="0" fontId="22" fillId="0" borderId="0" xfId="2" applyFont="1" applyFill="1" applyAlignment="1">
      <alignment horizontal="center" vertical="center"/>
    </xf>
    <xf numFmtId="0" fontId="22" fillId="4" borderId="0" xfId="2" applyFont="1" applyFill="1" applyAlignment="1">
      <alignment vertical="center"/>
    </xf>
    <xf numFmtId="0" fontId="22" fillId="0" borderId="4" xfId="2" applyFont="1" applyBorder="1" applyAlignment="1">
      <alignment horizontal="left" vertical="center"/>
    </xf>
    <xf numFmtId="0" fontId="22" fillId="0" borderId="4" xfId="2" applyFont="1" applyBorder="1" applyAlignment="1">
      <alignment vertical="center"/>
    </xf>
    <xf numFmtId="0" fontId="25" fillId="4" borderId="0" xfId="2" applyFont="1" applyFill="1" applyBorder="1" applyAlignment="1">
      <alignment horizontal="center" vertical="top" wrapText="1"/>
    </xf>
    <xf numFmtId="0" fontId="23" fillId="4" borderId="0" xfId="2" applyFont="1" applyFill="1" applyBorder="1" applyAlignment="1">
      <alignment horizontal="center" wrapText="1"/>
    </xf>
    <xf numFmtId="0" fontId="23" fillId="4" borderId="1" xfId="2" applyFont="1" applyFill="1" applyBorder="1" applyAlignment="1">
      <alignment horizontal="center" wrapText="1"/>
    </xf>
    <xf numFmtId="0" fontId="23" fillId="4" borderId="0" xfId="2" applyFont="1" applyFill="1" applyBorder="1" applyAlignment="1">
      <alignment vertical="center" wrapText="1"/>
    </xf>
    <xf numFmtId="0" fontId="25" fillId="4" borderId="0" xfId="2" applyFont="1" applyFill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top" wrapText="1"/>
    </xf>
    <xf numFmtId="0" fontId="23" fillId="4" borderId="0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top" wrapText="1"/>
    </xf>
    <xf numFmtId="0" fontId="21" fillId="2" borderId="0" xfId="2" applyFont="1" applyFill="1" applyAlignment="1">
      <alignment horizontal="left" vertical="center" wrapText="1"/>
    </xf>
    <xf numFmtId="0" fontId="21" fillId="0" borderId="0" xfId="2" applyFont="1"/>
    <xf numFmtId="0" fontId="26" fillId="0" borderId="0" xfId="2" applyFont="1" applyAlignment="1">
      <alignment horizontal="left" vertical="center" wrapText="1"/>
    </xf>
    <xf numFmtId="3" fontId="26" fillId="0" borderId="0" xfId="0" applyNumberFormat="1" applyFont="1" applyFill="1" applyBorder="1" applyAlignment="1">
      <alignment horizontal="right" vertical="center"/>
    </xf>
    <xf numFmtId="0" fontId="22" fillId="2" borderId="0" xfId="2" applyFont="1" applyFill="1" applyAlignment="1">
      <alignment horizontal="left" vertical="center" wrapText="1"/>
    </xf>
    <xf numFmtId="167" fontId="28" fillId="0" borderId="0" xfId="3" applyNumberFormat="1" applyFont="1" applyAlignment="1">
      <alignment horizontal="right" vertical="center" wrapText="1"/>
    </xf>
    <xf numFmtId="0" fontId="21" fillId="0" borderId="0" xfId="2" applyFont="1" applyBorder="1"/>
    <xf numFmtId="0" fontId="23" fillId="4" borderId="1" xfId="2" applyFont="1" applyFill="1" applyBorder="1" applyAlignment="1">
      <alignment vertical="center" wrapText="1"/>
    </xf>
    <xf numFmtId="3" fontId="21" fillId="0" borderId="0" xfId="2" applyNumberFormat="1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2"/>
    </xf>
    <xf numFmtId="3" fontId="12" fillId="0" borderId="10" xfId="0" applyNumberFormat="1" applyFont="1" applyBorder="1" applyAlignment="1">
      <alignment horizontal="right" vertical="center" indent="1"/>
    </xf>
    <xf numFmtId="165" fontId="12" fillId="0" borderId="10" xfId="0" applyNumberFormat="1" applyFont="1" applyBorder="1" applyAlignment="1">
      <alignment horizontal="right" vertical="center" indent="1"/>
    </xf>
    <xf numFmtId="0" fontId="22" fillId="0" borderId="0" xfId="2" applyFont="1" applyBorder="1"/>
    <xf numFmtId="0" fontId="22" fillId="0" borderId="0" xfId="2" applyFont="1" applyBorder="1" applyAlignment="1">
      <alignment vertical="center"/>
    </xf>
    <xf numFmtId="0" fontId="22" fillId="0" borderId="0" xfId="2" applyFont="1" applyBorder="1" applyAlignment="1"/>
    <xf numFmtId="0" fontId="26" fillId="0" borderId="10" xfId="0" quotePrefix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166" fontId="22" fillId="0" borderId="10" xfId="0" applyNumberFormat="1" applyFont="1" applyFill="1" applyBorder="1" applyAlignment="1">
      <alignment horizontal="right" vertical="center"/>
    </xf>
    <xf numFmtId="169" fontId="17" fillId="0" borderId="10" xfId="7" applyFont="1" applyBorder="1" applyAlignment="1">
      <alignment vertical="center" wrapText="1"/>
    </xf>
    <xf numFmtId="0" fontId="16" fillId="0" borderId="11" xfId="13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6" applyFont="1" applyBorder="1"/>
    <xf numFmtId="0" fontId="22" fillId="0" borderId="0" xfId="6" applyFont="1" applyBorder="1" applyAlignment="1">
      <alignment horizontal="right"/>
    </xf>
    <xf numFmtId="0" fontId="22" fillId="0" borderId="0" xfId="0" applyFont="1" applyBorder="1"/>
    <xf numFmtId="0" fontId="26" fillId="0" borderId="11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 indent="1"/>
    </xf>
    <xf numFmtId="3" fontId="26" fillId="0" borderId="0" xfId="0" applyNumberFormat="1" applyFont="1" applyFill="1" applyBorder="1" applyAlignment="1">
      <alignment horizontal="right" vertical="center" indent="1"/>
    </xf>
    <xf numFmtId="3" fontId="22" fillId="0" borderId="4" xfId="2" applyNumberFormat="1" applyFont="1" applyBorder="1" applyAlignment="1">
      <alignment horizontal="right" vertical="center" indent="1"/>
    </xf>
    <xf numFmtId="3" fontId="21" fillId="2" borderId="0" xfId="2" applyNumberFormat="1" applyFont="1" applyFill="1" applyAlignment="1">
      <alignment horizontal="right" vertical="center" wrapText="1" indent="1"/>
    </xf>
    <xf numFmtId="3" fontId="26" fillId="0" borderId="0" xfId="0" quotePrefix="1" applyNumberFormat="1" applyFont="1" applyFill="1" applyBorder="1" applyAlignment="1">
      <alignment horizontal="right" vertical="center" indent="1"/>
    </xf>
    <xf numFmtId="3" fontId="21" fillId="2" borderId="0" xfId="2" applyNumberFormat="1" applyFont="1" applyFill="1" applyAlignment="1">
      <alignment horizontal="right" vertical="center" indent="1"/>
    </xf>
    <xf numFmtId="167" fontId="21" fillId="0" borderId="0" xfId="1" applyNumberFormat="1" applyFont="1" applyAlignment="1">
      <alignment horizontal="right" vertical="center" wrapText="1" indent="1"/>
    </xf>
    <xf numFmtId="167" fontId="22" fillId="0" borderId="0" xfId="1" applyNumberFormat="1" applyFont="1" applyAlignment="1">
      <alignment horizontal="right" vertical="center" wrapText="1" indent="1"/>
    </xf>
    <xf numFmtId="168" fontId="21" fillId="0" borderId="0" xfId="5" applyNumberFormat="1" applyFont="1" applyAlignment="1">
      <alignment horizontal="left" vertical="center" indent="2"/>
    </xf>
    <xf numFmtId="0" fontId="22" fillId="0" borderId="0" xfId="2" applyFont="1" applyAlignment="1">
      <alignment horizontal="left" vertical="center" indent="2"/>
    </xf>
    <xf numFmtId="168" fontId="21" fillId="0" borderId="0" xfId="5" applyNumberFormat="1" applyFont="1" applyFill="1" applyAlignment="1">
      <alignment horizontal="left" vertical="center" indent="2"/>
    </xf>
    <xf numFmtId="168" fontId="16" fillId="0" borderId="0" xfId="5" applyNumberFormat="1" applyFont="1" applyFill="1" applyAlignment="1">
      <alignment horizontal="left" vertical="center" indent="2"/>
    </xf>
    <xf numFmtId="168" fontId="26" fillId="0" borderId="0" xfId="5" applyNumberFormat="1" applyFont="1" applyFill="1" applyAlignment="1">
      <alignment horizontal="left" vertical="center" indent="2"/>
    </xf>
    <xf numFmtId="168" fontId="22" fillId="0" borderId="0" xfId="1" applyNumberFormat="1" applyFont="1" applyAlignment="1">
      <alignment horizontal="right" vertical="center" wrapText="1" indent="1"/>
    </xf>
    <xf numFmtId="166" fontId="22" fillId="0" borderId="0" xfId="2" applyNumberFormat="1" applyFont="1" applyAlignment="1">
      <alignment horizontal="right" vertical="center" wrapText="1" indent="1"/>
    </xf>
    <xf numFmtId="3" fontId="22" fillId="0" borderId="0" xfId="0" applyNumberFormat="1" applyFont="1" applyFill="1" applyAlignment="1">
      <alignment horizontal="right" vertical="center" wrapText="1" indent="1"/>
    </xf>
    <xf numFmtId="166" fontId="22" fillId="0" borderId="0" xfId="0" applyNumberFormat="1" applyFont="1" applyFill="1" applyAlignment="1">
      <alignment horizontal="right" vertical="center" indent="1"/>
    </xf>
    <xf numFmtId="3" fontId="22" fillId="0" borderId="0" xfId="0" applyNumberFormat="1" applyFont="1" applyFill="1" applyAlignment="1">
      <alignment horizontal="right" vertical="center" indent="1"/>
    </xf>
    <xf numFmtId="3" fontId="22" fillId="0" borderId="10" xfId="0" applyNumberFormat="1" applyFont="1" applyFill="1" applyBorder="1" applyAlignment="1">
      <alignment horizontal="right" vertical="center" indent="1"/>
    </xf>
    <xf numFmtId="166" fontId="22" fillId="0" borderId="10" xfId="0" applyNumberFormat="1" applyFont="1" applyFill="1" applyBorder="1" applyAlignment="1">
      <alignment horizontal="right" vertical="center" indent="1"/>
    </xf>
    <xf numFmtId="0" fontId="16" fillId="0" borderId="11" xfId="0" quotePrefix="1" applyFont="1" applyFill="1" applyBorder="1" applyAlignment="1">
      <alignment horizontal="right" vertical="center" indent="1"/>
    </xf>
    <xf numFmtId="0" fontId="16" fillId="0" borderId="11" xfId="0" applyFont="1" applyFill="1" applyBorder="1" applyAlignment="1">
      <alignment horizontal="right" vertical="center" indent="1"/>
    </xf>
    <xf numFmtId="3" fontId="22" fillId="0" borderId="0" xfId="0" applyNumberFormat="1" applyFont="1" applyAlignment="1">
      <alignment horizontal="right" vertical="center" wrapText="1" indent="1"/>
    </xf>
    <xf numFmtId="166" fontId="22" fillId="0" borderId="0" xfId="0" applyNumberFormat="1" applyFont="1" applyAlignment="1">
      <alignment horizontal="right" vertical="center" indent="1"/>
    </xf>
    <xf numFmtId="3" fontId="22" fillId="0" borderId="10" xfId="0" applyNumberFormat="1" applyFont="1" applyBorder="1" applyAlignment="1">
      <alignment horizontal="right" vertical="center" wrapText="1" indent="1"/>
    </xf>
    <xf numFmtId="166" fontId="22" fillId="0" borderId="10" xfId="0" applyNumberFormat="1" applyFont="1" applyBorder="1" applyAlignment="1">
      <alignment horizontal="right" vertical="center" indent="1"/>
    </xf>
    <xf numFmtId="166" fontId="22" fillId="0" borderId="11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right" vertical="center" indent="1"/>
    </xf>
    <xf numFmtId="0" fontId="23" fillId="4" borderId="2" xfId="2" applyFont="1" applyFill="1" applyBorder="1" applyAlignment="1">
      <alignment horizontal="center" vertical="center" wrapText="1"/>
    </xf>
    <xf numFmtId="2" fontId="12" fillId="5" borderId="0" xfId="0" applyNumberFormat="1" applyFont="1" applyFill="1" applyBorder="1" applyAlignment="1">
      <alignment horizontal="right" vertical="center" indent="1"/>
    </xf>
    <xf numFmtId="168" fontId="12" fillId="6" borderId="0" xfId="81" applyNumberFormat="1" applyFont="1" applyFill="1" applyBorder="1" applyAlignment="1">
      <alignment horizontal="right" vertical="center"/>
    </xf>
    <xf numFmtId="167" fontId="12" fillId="6" borderId="0" xfId="81" applyNumberFormat="1" applyFont="1" applyFill="1" applyBorder="1" applyAlignment="1">
      <alignment horizontal="right" vertical="center"/>
    </xf>
    <xf numFmtId="167" fontId="12" fillId="6" borderId="0" xfId="81" applyNumberFormat="1" applyFont="1" applyFill="1" applyBorder="1" applyAlignment="1">
      <alignment horizontal="right" vertical="center" indent="2"/>
    </xf>
    <xf numFmtId="167" fontId="12" fillId="0" borderId="0" xfId="81" applyNumberFormat="1" applyFont="1" applyFill="1" applyBorder="1" applyAlignment="1">
      <alignment horizontal="right" vertical="center" indent="2"/>
    </xf>
    <xf numFmtId="0" fontId="11" fillId="0" borderId="10" xfId="0" applyFont="1" applyBorder="1" applyAlignment="1">
      <alignment horizontal="left" vertical="center" indent="2"/>
    </xf>
    <xf numFmtId="165" fontId="12" fillId="0" borderId="10" xfId="0" applyNumberFormat="1" applyFont="1" applyBorder="1" applyAlignment="1">
      <alignment horizontal="right" indent="1"/>
    </xf>
    <xf numFmtId="167" fontId="12" fillId="0" borderId="0" xfId="81" quotePrefix="1" applyNumberFormat="1" applyFont="1" applyFill="1" applyBorder="1" applyAlignment="1">
      <alignment horizontal="right" vertical="center"/>
    </xf>
    <xf numFmtId="0" fontId="21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0" fontId="23" fillId="0" borderId="5" xfId="2" applyFont="1" applyFill="1" applyBorder="1" applyAlignment="1">
      <alignment horizontal="center" vertical="center" wrapText="1"/>
    </xf>
    <xf numFmtId="0" fontId="22" fillId="0" borderId="0" xfId="2" applyFont="1" applyFill="1" applyAlignment="1">
      <alignment horizontal="left" vertical="center" wrapText="1"/>
    </xf>
    <xf numFmtId="167" fontId="22" fillId="0" borderId="0" xfId="1" applyNumberFormat="1" applyFont="1" applyFill="1" applyAlignment="1">
      <alignment horizontal="right" vertical="center" wrapText="1" indent="1"/>
    </xf>
    <xf numFmtId="166" fontId="22" fillId="0" borderId="0" xfId="2" applyNumberFormat="1" applyFont="1" applyFill="1" applyAlignment="1">
      <alignment horizontal="right" vertical="center" wrapText="1" indent="1"/>
    </xf>
    <xf numFmtId="0" fontId="26" fillId="0" borderId="0" xfId="2" applyFont="1" applyFill="1" applyAlignment="1">
      <alignment horizontal="left" vertical="center" wrapText="1"/>
    </xf>
    <xf numFmtId="0" fontId="22" fillId="0" borderId="10" xfId="2" applyFont="1" applyFill="1" applyBorder="1" applyAlignment="1">
      <alignment horizontal="center" vertical="center"/>
    </xf>
    <xf numFmtId="0" fontId="23" fillId="4" borderId="2" xfId="2" applyFont="1" applyFill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4" borderId="2" xfId="2" applyFont="1" applyFill="1" applyBorder="1" applyAlignment="1">
      <alignment horizontal="center" wrapText="1"/>
    </xf>
    <xf numFmtId="0" fontId="25" fillId="4" borderId="3" xfId="2" applyFont="1" applyFill="1" applyBorder="1" applyAlignment="1">
      <alignment horizontal="center" vertical="center" wrapText="1"/>
    </xf>
    <xf numFmtId="0" fontId="25" fillId="4" borderId="0" xfId="2" applyFont="1" applyFill="1" applyBorder="1" applyAlignment="1">
      <alignment horizontal="center" vertical="center" wrapText="1"/>
    </xf>
    <xf numFmtId="0" fontId="25" fillId="4" borderId="0" xfId="2" applyFont="1" applyFill="1" applyBorder="1" applyAlignment="1">
      <alignment horizontal="center" vertical="top" wrapText="1"/>
    </xf>
    <xf numFmtId="0" fontId="25" fillId="4" borderId="3" xfId="2" applyFont="1" applyFill="1" applyBorder="1" applyAlignment="1">
      <alignment horizontal="center" vertical="top" wrapText="1"/>
    </xf>
    <xf numFmtId="0" fontId="23" fillId="4" borderId="1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left" vertical="top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 vertical="top" wrapText="1"/>
    </xf>
    <xf numFmtId="0" fontId="23" fillId="4" borderId="7" xfId="2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top" wrapText="1"/>
    </xf>
    <xf numFmtId="0" fontId="23" fillId="4" borderId="8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168" fontId="12" fillId="6" borderId="0" xfId="81" quotePrefix="1" applyNumberFormat="1" applyFont="1" applyFill="1" applyBorder="1" applyAlignment="1">
      <alignment horizontal="right" vertical="center"/>
    </xf>
    <xf numFmtId="0" fontId="34" fillId="0" borderId="0" xfId="0" applyFont="1"/>
    <xf numFmtId="3" fontId="11" fillId="0" borderId="0" xfId="0" applyNumberFormat="1" applyFont="1"/>
    <xf numFmtId="0" fontId="35" fillId="0" borderId="0" xfId="0" applyFont="1"/>
    <xf numFmtId="167" fontId="12" fillId="5" borderId="0" xfId="81" applyNumberFormat="1" applyFont="1" applyFill="1" applyBorder="1" applyAlignment="1">
      <alignment horizontal="right" vertical="center"/>
    </xf>
    <xf numFmtId="165" fontId="26" fillId="0" borderId="0" xfId="5" applyNumberFormat="1" applyFont="1" applyFill="1" applyAlignment="1">
      <alignment horizontal="right" vertical="center" indent="1"/>
    </xf>
  </cellXfs>
  <cellStyles count="84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2 3" xfId="83" xr:uid="{00000000-0005-0000-0000-00000B000000}"/>
    <cellStyle name="Comma 2 3" xfId="71" xr:uid="{00000000-0005-0000-0000-00000C000000}"/>
    <cellStyle name="Comma 2 4" xfId="69" xr:uid="{00000000-0005-0000-0000-00000D000000}"/>
    <cellStyle name="Comma 3" xfId="5" xr:uid="{00000000-0005-0000-0000-00000E000000}"/>
    <cellStyle name="Comma 4" xfId="81" xr:uid="{00000000-0005-0000-0000-00000F000000}"/>
    <cellStyle name="Comma 4 3" xfId="53" xr:uid="{00000000-0005-0000-0000-000010000000}"/>
    <cellStyle name="Comma 5 2" xfId="44" xr:uid="{00000000-0005-0000-0000-000011000000}"/>
    <cellStyle name="Comma 5 76 3" xfId="68" xr:uid="{00000000-0005-0000-0000-000012000000}"/>
    <cellStyle name="Comma 6" xfId="64" xr:uid="{00000000-0005-0000-0000-000013000000}"/>
    <cellStyle name="Comma 857" xfId="39" xr:uid="{00000000-0005-0000-0000-000014000000}"/>
    <cellStyle name="Normal" xfId="0" builtinId="0"/>
    <cellStyle name="Normal 10 11 2" xfId="14" xr:uid="{00000000-0005-0000-0000-000016000000}"/>
    <cellStyle name="Normal 10 11 2 10" xfId="22" xr:uid="{00000000-0005-0000-0000-000017000000}"/>
    <cellStyle name="Normal 10 11 2 2" xfId="16" xr:uid="{00000000-0005-0000-0000-000018000000}"/>
    <cellStyle name="Normal 10 11 2 5" xfId="57" xr:uid="{00000000-0005-0000-0000-000019000000}"/>
    <cellStyle name="Normal 10 11 2 7" xfId="52" xr:uid="{00000000-0005-0000-0000-00001A000000}"/>
    <cellStyle name="Normal 10 11 2 8" xfId="59" xr:uid="{00000000-0005-0000-0000-00001B000000}"/>
    <cellStyle name="Normal 11" xfId="20" xr:uid="{00000000-0005-0000-0000-00001C000000}"/>
    <cellStyle name="Normal 13 2" xfId="45" xr:uid="{00000000-0005-0000-0000-00001D000000}"/>
    <cellStyle name="Normal 13 2 5" xfId="65" xr:uid="{00000000-0005-0000-0000-00001E000000}"/>
    <cellStyle name="Normal 13 3" xfId="58" xr:uid="{00000000-0005-0000-0000-00001F000000}"/>
    <cellStyle name="Normal 15 5 2 2" xfId="50" xr:uid="{00000000-0005-0000-0000-000020000000}"/>
    <cellStyle name="Normal 17" xfId="49" xr:uid="{00000000-0005-0000-0000-000021000000}"/>
    <cellStyle name="Normal 17 2" xfId="48" xr:uid="{00000000-0005-0000-0000-000022000000}"/>
    <cellStyle name="Normal 2" xfId="9" xr:uid="{00000000-0005-0000-0000-000023000000}"/>
    <cellStyle name="Normal 2 2" xfId="7" xr:uid="{00000000-0005-0000-0000-000024000000}"/>
    <cellStyle name="Normal 2 2 2" xfId="73" xr:uid="{00000000-0005-0000-0000-000025000000}"/>
    <cellStyle name="Normal 2 2 2 2 2 4" xfId="28" xr:uid="{00000000-0005-0000-0000-000026000000}"/>
    <cellStyle name="Normal 2 2 2 2 2 4 17 2 2" xfId="51" xr:uid="{00000000-0005-0000-0000-000027000000}"/>
    <cellStyle name="Normal 2 2 2 2 2 4 2" xfId="33" xr:uid="{00000000-0005-0000-0000-000028000000}"/>
    <cellStyle name="Normal 2 2 2 2 2 4 4" xfId="56" xr:uid="{00000000-0005-0000-0000-000029000000}"/>
    <cellStyle name="Normal 2 2 2 2 2 4 5" xfId="60" xr:uid="{00000000-0005-0000-0000-00002A000000}"/>
    <cellStyle name="Normal 2 2 2 2 6" xfId="36" xr:uid="{00000000-0005-0000-0000-00002B000000}"/>
    <cellStyle name="Normal 2 2 2 8" xfId="37" xr:uid="{00000000-0005-0000-0000-00002C000000}"/>
    <cellStyle name="Normal 2 2 85 2" xfId="66" xr:uid="{00000000-0005-0000-0000-00002D000000}"/>
    <cellStyle name="Normal 2 2 85 2 2" xfId="67" xr:uid="{00000000-0005-0000-0000-00002E000000}"/>
    <cellStyle name="Normal 2 258" xfId="27" xr:uid="{00000000-0005-0000-0000-00002F000000}"/>
    <cellStyle name="Normal 2 258 2 2" xfId="38" xr:uid="{00000000-0005-0000-0000-000030000000}"/>
    <cellStyle name="Normal 2 258 3" xfId="29" xr:uid="{00000000-0005-0000-0000-000031000000}"/>
    <cellStyle name="Normal 2 258 3 2" xfId="61" xr:uid="{00000000-0005-0000-0000-000032000000}"/>
    <cellStyle name="Normal 2 258 3 3 2" xfId="76" xr:uid="{00000000-0005-0000-0000-000033000000}"/>
    <cellStyle name="Normal 2 258 3 5" xfId="77" xr:uid="{00000000-0005-0000-0000-000034000000}"/>
    <cellStyle name="Normal 2 258 5" xfId="78" xr:uid="{00000000-0005-0000-0000-000035000000}"/>
    <cellStyle name="Normal 2 4" xfId="26" xr:uid="{00000000-0005-0000-0000-000036000000}"/>
    <cellStyle name="Normal 3" xfId="2" xr:uid="{00000000-0005-0000-0000-000037000000}"/>
    <cellStyle name="Normal 3 2" xfId="13" xr:uid="{00000000-0005-0000-0000-000038000000}"/>
    <cellStyle name="Normal 3 2 2" xfId="82" xr:uid="{00000000-0005-0000-0000-000039000000}"/>
    <cellStyle name="Normal 3 2 3" xfId="41" xr:uid="{00000000-0005-0000-0000-00003A000000}"/>
    <cellStyle name="Normal 3 2 3 3" xfId="46" xr:uid="{00000000-0005-0000-0000-00003B000000}"/>
    <cellStyle name="Normal 3 2 3 3 2 2" xfId="43" xr:uid="{00000000-0005-0000-0000-00003C000000}"/>
    <cellStyle name="Normal 3 2 3 3 3" xfId="47" xr:uid="{00000000-0005-0000-0000-00003D000000}"/>
    <cellStyle name="Normal 3 3 2" xfId="70" xr:uid="{00000000-0005-0000-0000-00003E000000}"/>
    <cellStyle name="Normal 3 3 3" xfId="8" xr:uid="{00000000-0005-0000-0000-00003F000000}"/>
    <cellStyle name="Normal 3 3 3 3" xfId="21" xr:uid="{00000000-0005-0000-0000-000040000000}"/>
    <cellStyle name="Normal 3 3 4" xfId="72" xr:uid="{00000000-0005-0000-0000-000041000000}"/>
    <cellStyle name="Normal 3 5 2 5 5 2 2" xfId="18" xr:uid="{00000000-0005-0000-0000-000042000000}"/>
    <cellStyle name="Normal 3 5 7" xfId="62" xr:uid="{00000000-0005-0000-0000-000043000000}"/>
    <cellStyle name="Normal 3 85" xfId="15" xr:uid="{00000000-0005-0000-0000-000044000000}"/>
    <cellStyle name="Normal 3 85 3" xfId="23" xr:uid="{00000000-0005-0000-0000-000045000000}"/>
    <cellStyle name="Normal 4" xfId="6" xr:uid="{00000000-0005-0000-0000-000046000000}"/>
    <cellStyle name="Normal 4 2" xfId="25" xr:uid="{00000000-0005-0000-0000-000047000000}"/>
    <cellStyle name="Normal 4 4 2" xfId="11" xr:uid="{00000000-0005-0000-0000-000048000000}"/>
    <cellStyle name="Normal 5" xfId="55" xr:uid="{00000000-0005-0000-0000-000049000000}"/>
    <cellStyle name="Normal 5 2 2" xfId="34" xr:uid="{00000000-0005-0000-0000-00004A000000}"/>
    <cellStyle name="Normal 573" xfId="80" xr:uid="{00000000-0005-0000-0000-00004B000000}"/>
    <cellStyle name="Normal 7" xfId="32" xr:uid="{00000000-0005-0000-0000-00004C000000}"/>
    <cellStyle name="Normal 7 54" xfId="12" xr:uid="{00000000-0005-0000-0000-00004D000000}"/>
    <cellStyle name="Normal 724" xfId="10" xr:uid="{00000000-0005-0000-0000-00004E000000}"/>
    <cellStyle name="Normal 725 3" xfId="79" xr:uid="{00000000-0005-0000-0000-00004F000000}"/>
    <cellStyle name="Normal 772" xfId="31" xr:uid="{00000000-0005-0000-0000-000050000000}"/>
    <cellStyle name="Normal 8" xfId="75" xr:uid="{00000000-0005-0000-0000-000051000000}"/>
    <cellStyle name="Normal 816 3" xfId="19" xr:uid="{00000000-0005-0000-0000-000052000000}"/>
    <cellStyle name="Percent 2" xfId="4" xr:uid="{00000000-0005-0000-0000-000053000000}"/>
  </cellStyles>
  <dxfs count="392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D8E6F4"/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msiak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laysia"/>
      <sheetName val="2. Kelantan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1E5D-02E2-4680-BA19-430B39D5DE55}">
  <sheetPr>
    <tabColor theme="9" tint="-0.249977111117893"/>
    <pageSetUpPr fitToPage="1"/>
  </sheetPr>
  <dimension ref="A1:O127"/>
  <sheetViews>
    <sheetView view="pageBreakPreview" topLeftCell="A106" zoomScale="55" zoomScaleNormal="100" zoomScaleSheetLayoutView="55" workbookViewId="0">
      <selection activeCell="E118" sqref="E118"/>
    </sheetView>
  </sheetViews>
  <sheetFormatPr defaultRowHeight="20.25"/>
  <cols>
    <col min="1" max="1" width="82.7109375" style="4" customWidth="1"/>
    <col min="2" max="7" width="19.7109375" style="201" customWidth="1"/>
    <col min="8" max="8" width="6.28515625" style="4" bestFit="1" customWidth="1"/>
    <col min="9" max="10" width="9.140625" style="4" customWidth="1"/>
    <col min="11" max="13" width="9.140625" style="4"/>
    <col min="14" max="14" width="11.42578125" style="4" bestFit="1" customWidth="1"/>
    <col min="15" max="16384" width="9.140625" style="4"/>
  </cols>
  <sheetData>
    <row r="1" spans="1:9" ht="21.75" customHeight="1">
      <c r="A1" s="1" t="s">
        <v>51</v>
      </c>
      <c r="B1" s="2"/>
      <c r="C1" s="2"/>
      <c r="D1" s="2"/>
      <c r="E1" s="2"/>
      <c r="F1" s="2"/>
      <c r="G1" s="3"/>
      <c r="H1" s="3"/>
      <c r="I1" s="3"/>
    </row>
    <row r="2" spans="1:9" ht="21.75" customHeight="1">
      <c r="A2" s="5" t="s">
        <v>52</v>
      </c>
      <c r="B2" s="2"/>
      <c r="C2" s="2"/>
      <c r="D2" s="2"/>
      <c r="E2" s="2"/>
      <c r="F2" s="2"/>
      <c r="G2" s="3"/>
      <c r="H2" s="3"/>
      <c r="I2" s="3"/>
    </row>
    <row r="3" spans="1:9" ht="17.25" customHeight="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6"/>
      <c r="B4" s="7">
        <v>1970</v>
      </c>
      <c r="C4" s="7">
        <v>1980</v>
      </c>
      <c r="D4" s="7">
        <v>1991</v>
      </c>
      <c r="E4" s="7">
        <v>2000</v>
      </c>
      <c r="F4" s="7">
        <v>2010</v>
      </c>
      <c r="G4" s="7">
        <v>2020</v>
      </c>
      <c r="H4" s="3"/>
      <c r="I4" s="3"/>
    </row>
    <row r="5" spans="1:9" ht="9.9499999999999993" customHeight="1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23.25">
      <c r="A6" s="10" t="s">
        <v>232</v>
      </c>
      <c r="B6" s="10"/>
      <c r="C6" s="10"/>
      <c r="D6" s="10"/>
      <c r="E6" s="10"/>
      <c r="F6" s="10"/>
      <c r="G6" s="10"/>
    </row>
    <row r="7" spans="1:9" s="11" customFormat="1" ht="24.75" customHeight="1">
      <c r="A7" s="12" t="s">
        <v>233</v>
      </c>
      <c r="B7" s="42">
        <v>1671108</v>
      </c>
      <c r="C7" s="42">
        <v>2632561</v>
      </c>
      <c r="D7" s="42">
        <v>4092769</v>
      </c>
      <c r="E7" s="42">
        <v>5569261</v>
      </c>
      <c r="F7" s="42">
        <v>7346910</v>
      </c>
      <c r="G7" s="42">
        <v>9614139</v>
      </c>
    </row>
    <row r="8" spans="1:9" s="11" customFormat="1" ht="24.75" customHeight="1">
      <c r="A8" s="13" t="s">
        <v>234</v>
      </c>
      <c r="B8" s="42">
        <v>1488227</v>
      </c>
      <c r="C8" s="42">
        <v>2332563</v>
      </c>
      <c r="D8" s="42">
        <v>3422189</v>
      </c>
      <c r="E8" s="42">
        <v>4679757</v>
      </c>
      <c r="F8" s="42">
        <v>6232613</v>
      </c>
      <c r="G8" s="42">
        <v>7751312</v>
      </c>
    </row>
    <row r="9" spans="1:9" s="11" customFormat="1" ht="24.75" customHeight="1">
      <c r="A9" s="13" t="s">
        <v>235</v>
      </c>
      <c r="B9" s="42">
        <v>156411</v>
      </c>
      <c r="C9" s="42">
        <v>227072</v>
      </c>
      <c r="D9" s="42">
        <v>638753</v>
      </c>
      <c r="E9" s="42">
        <v>867311</v>
      </c>
      <c r="F9" s="42">
        <v>1102558</v>
      </c>
      <c r="G9" s="42">
        <v>1862827</v>
      </c>
    </row>
    <row r="10" spans="1:9" s="11" customFormat="1" ht="11.25" customHeight="1">
      <c r="A10" s="13"/>
      <c r="B10" s="42"/>
      <c r="C10" s="42"/>
      <c r="D10" s="46"/>
      <c r="E10" s="46"/>
      <c r="F10" s="46"/>
      <c r="G10" s="46"/>
    </row>
    <row r="11" spans="1:9" s="11" customFormat="1" ht="43.5">
      <c r="A11" s="14" t="s">
        <v>236</v>
      </c>
      <c r="B11" s="47"/>
      <c r="C11" s="47"/>
      <c r="D11" s="47"/>
      <c r="E11" s="47"/>
      <c r="F11" s="47"/>
      <c r="G11" s="47"/>
    </row>
    <row r="12" spans="1:9" s="11" customFormat="1" ht="24.75" customHeight="1">
      <c r="A12" s="12" t="s">
        <v>233</v>
      </c>
      <c r="B12" s="42">
        <v>100.00000000000001</v>
      </c>
      <c r="C12" s="42">
        <v>100.00000000000001</v>
      </c>
      <c r="D12" s="43">
        <v>100</v>
      </c>
      <c r="E12" s="43">
        <v>100</v>
      </c>
      <c r="F12" s="43">
        <v>100</v>
      </c>
      <c r="G12" s="43">
        <v>100</v>
      </c>
    </row>
    <row r="13" spans="1:9" s="11" customFormat="1" ht="24.75" customHeight="1">
      <c r="A13" s="13" t="s">
        <v>234</v>
      </c>
      <c r="B13" s="42">
        <v>90.48963966538534</v>
      </c>
      <c r="C13" s="42">
        <v>91.128735151691558</v>
      </c>
      <c r="D13" s="43">
        <v>84.270816968082769</v>
      </c>
      <c r="E13" s="43">
        <v>84.36451473102548</v>
      </c>
      <c r="F13" s="43">
        <v>84.968884842630118</v>
      </c>
      <c r="G13" s="43">
        <v>80.599999999999994</v>
      </c>
    </row>
    <row r="14" spans="1:9" s="11" customFormat="1" ht="24.75" customHeight="1">
      <c r="A14" s="13" t="s">
        <v>235</v>
      </c>
      <c r="B14" s="42">
        <v>9.5103603346146688</v>
      </c>
      <c r="C14" s="42">
        <v>8.8712648483084511</v>
      </c>
      <c r="D14" s="43">
        <v>15.729183031917223</v>
      </c>
      <c r="E14" s="43">
        <v>15.635485268974527</v>
      </c>
      <c r="F14" s="43">
        <v>15.031115157369882</v>
      </c>
      <c r="G14" s="43">
        <v>19.399999999999999</v>
      </c>
    </row>
    <row r="15" spans="1:9" s="11" customFormat="1" ht="11.25" customHeight="1">
      <c r="A15" s="15"/>
      <c r="B15" s="42"/>
      <c r="C15" s="42"/>
      <c r="D15" s="42"/>
      <c r="E15" s="42"/>
      <c r="F15" s="42"/>
      <c r="G15" s="42"/>
    </row>
    <row r="16" spans="1:9" s="11" customFormat="1" ht="23.25">
      <c r="A16" s="10" t="s">
        <v>237</v>
      </c>
      <c r="B16" s="47"/>
      <c r="C16" s="47"/>
      <c r="D16" s="47"/>
      <c r="E16" s="47"/>
      <c r="F16" s="47"/>
      <c r="G16" s="47"/>
    </row>
    <row r="17" spans="1:14" s="11" customFormat="1" ht="24.75" customHeight="1">
      <c r="A17" s="12" t="s">
        <v>233</v>
      </c>
      <c r="B17" s="42">
        <v>1890276</v>
      </c>
      <c r="C17" s="42">
        <v>2516295</v>
      </c>
      <c r="D17" s="42">
        <v>3566859</v>
      </c>
      <c r="E17" s="42">
        <v>4801835</v>
      </c>
      <c r="F17" s="42">
        <v>6353470</v>
      </c>
      <c r="G17" s="42">
        <v>8234644</v>
      </c>
    </row>
    <row r="18" spans="1:14" s="11" customFormat="1" ht="24.75" customHeight="1">
      <c r="A18" s="13" t="s">
        <v>238</v>
      </c>
      <c r="B18" s="43">
        <v>5.4748168331475116</v>
      </c>
      <c r="C18" s="43">
        <v>5.1640312559155968</v>
      </c>
      <c r="D18" s="43">
        <v>4.9000000000000004</v>
      </c>
      <c r="E18" s="43">
        <v>4.5743814436442243</v>
      </c>
      <c r="F18" s="43">
        <v>4.3</v>
      </c>
      <c r="G18" s="43">
        <v>3.9</v>
      </c>
    </row>
    <row r="19" spans="1:14" s="11" customFormat="1" ht="11.25" customHeight="1">
      <c r="A19" s="15"/>
      <c r="B19" s="46"/>
      <c r="C19" s="46"/>
      <c r="D19" s="46"/>
      <c r="E19" s="46"/>
      <c r="F19" s="46"/>
      <c r="G19" s="44"/>
    </row>
    <row r="20" spans="1:14" s="11" customFormat="1" ht="23.25">
      <c r="A20" s="14" t="s">
        <v>239</v>
      </c>
      <c r="B20" s="47"/>
      <c r="C20" s="47"/>
      <c r="D20" s="47"/>
      <c r="E20" s="47"/>
      <c r="F20" s="47"/>
      <c r="G20" s="47"/>
    </row>
    <row r="21" spans="1:14" s="11" customFormat="1" ht="24.75" customHeight="1">
      <c r="A21" s="12" t="s">
        <v>233</v>
      </c>
      <c r="B21" s="42">
        <v>10439430</v>
      </c>
      <c r="C21" s="42">
        <v>13136109</v>
      </c>
      <c r="D21" s="42">
        <v>17563420</v>
      </c>
      <c r="E21" s="42">
        <v>22198276</v>
      </c>
      <c r="F21" s="42">
        <v>27484596</v>
      </c>
      <c r="G21" s="42">
        <v>32447385</v>
      </c>
      <c r="I21" s="16"/>
    </row>
    <row r="22" spans="1:14" s="11" customFormat="1" ht="24.75" customHeight="1">
      <c r="A22" s="13" t="s">
        <v>240</v>
      </c>
      <c r="B22" s="42">
        <v>5266090</v>
      </c>
      <c r="C22" s="42">
        <v>6588756</v>
      </c>
      <c r="D22" s="42">
        <v>8876829</v>
      </c>
      <c r="E22" s="42">
        <v>11262136</v>
      </c>
      <c r="F22" s="42">
        <v>14127608</v>
      </c>
      <c r="G22" s="42">
        <v>16966217</v>
      </c>
    </row>
    <row r="23" spans="1:14" s="11" customFormat="1" ht="24.75" customHeight="1">
      <c r="A23" s="13" t="s">
        <v>241</v>
      </c>
      <c r="B23" s="42">
        <v>5173340</v>
      </c>
      <c r="C23" s="42">
        <v>6547353</v>
      </c>
      <c r="D23" s="42">
        <v>8686591</v>
      </c>
      <c r="E23" s="42">
        <v>10936140</v>
      </c>
      <c r="F23" s="42">
        <v>13356988</v>
      </c>
      <c r="G23" s="42">
        <v>15481168</v>
      </c>
    </row>
    <row r="24" spans="1:14" s="11" customFormat="1" ht="11.25" customHeight="1">
      <c r="A24" s="13"/>
      <c r="B24" s="45"/>
      <c r="C24" s="45"/>
      <c r="D24" s="45"/>
      <c r="E24" s="45"/>
      <c r="F24" s="45"/>
      <c r="G24" s="45"/>
    </row>
    <row r="25" spans="1:14" s="11" customFormat="1" ht="23.25">
      <c r="A25" s="14" t="s">
        <v>242</v>
      </c>
      <c r="B25" s="47"/>
      <c r="C25" s="47"/>
      <c r="D25" s="47"/>
      <c r="E25" s="47"/>
      <c r="F25" s="47"/>
      <c r="G25" s="47"/>
    </row>
    <row r="26" spans="1:14" s="11" customFormat="1" ht="24.75" customHeight="1">
      <c r="A26" s="12" t="s">
        <v>233</v>
      </c>
      <c r="B26" s="43">
        <v>100</v>
      </c>
      <c r="C26" s="43">
        <v>100</v>
      </c>
      <c r="D26" s="43">
        <v>100</v>
      </c>
      <c r="E26" s="43">
        <v>100</v>
      </c>
      <c r="F26" s="43">
        <v>100</v>
      </c>
      <c r="G26" s="43">
        <v>100</v>
      </c>
      <c r="I26" s="16"/>
    </row>
    <row r="27" spans="1:14" s="11" customFormat="1" ht="24.75" customHeight="1">
      <c r="A27" s="13" t="s">
        <v>240</v>
      </c>
      <c r="B27" s="43">
        <v>50.444229234737911</v>
      </c>
      <c r="C27" s="43">
        <v>50.157592328139181</v>
      </c>
      <c r="D27" s="43">
        <v>50.541574476952668</v>
      </c>
      <c r="E27" s="43">
        <v>50.734282247864662</v>
      </c>
      <c r="F27" s="43">
        <v>51.401912547668516</v>
      </c>
      <c r="G27" s="43">
        <v>52.288395505523788</v>
      </c>
    </row>
    <row r="28" spans="1:14" s="11" customFormat="1" ht="24.75" customHeight="1">
      <c r="A28" s="13" t="s">
        <v>243</v>
      </c>
      <c r="B28" s="43">
        <v>49.555770765262089</v>
      </c>
      <c r="C28" s="43">
        <v>49.842407671860819</v>
      </c>
      <c r="D28" s="43">
        <v>49.458425523047332</v>
      </c>
      <c r="E28" s="43">
        <v>49.265717752135345</v>
      </c>
      <c r="F28" s="43">
        <v>48.598087452331477</v>
      </c>
      <c r="G28" s="43">
        <v>47.711604494476212</v>
      </c>
    </row>
    <row r="29" spans="1:14" s="11" customFormat="1" ht="11.25" customHeight="1">
      <c r="B29" s="45"/>
      <c r="C29" s="45"/>
      <c r="D29" s="45"/>
      <c r="E29" s="45"/>
      <c r="F29" s="45"/>
      <c r="G29" s="44"/>
    </row>
    <row r="30" spans="1:14" s="11" customFormat="1" ht="23.25">
      <c r="A30" s="10" t="s">
        <v>244</v>
      </c>
      <c r="B30" s="47"/>
      <c r="C30" s="47"/>
      <c r="D30" s="47"/>
      <c r="E30" s="47"/>
      <c r="F30" s="47"/>
      <c r="G30" s="47"/>
    </row>
    <row r="31" spans="1:14" s="11" customFormat="1" ht="24.75" customHeight="1">
      <c r="A31" s="12" t="s">
        <v>245</v>
      </c>
      <c r="B31" s="42">
        <v>10439430</v>
      </c>
      <c r="C31" s="42">
        <v>13136109</v>
      </c>
      <c r="D31" s="42">
        <v>16812307</v>
      </c>
      <c r="E31" s="42">
        <v>20971538</v>
      </c>
      <c r="F31" s="42">
        <v>25230574</v>
      </c>
      <c r="G31" s="42">
        <v>29756315</v>
      </c>
      <c r="H31" s="17"/>
      <c r="I31" s="17"/>
      <c r="J31" s="17"/>
      <c r="K31" s="17"/>
      <c r="L31" s="17"/>
      <c r="M31" s="17"/>
      <c r="N31" s="17"/>
    </row>
    <row r="32" spans="1:14" s="11" customFormat="1" ht="24.75" customHeight="1">
      <c r="A32" s="12" t="s">
        <v>246</v>
      </c>
      <c r="B32" s="42" t="s">
        <v>42</v>
      </c>
      <c r="C32" s="42" t="s">
        <v>42</v>
      </c>
      <c r="D32" s="42">
        <v>751113</v>
      </c>
      <c r="E32" s="42">
        <v>1226738</v>
      </c>
      <c r="F32" s="42">
        <v>2254022</v>
      </c>
      <c r="G32" s="42">
        <v>2691070</v>
      </c>
    </row>
    <row r="33" spans="1:7" s="11" customFormat="1" ht="11.25" customHeight="1">
      <c r="A33" s="12"/>
      <c r="B33" s="44"/>
      <c r="C33" s="44"/>
      <c r="D33" s="44"/>
      <c r="E33" s="44"/>
      <c r="F33" s="44"/>
      <c r="G33" s="44"/>
    </row>
    <row r="34" spans="1:7" s="11" customFormat="1" ht="23.25">
      <c r="A34" s="10" t="s">
        <v>247</v>
      </c>
      <c r="B34" s="47"/>
      <c r="C34" s="47"/>
      <c r="D34" s="47"/>
      <c r="E34" s="47"/>
      <c r="F34" s="47"/>
      <c r="G34" s="47"/>
    </row>
    <row r="35" spans="1:7" s="11" customFormat="1" ht="24.75" customHeight="1">
      <c r="A35" s="12" t="s">
        <v>245</v>
      </c>
      <c r="B35" s="43">
        <v>100</v>
      </c>
      <c r="C35" s="43">
        <v>100</v>
      </c>
      <c r="D35" s="43">
        <v>95.723424025616879</v>
      </c>
      <c r="E35" s="43">
        <v>94.473723995503079</v>
      </c>
      <c r="F35" s="43">
        <v>91.798962589808482</v>
      </c>
      <c r="G35" s="43">
        <v>91.706357846710915</v>
      </c>
    </row>
    <row r="36" spans="1:7" s="11" customFormat="1" ht="24.75" customHeight="1">
      <c r="A36" s="12" t="s">
        <v>246</v>
      </c>
      <c r="B36" s="43" t="s">
        <v>42</v>
      </c>
      <c r="C36" s="43" t="s">
        <v>42</v>
      </c>
      <c r="D36" s="43">
        <v>4.2765759743831211</v>
      </c>
      <c r="E36" s="43">
        <v>5.5262760044969257</v>
      </c>
      <c r="F36" s="43">
        <v>8.2010374101915122</v>
      </c>
      <c r="G36" s="43">
        <v>8.2936421532890865</v>
      </c>
    </row>
    <row r="37" spans="1:7" s="11" customFormat="1" ht="11.25" customHeight="1">
      <c r="A37" s="19"/>
      <c r="B37" s="44"/>
      <c r="C37" s="44"/>
      <c r="D37" s="44"/>
      <c r="E37" s="44"/>
      <c r="F37" s="44"/>
      <c r="G37" s="44"/>
    </row>
    <row r="38" spans="1:7" s="11" customFormat="1" ht="46.5">
      <c r="A38" s="14" t="s">
        <v>248</v>
      </c>
      <c r="B38" s="203">
        <v>3.9</v>
      </c>
      <c r="C38" s="244">
        <v>2.2999999999999998</v>
      </c>
      <c r="D38" s="204">
        <v>2.6</v>
      </c>
      <c r="E38" s="204">
        <v>2.6</v>
      </c>
      <c r="F38" s="204">
        <v>2.1</v>
      </c>
      <c r="G38" s="204">
        <v>1.7</v>
      </c>
    </row>
    <row r="39" spans="1:7" s="11" customFormat="1" ht="11.25" customHeight="1">
      <c r="B39" s="43"/>
      <c r="C39" s="43"/>
      <c r="D39" s="43"/>
      <c r="E39" s="43"/>
      <c r="F39" s="43"/>
      <c r="G39" s="43"/>
    </row>
    <row r="40" spans="1:7" s="11" customFormat="1" ht="23.25">
      <c r="A40" s="10" t="s">
        <v>249</v>
      </c>
      <c r="B40" s="48"/>
      <c r="C40" s="48"/>
      <c r="D40" s="48"/>
      <c r="E40" s="48"/>
      <c r="F40" s="48"/>
      <c r="G40" s="48"/>
    </row>
    <row r="41" spans="1:7" s="11" customFormat="1" ht="24.75" customHeight="1">
      <c r="A41" s="12" t="s">
        <v>0</v>
      </c>
      <c r="B41" s="42">
        <v>5821637</v>
      </c>
      <c r="C41" s="42">
        <v>7782813</v>
      </c>
      <c r="D41" s="42">
        <v>10299903</v>
      </c>
      <c r="E41" s="42">
        <v>13765146</v>
      </c>
      <c r="F41" s="42">
        <v>17000173</v>
      </c>
      <c r="G41" s="42">
        <v>20649533</v>
      </c>
    </row>
    <row r="42" spans="1:7" s="11" customFormat="1" ht="24.75" customHeight="1">
      <c r="A42" s="12" t="s">
        <v>250</v>
      </c>
      <c r="B42" s="42">
        <v>4910943</v>
      </c>
      <c r="C42" s="42">
        <v>6380383</v>
      </c>
      <c r="D42" s="42">
        <v>8521906</v>
      </c>
      <c r="E42" s="42">
        <v>11322282</v>
      </c>
      <c r="F42" s="42">
        <v>13760455</v>
      </c>
      <c r="G42" s="42">
        <v>16912998</v>
      </c>
    </row>
    <row r="43" spans="1:7" s="11" customFormat="1" ht="24.75" customHeight="1">
      <c r="A43" s="12" t="s">
        <v>251</v>
      </c>
      <c r="B43" s="42">
        <v>910694</v>
      </c>
      <c r="C43" s="42">
        <v>1402430</v>
      </c>
      <c r="D43" s="42">
        <v>1777997</v>
      </c>
      <c r="E43" s="42">
        <v>2442864</v>
      </c>
      <c r="F43" s="42">
        <v>3239718</v>
      </c>
      <c r="G43" s="42">
        <v>3736535</v>
      </c>
    </row>
    <row r="44" spans="1:7" s="11" customFormat="1" ht="24.75" customHeight="1">
      <c r="A44" s="13" t="s">
        <v>252</v>
      </c>
      <c r="B44" s="42">
        <v>3564502</v>
      </c>
      <c r="C44" s="42">
        <v>4167053</v>
      </c>
      <c r="D44" s="42">
        <v>4623882</v>
      </c>
      <c r="E44" s="42">
        <v>5365847</v>
      </c>
      <c r="F44" s="42">
        <v>6193381</v>
      </c>
      <c r="G44" s="42">
        <v>6892367</v>
      </c>
    </row>
    <row r="45" spans="1:7" s="11" customFormat="1" ht="24.75" customHeight="1">
      <c r="A45" s="13" t="s">
        <v>253</v>
      </c>
      <c r="B45" s="42">
        <v>936341</v>
      </c>
      <c r="C45" s="42">
        <v>1101699</v>
      </c>
      <c r="D45" s="42">
        <v>1302580</v>
      </c>
      <c r="E45" s="42">
        <v>1580210</v>
      </c>
      <c r="F45" s="42">
        <v>1853098</v>
      </c>
      <c r="G45" s="42">
        <v>1998778</v>
      </c>
    </row>
    <row r="46" spans="1:7" s="11" customFormat="1" ht="24.75" customHeight="1">
      <c r="A46" s="13" t="s">
        <v>254</v>
      </c>
      <c r="B46" s="42">
        <v>116950</v>
      </c>
      <c r="C46" s="42">
        <v>84544</v>
      </c>
      <c r="D46" s="42">
        <v>585942</v>
      </c>
      <c r="E46" s="42">
        <v>260335</v>
      </c>
      <c r="F46" s="42">
        <v>183922</v>
      </c>
      <c r="G46" s="42">
        <v>215637</v>
      </c>
    </row>
    <row r="47" spans="1:7" s="11" customFormat="1" ht="11.25" customHeight="1">
      <c r="A47" s="13"/>
      <c r="B47" s="44"/>
      <c r="C47" s="44"/>
      <c r="D47" s="44"/>
      <c r="E47" s="44"/>
      <c r="F47" s="44"/>
      <c r="G47" s="44"/>
    </row>
    <row r="48" spans="1:7" s="11" customFormat="1" ht="46.5">
      <c r="A48" s="14" t="s">
        <v>255</v>
      </c>
      <c r="B48" s="47"/>
      <c r="C48" s="47"/>
      <c r="D48" s="47"/>
      <c r="E48" s="47"/>
      <c r="F48" s="47"/>
      <c r="G48" s="47"/>
    </row>
    <row r="49" spans="1:13" s="11" customFormat="1" ht="24.75" customHeight="1">
      <c r="A49" s="12" t="s">
        <v>0</v>
      </c>
      <c r="B49" s="43">
        <v>55.765851200688168</v>
      </c>
      <c r="C49" s="43">
        <v>59.247475793631132</v>
      </c>
      <c r="D49" s="43">
        <v>61.264066852931009</v>
      </c>
      <c r="E49" s="43">
        <v>65.63727467198639</v>
      </c>
      <c r="F49" s="43">
        <v>67.379255818753876</v>
      </c>
      <c r="G49" s="43">
        <v>69.395464458552752</v>
      </c>
      <c r="H49" s="20"/>
      <c r="I49" s="20"/>
      <c r="J49" s="20"/>
      <c r="K49" s="20"/>
      <c r="L49" s="20"/>
      <c r="M49" s="20"/>
    </row>
    <row r="50" spans="1:13" s="11" customFormat="1" ht="24.75" customHeight="1">
      <c r="A50" s="12" t="s">
        <v>250</v>
      </c>
      <c r="B50" s="43">
        <v>47.042252306878822</v>
      </c>
      <c r="C50" s="43">
        <v>48.571331130093391</v>
      </c>
      <c r="D50" s="43">
        <v>50.688498609976605</v>
      </c>
      <c r="E50" s="43">
        <v>53.988801393584005</v>
      </c>
      <c r="F50" s="43">
        <v>54.53880676674261</v>
      </c>
      <c r="G50" s="43">
        <v>56.8</v>
      </c>
      <c r="H50" s="20"/>
      <c r="I50" s="20"/>
      <c r="J50" s="20"/>
      <c r="K50" s="20"/>
      <c r="L50" s="20"/>
      <c r="M50" s="20"/>
    </row>
    <row r="51" spans="1:13" s="11" customFormat="1" ht="24.75" customHeight="1">
      <c r="A51" s="12" t="s">
        <v>251</v>
      </c>
      <c r="B51" s="43">
        <v>8.7235988938093367</v>
      </c>
      <c r="C51" s="43">
        <v>10.676144663537734</v>
      </c>
      <c r="D51" s="43">
        <v>10.575568242954404</v>
      </c>
      <c r="E51" s="43">
        <v>11.648473278402376</v>
      </c>
      <c r="F51" s="43">
        <v>12.840449052011262</v>
      </c>
      <c r="G51" s="43">
        <v>12.6</v>
      </c>
      <c r="H51" s="20"/>
      <c r="I51" s="20"/>
      <c r="J51" s="20"/>
      <c r="K51" s="20"/>
      <c r="L51" s="20"/>
      <c r="M51" s="20"/>
    </row>
    <row r="52" spans="1:13" s="11" customFormat="1" ht="24.75" customHeight="1">
      <c r="A52" s="13" t="s">
        <v>252</v>
      </c>
      <c r="B52" s="43">
        <v>34.144603680469146</v>
      </c>
      <c r="C52" s="43">
        <v>31.722125630961191</v>
      </c>
      <c r="D52" s="43">
        <v>27.502959587878095</v>
      </c>
      <c r="E52" s="43">
        <v>25.586330387404111</v>
      </c>
      <c r="F52" s="43">
        <v>24.547126831121638</v>
      </c>
      <c r="G52" s="43">
        <v>23.2</v>
      </c>
      <c r="H52" s="20"/>
      <c r="I52" s="20"/>
      <c r="J52" s="20"/>
      <c r="K52" s="20"/>
      <c r="L52" s="20"/>
      <c r="M52" s="20"/>
    </row>
    <row r="53" spans="1:13" s="11" customFormat="1" ht="24.75" customHeight="1">
      <c r="A53" s="13" t="s">
        <v>253</v>
      </c>
      <c r="B53" s="43">
        <v>8.9692732266033683</v>
      </c>
      <c r="C53" s="43">
        <v>8.3867985565588725</v>
      </c>
      <c r="D53" s="43">
        <v>7.74777667336196</v>
      </c>
      <c r="E53" s="43">
        <v>7.5350219902803506</v>
      </c>
      <c r="F53" s="43">
        <v>7.3446525631957487</v>
      </c>
      <c r="G53" s="43">
        <v>6.7</v>
      </c>
      <c r="H53" s="20"/>
      <c r="I53" s="20"/>
      <c r="J53" s="20"/>
      <c r="K53" s="20"/>
      <c r="L53" s="20"/>
      <c r="M53" s="20"/>
    </row>
    <row r="54" spans="1:13" s="11" customFormat="1" ht="24.75" customHeight="1">
      <c r="A54" s="13" t="s">
        <v>254</v>
      </c>
      <c r="B54" s="43">
        <v>1.1202718922393273</v>
      </c>
      <c r="C54" s="43">
        <v>0.64360001884880824</v>
      </c>
      <c r="D54" s="43">
        <v>3.4851968858289348</v>
      </c>
      <c r="E54" s="43">
        <v>1.2413729503291555</v>
      </c>
      <c r="F54" s="43">
        <v>0.72896478692874755</v>
      </c>
      <c r="G54" s="43">
        <v>0.7</v>
      </c>
      <c r="H54" s="20"/>
      <c r="I54" s="20"/>
      <c r="J54" s="20"/>
      <c r="K54" s="20"/>
      <c r="L54" s="20"/>
      <c r="M54" s="20"/>
    </row>
    <row r="55" spans="1:13" s="11" customFormat="1" ht="11.25" customHeight="1">
      <c r="B55" s="44"/>
      <c r="C55" s="44"/>
      <c r="D55" s="45"/>
      <c r="E55" s="45"/>
      <c r="F55" s="45"/>
      <c r="G55" s="44"/>
    </row>
    <row r="56" spans="1:13" s="11" customFormat="1" ht="23.25">
      <c r="A56" s="10" t="s">
        <v>256</v>
      </c>
      <c r="B56" s="47"/>
      <c r="C56" s="47"/>
      <c r="D56" s="47"/>
      <c r="E56" s="47"/>
      <c r="F56" s="47"/>
      <c r="G56" s="47"/>
    </row>
    <row r="57" spans="1:13" s="11" customFormat="1" ht="24.75" customHeight="1">
      <c r="A57" s="12" t="s">
        <v>1</v>
      </c>
      <c r="B57" s="42">
        <v>4684501</v>
      </c>
      <c r="C57" s="42">
        <v>5195882</v>
      </c>
      <c r="D57" s="42">
        <v>6438936</v>
      </c>
      <c r="E57" s="42">
        <v>7432000</v>
      </c>
      <c r="F57" s="42">
        <v>7592012</v>
      </c>
      <c r="G57" s="42">
        <v>7771840</v>
      </c>
    </row>
    <row r="58" spans="1:13" s="11" customFormat="1" ht="24.75" customHeight="1">
      <c r="A58" s="19" t="s">
        <v>2</v>
      </c>
      <c r="B58" s="42"/>
      <c r="C58" s="42"/>
      <c r="D58" s="42"/>
      <c r="E58" s="42"/>
      <c r="F58" s="42"/>
      <c r="G58" s="42"/>
    </row>
    <row r="59" spans="1:13" s="11" customFormat="1" ht="24.75" customHeight="1">
      <c r="A59" s="12" t="s">
        <v>3</v>
      </c>
      <c r="B59" s="42">
        <v>5434037</v>
      </c>
      <c r="C59" s="42">
        <v>7464820</v>
      </c>
      <c r="D59" s="42">
        <v>10467083</v>
      </c>
      <c r="E59" s="42">
        <v>13902066</v>
      </c>
      <c r="F59" s="42">
        <v>18506409</v>
      </c>
      <c r="G59" s="42">
        <v>22484316</v>
      </c>
    </row>
    <row r="60" spans="1:13" s="11" customFormat="1" ht="24.75" customHeight="1">
      <c r="A60" s="19" t="s">
        <v>4</v>
      </c>
      <c r="B60" s="44"/>
      <c r="C60" s="44"/>
      <c r="D60" s="44"/>
      <c r="E60" s="44"/>
      <c r="F60" s="44"/>
      <c r="G60" s="44"/>
    </row>
    <row r="61" spans="1:13" s="11" customFormat="1" ht="24.75" customHeight="1">
      <c r="A61" s="12" t="s">
        <v>5</v>
      </c>
      <c r="B61" s="42">
        <v>320892</v>
      </c>
      <c r="C61" s="42">
        <v>475407</v>
      </c>
      <c r="D61" s="42">
        <v>657401</v>
      </c>
      <c r="E61" s="42">
        <v>864210</v>
      </c>
      <c r="F61" s="42">
        <v>1386175</v>
      </c>
      <c r="G61" s="42">
        <v>2191229</v>
      </c>
    </row>
    <row r="62" spans="1:13" s="11" customFormat="1" ht="24.75" customHeight="1">
      <c r="A62" s="19" t="s">
        <v>6</v>
      </c>
      <c r="B62" s="45"/>
      <c r="C62" s="45"/>
      <c r="D62" s="45"/>
      <c r="E62" s="45"/>
      <c r="F62" s="45"/>
      <c r="G62" s="44"/>
    </row>
    <row r="63" spans="1:13" s="11" customFormat="1" ht="11.25" customHeight="1">
      <c r="A63" s="19"/>
      <c r="B63" s="45"/>
      <c r="C63" s="45"/>
      <c r="D63" s="45"/>
      <c r="E63" s="45"/>
      <c r="F63" s="45"/>
      <c r="G63" s="44"/>
    </row>
    <row r="64" spans="1:13" s="11" customFormat="1" ht="23.25">
      <c r="A64" s="10" t="s">
        <v>257</v>
      </c>
      <c r="B64" s="47"/>
      <c r="C64" s="47"/>
      <c r="D64" s="47"/>
      <c r="E64" s="47"/>
      <c r="F64" s="47"/>
      <c r="G64" s="47"/>
    </row>
    <row r="65" spans="1:10" s="11" customFormat="1" ht="24.75" customHeight="1">
      <c r="A65" s="12" t="s">
        <v>1</v>
      </c>
      <c r="B65" s="43">
        <v>44.873149204506376</v>
      </c>
      <c r="C65" s="43">
        <v>39.554193711395058</v>
      </c>
      <c r="D65" s="43">
        <v>36.661060317409706</v>
      </c>
      <c r="E65" s="43">
        <v>33.480077461871367</v>
      </c>
      <c r="F65" s="43">
        <v>27.622789143416917</v>
      </c>
      <c r="G65" s="43">
        <v>24</v>
      </c>
    </row>
    <row r="66" spans="1:10" s="11" customFormat="1" ht="24.75" customHeight="1">
      <c r="A66" s="19" t="s">
        <v>2</v>
      </c>
      <c r="B66" s="44"/>
      <c r="C66" s="44"/>
      <c r="D66" s="44"/>
      <c r="E66" s="44"/>
      <c r="F66" s="44"/>
      <c r="G66" s="44"/>
    </row>
    <row r="67" spans="1:10" s="11" customFormat="1" ht="24.75" customHeight="1">
      <c r="A67" s="12" t="s">
        <v>3</v>
      </c>
      <c r="B67" s="43">
        <v>52.053004809649572</v>
      </c>
      <c r="C67" s="43">
        <v>56.826720911039942</v>
      </c>
      <c r="D67" s="43">
        <v>59.595927216908784</v>
      </c>
      <c r="E67" s="43">
        <v>62.626782368144262</v>
      </c>
      <c r="F67" s="43">
        <v>67.333749420948379</v>
      </c>
      <c r="G67" s="43">
        <v>69.3</v>
      </c>
    </row>
    <row r="68" spans="1:10" s="11" customFormat="1" ht="24.75" customHeight="1">
      <c r="A68" s="19" t="s">
        <v>4</v>
      </c>
      <c r="B68" s="44"/>
      <c r="C68" s="44"/>
      <c r="D68" s="44"/>
      <c r="E68" s="44"/>
      <c r="F68" s="44"/>
      <c r="G68" s="44"/>
    </row>
    <row r="69" spans="1:10" s="11" customFormat="1" ht="24.75" customHeight="1">
      <c r="A69" s="12" t="s">
        <v>5</v>
      </c>
      <c r="B69" s="43">
        <v>3.0738459858440548</v>
      </c>
      <c r="C69" s="43">
        <v>3.6190853775650003</v>
      </c>
      <c r="D69" s="43">
        <v>3.7430124656815131</v>
      </c>
      <c r="E69" s="43">
        <v>3.8931401699843713</v>
      </c>
      <c r="F69" s="43">
        <v>5.0434614356347103</v>
      </c>
      <c r="G69" s="43">
        <v>6.8</v>
      </c>
    </row>
    <row r="70" spans="1:10" s="11" customFormat="1" ht="24.75" customHeight="1">
      <c r="A70" s="21" t="s">
        <v>6</v>
      </c>
      <c r="B70" s="22"/>
      <c r="C70" s="22"/>
      <c r="D70" s="22"/>
      <c r="E70" s="22"/>
      <c r="F70" s="22"/>
      <c r="G70" s="23"/>
    </row>
    <row r="71" spans="1:10" s="11" customFormat="1" ht="11.25" customHeight="1">
      <c r="A71" s="157"/>
      <c r="B71" s="158"/>
      <c r="C71" s="158"/>
      <c r="D71" s="158"/>
      <c r="E71" s="158"/>
      <c r="F71" s="158"/>
      <c r="G71" s="159"/>
    </row>
    <row r="72" spans="1:10" s="11" customFormat="1" ht="24.75" customHeight="1">
      <c r="A72" s="24" t="s">
        <v>258</v>
      </c>
      <c r="B72" s="25"/>
      <c r="C72" s="25"/>
      <c r="D72" s="25"/>
      <c r="E72" s="25"/>
      <c r="F72" s="25"/>
      <c r="G72" s="25"/>
    </row>
    <row r="73" spans="1:10" s="11" customFormat="1" ht="24.75" customHeight="1">
      <c r="A73" s="24" t="s">
        <v>27</v>
      </c>
      <c r="B73" s="25"/>
      <c r="C73" s="25"/>
      <c r="D73" s="25"/>
      <c r="E73" s="25"/>
      <c r="F73" s="25"/>
      <c r="G73" s="25"/>
    </row>
    <row r="74" spans="1:10" ht="24.75" customHeight="1">
      <c r="A74" s="26" t="s">
        <v>259</v>
      </c>
      <c r="B74" s="27"/>
      <c r="C74" s="27"/>
      <c r="D74" s="27"/>
      <c r="E74" s="27"/>
      <c r="F74" s="27"/>
      <c r="G74" s="27"/>
    </row>
    <row r="75" spans="1:10" s="247" customFormat="1" ht="24.75" customHeight="1">
      <c r="A75" s="245" t="s">
        <v>53</v>
      </c>
      <c r="B75" s="246"/>
      <c r="C75" s="246"/>
      <c r="D75" s="246"/>
      <c r="E75" s="246"/>
      <c r="F75" s="246"/>
      <c r="G75" s="1"/>
      <c r="H75" s="1"/>
      <c r="I75" s="1"/>
    </row>
    <row r="76" spans="1:10" s="11" customFormat="1" ht="24.75" customHeight="1">
      <c r="A76" s="15" t="s">
        <v>54</v>
      </c>
      <c r="B76" s="28"/>
      <c r="C76" s="28"/>
      <c r="D76" s="28"/>
      <c r="E76" s="28"/>
      <c r="F76" s="28"/>
      <c r="G76" s="28"/>
    </row>
    <row r="77" spans="1:10" s="11" customFormat="1" ht="15" customHeight="1" thickBot="1">
      <c r="A77" s="15"/>
      <c r="B77" s="30"/>
      <c r="C77" s="30"/>
      <c r="D77" s="30"/>
      <c r="E77" s="30"/>
      <c r="F77" s="30"/>
      <c r="G77" s="30"/>
      <c r="H77" s="28"/>
      <c r="J77" s="28"/>
    </row>
    <row r="78" spans="1:10" ht="42" customHeight="1" thickBot="1">
      <c r="A78" s="29"/>
      <c r="B78" s="7">
        <v>1970</v>
      </c>
      <c r="C78" s="7">
        <v>1980</v>
      </c>
      <c r="D78" s="7">
        <v>1991</v>
      </c>
      <c r="E78" s="7">
        <v>2000</v>
      </c>
      <c r="F78" s="7">
        <v>2010</v>
      </c>
      <c r="G78" s="7">
        <v>2020</v>
      </c>
      <c r="H78" s="3"/>
      <c r="I78" s="3"/>
    </row>
    <row r="79" spans="1:10" s="11" customFormat="1" ht="9.9499999999999993" customHeight="1">
      <c r="B79" s="30"/>
      <c r="C79" s="30"/>
      <c r="D79" s="30"/>
      <c r="E79" s="30"/>
      <c r="F79" s="30"/>
      <c r="G79" s="31"/>
      <c r="H79" s="28"/>
      <c r="J79" s="28"/>
    </row>
    <row r="80" spans="1:10" s="11" customFormat="1" ht="23.25">
      <c r="A80" s="10" t="s">
        <v>260</v>
      </c>
      <c r="B80" s="32"/>
      <c r="C80" s="32"/>
      <c r="D80" s="32"/>
      <c r="E80" s="32"/>
      <c r="F80" s="32"/>
      <c r="G80" s="32"/>
      <c r="H80" s="28"/>
      <c r="J80" s="28"/>
    </row>
    <row r="81" spans="1:15" s="11" customFormat="1" ht="24.75" customHeight="1">
      <c r="A81" s="13" t="s">
        <v>261</v>
      </c>
      <c r="B81" s="43">
        <v>92.111868211423669</v>
      </c>
      <c r="C81" s="43">
        <v>75.973553280588149</v>
      </c>
      <c r="D81" s="43">
        <v>67.796701335032878</v>
      </c>
      <c r="E81" s="43">
        <v>59.676094186288573</v>
      </c>
      <c r="F81" s="43">
        <v>48.513933740467962</v>
      </c>
      <c r="G81" s="43">
        <v>44.3</v>
      </c>
      <c r="H81" s="20"/>
    </row>
    <row r="82" spans="1:15" s="11" customFormat="1" ht="24.75" customHeight="1">
      <c r="A82" s="12" t="s">
        <v>262</v>
      </c>
      <c r="B82" s="43">
        <v>86.20664526207679</v>
      </c>
      <c r="C82" s="43">
        <v>69.604920145428821</v>
      </c>
      <c r="D82" s="43">
        <v>61.51604988706022</v>
      </c>
      <c r="E82" s="43">
        <v>53.459680021660091</v>
      </c>
      <c r="F82" s="43">
        <v>41.023690765723373</v>
      </c>
      <c r="G82" s="43">
        <v>34.6</v>
      </c>
    </row>
    <row r="83" spans="1:15" s="11" customFormat="1" ht="24.75" customHeight="1">
      <c r="A83" s="12" t="s">
        <v>263</v>
      </c>
      <c r="B83" s="43">
        <v>5.9052229493468662</v>
      </c>
      <c r="C83" s="43">
        <v>6.3686331351593211</v>
      </c>
      <c r="D83" s="43">
        <v>6.2806514479726587</v>
      </c>
      <c r="E83" s="43">
        <v>6.2164141646284801</v>
      </c>
      <c r="F83" s="43">
        <v>7.4902429747445876</v>
      </c>
      <c r="G83" s="43">
        <v>9.6999999999999993</v>
      </c>
    </row>
    <row r="84" spans="1:15" s="11" customFormat="1" ht="24.75" customHeight="1">
      <c r="B84" s="49"/>
      <c r="C84" s="49"/>
      <c r="D84" s="49"/>
      <c r="E84" s="49"/>
      <c r="F84" s="49"/>
      <c r="G84" s="49"/>
    </row>
    <row r="85" spans="1:15" s="11" customFormat="1" ht="23.25">
      <c r="A85" s="10" t="s">
        <v>264</v>
      </c>
      <c r="B85" s="205">
        <v>102</v>
      </c>
      <c r="C85" s="205">
        <v>101</v>
      </c>
      <c r="D85" s="205">
        <v>102</v>
      </c>
      <c r="E85" s="205">
        <v>103</v>
      </c>
      <c r="F85" s="205">
        <v>106</v>
      </c>
      <c r="G85" s="205">
        <v>110</v>
      </c>
    </row>
    <row r="86" spans="1:15" s="3" customFormat="1">
      <c r="A86" s="8"/>
      <c r="B86" s="50"/>
      <c r="C86" s="50"/>
      <c r="D86" s="50"/>
      <c r="E86" s="50"/>
      <c r="F86" s="50"/>
      <c r="G86" s="50"/>
      <c r="H86" s="11"/>
      <c r="J86" s="11"/>
      <c r="K86" s="11"/>
      <c r="L86" s="11"/>
      <c r="M86" s="11"/>
      <c r="N86" s="11"/>
      <c r="O86" s="11"/>
    </row>
    <row r="87" spans="1:15" s="11" customFormat="1" ht="23.25">
      <c r="A87" s="10" t="s">
        <v>265</v>
      </c>
      <c r="B87" s="51"/>
      <c r="C87" s="51"/>
      <c r="D87" s="51"/>
      <c r="E87" s="51"/>
      <c r="F87" s="51"/>
      <c r="G87" s="51"/>
    </row>
    <row r="88" spans="1:15" s="11" customFormat="1" ht="24.75" customHeight="1">
      <c r="A88" s="12" t="s">
        <v>266</v>
      </c>
      <c r="B88" s="42">
        <v>3084568</v>
      </c>
      <c r="C88" s="42">
        <v>4436697</v>
      </c>
      <c r="D88" s="42">
        <v>5778851</v>
      </c>
      <c r="E88" s="42">
        <v>5169534</v>
      </c>
      <c r="F88" s="42">
        <v>6972746</v>
      </c>
      <c r="G88" s="42">
        <v>8391776</v>
      </c>
      <c r="H88" s="20"/>
    </row>
    <row r="89" spans="1:15" s="11" customFormat="1" ht="24.75" customHeight="1">
      <c r="A89" s="12" t="s">
        <v>267</v>
      </c>
      <c r="B89" s="42">
        <v>3488188</v>
      </c>
      <c r="C89" s="42">
        <v>4564565</v>
      </c>
      <c r="D89" s="42">
        <v>6581427</v>
      </c>
      <c r="E89" s="42">
        <v>8822431</v>
      </c>
      <c r="F89" s="42">
        <v>11863321</v>
      </c>
      <c r="G89" s="42">
        <v>13696428</v>
      </c>
      <c r="H89" s="20"/>
    </row>
    <row r="90" spans="1:15" s="11" customFormat="1" ht="24.75" customHeight="1">
      <c r="A90" s="13" t="s">
        <v>268</v>
      </c>
      <c r="B90" s="42">
        <v>418390</v>
      </c>
      <c r="C90" s="42">
        <v>449630</v>
      </c>
      <c r="D90" s="42">
        <v>548152</v>
      </c>
      <c r="E90" s="42">
        <v>653460</v>
      </c>
      <c r="F90" s="42">
        <v>893269</v>
      </c>
      <c r="G90" s="42">
        <v>946236</v>
      </c>
      <c r="H90" s="20"/>
    </row>
    <row r="91" spans="1:15" s="11" customFormat="1" ht="24.75" customHeight="1">
      <c r="A91" s="13" t="s">
        <v>269</v>
      </c>
      <c r="B91" s="42">
        <v>75891</v>
      </c>
      <c r="C91" s="42">
        <v>110697</v>
      </c>
      <c r="D91" s="42">
        <v>112346</v>
      </c>
      <c r="E91" s="42">
        <v>120851</v>
      </c>
      <c r="F91" s="42">
        <v>163248</v>
      </c>
      <c r="G91" s="42">
        <v>393429</v>
      </c>
      <c r="H91" s="20"/>
    </row>
    <row r="92" spans="1:15" s="11" customFormat="1" ht="24.75" customHeight="1">
      <c r="A92" s="13"/>
      <c r="B92" s="43"/>
      <c r="C92" s="43"/>
      <c r="D92" s="43"/>
      <c r="E92" s="43"/>
      <c r="F92" s="43"/>
      <c r="G92" s="43"/>
      <c r="H92" s="20"/>
    </row>
    <row r="93" spans="1:15" s="11" customFormat="1" ht="23.25">
      <c r="A93" s="10" t="s">
        <v>270</v>
      </c>
      <c r="B93" s="51"/>
      <c r="C93" s="51"/>
      <c r="D93" s="51"/>
      <c r="E93" s="51"/>
      <c r="F93" s="51"/>
      <c r="G93" s="51"/>
    </row>
    <row r="94" spans="1:15" s="3" customFormat="1" ht="24.75" customHeight="1">
      <c r="A94" s="12" t="s">
        <v>266</v>
      </c>
      <c r="B94" s="42">
        <v>43.647259806337509</v>
      </c>
      <c r="C94" s="42">
        <v>46.401251925804381</v>
      </c>
      <c r="D94" s="43">
        <v>44.381771101814515</v>
      </c>
      <c r="E94" s="43">
        <v>35.009057124490965</v>
      </c>
      <c r="F94" s="43">
        <v>35.051987212923166</v>
      </c>
      <c r="G94" s="43">
        <v>34</v>
      </c>
      <c r="H94" s="11"/>
      <c r="J94" s="11"/>
      <c r="K94" s="11"/>
      <c r="L94" s="11"/>
      <c r="M94" s="11"/>
      <c r="N94" s="11"/>
      <c r="O94" s="11"/>
    </row>
    <row r="95" spans="1:15" s="3" customFormat="1" ht="24.75" customHeight="1">
      <c r="A95" s="12" t="s">
        <v>267</v>
      </c>
      <c r="B95" s="42">
        <v>49.358564275240099</v>
      </c>
      <c r="C95" s="42">
        <v>47.738561027879364</v>
      </c>
      <c r="D95" s="43">
        <v>50.545581922306312</v>
      </c>
      <c r="E95" s="43">
        <v>59.747163062643551</v>
      </c>
      <c r="F95" s="43">
        <v>59.636902877977036</v>
      </c>
      <c r="G95" s="43">
        <v>55.5</v>
      </c>
      <c r="H95" s="11"/>
      <c r="J95" s="11"/>
      <c r="K95" s="11"/>
      <c r="L95" s="11"/>
      <c r="M95" s="11"/>
      <c r="N95" s="11"/>
      <c r="O95" s="11"/>
    </row>
    <row r="96" spans="1:15" s="3" customFormat="1" ht="24.75" customHeight="1">
      <c r="A96" s="13" t="s">
        <v>268</v>
      </c>
      <c r="B96" s="42">
        <v>5.9203029501614326</v>
      </c>
      <c r="C96" s="42">
        <v>4.7024610658333046</v>
      </c>
      <c r="D96" s="43">
        <v>4.2098258967053876</v>
      </c>
      <c r="E96" s="43">
        <v>4.4253540974041119</v>
      </c>
      <c r="F96" s="43">
        <v>4.4904623753253974</v>
      </c>
      <c r="G96" s="43">
        <v>3.8</v>
      </c>
      <c r="H96" s="11"/>
      <c r="J96" s="11"/>
      <c r="K96" s="11"/>
      <c r="L96" s="11"/>
      <c r="M96" s="11"/>
      <c r="N96" s="11"/>
      <c r="O96" s="11"/>
    </row>
    <row r="97" spans="1:15" s="11" customFormat="1" ht="24.75" customHeight="1">
      <c r="A97" s="13" t="s">
        <v>269</v>
      </c>
      <c r="B97" s="42">
        <v>1.0738729682609558</v>
      </c>
      <c r="C97" s="42">
        <v>1.1577259804829512</v>
      </c>
      <c r="D97" s="43">
        <v>0.86282107917377582</v>
      </c>
      <c r="E97" s="43">
        <v>0.81842571546136611</v>
      </c>
      <c r="F97" s="43">
        <v>0.82064753377439559</v>
      </c>
      <c r="G97" s="43">
        <v>1.6</v>
      </c>
    </row>
    <row r="98" spans="1:15" s="3" customFormat="1" ht="24.75" customHeight="1">
      <c r="A98" s="11"/>
      <c r="B98" s="52"/>
      <c r="C98" s="52"/>
      <c r="D98" s="52"/>
      <c r="E98" s="52"/>
      <c r="F98" s="52"/>
      <c r="G98" s="52"/>
      <c r="H98" s="11"/>
      <c r="J98" s="11"/>
      <c r="K98" s="11"/>
      <c r="L98" s="11"/>
      <c r="M98" s="11"/>
      <c r="N98" s="11"/>
      <c r="O98" s="11"/>
    </row>
    <row r="99" spans="1:15" s="11" customFormat="1" ht="23.25">
      <c r="A99" s="10" t="s">
        <v>271</v>
      </c>
      <c r="B99" s="51"/>
      <c r="C99" s="51"/>
      <c r="D99" s="51"/>
      <c r="E99" s="51"/>
      <c r="F99" s="51"/>
      <c r="G99" s="51"/>
    </row>
    <row r="100" spans="1:15" s="3" customFormat="1" ht="24.75" customHeight="1">
      <c r="A100" s="12" t="s">
        <v>7</v>
      </c>
      <c r="B100" s="42">
        <v>5164205</v>
      </c>
      <c r="C100" s="42">
        <v>6918307</v>
      </c>
      <c r="D100" s="42">
        <v>10257341</v>
      </c>
      <c r="E100" s="42">
        <v>13498028</v>
      </c>
      <c r="F100" s="42">
        <v>16849326</v>
      </c>
      <c r="G100" s="42">
        <v>20610060</v>
      </c>
      <c r="H100" s="11"/>
      <c r="J100" s="11"/>
      <c r="K100" s="11"/>
      <c r="L100" s="11"/>
      <c r="M100" s="11"/>
      <c r="N100" s="11"/>
      <c r="O100" s="11"/>
    </row>
    <row r="101" spans="1:15" s="3" customFormat="1" ht="24.75" customHeight="1">
      <c r="A101" s="12" t="s">
        <v>272</v>
      </c>
      <c r="B101" s="42">
        <v>549654</v>
      </c>
      <c r="C101" s="42">
        <v>842990</v>
      </c>
      <c r="D101" s="42">
        <v>1412180</v>
      </c>
      <c r="E101" s="42">
        <v>2023504</v>
      </c>
      <c r="F101" s="42">
        <v>2542254</v>
      </c>
      <c r="G101" s="42">
        <v>2941049</v>
      </c>
      <c r="H101" s="11"/>
      <c r="J101" s="11"/>
      <c r="K101" s="11"/>
      <c r="L101" s="11"/>
      <c r="M101" s="11"/>
      <c r="N101" s="11"/>
      <c r="O101" s="11"/>
    </row>
    <row r="102" spans="1:15" s="3" customFormat="1" ht="24.75" customHeight="1">
      <c r="A102" s="12" t="s">
        <v>273</v>
      </c>
      <c r="B102" s="42">
        <v>2635386</v>
      </c>
      <c r="C102" s="42">
        <v>2265457</v>
      </c>
      <c r="D102" s="42">
        <v>3222045</v>
      </c>
      <c r="E102" s="42">
        <v>4197149</v>
      </c>
      <c r="F102" s="42">
        <v>5446856</v>
      </c>
      <c r="G102" s="42">
        <v>6066784</v>
      </c>
      <c r="H102" s="11"/>
      <c r="J102" s="11"/>
      <c r="K102" s="11"/>
      <c r="L102" s="11"/>
      <c r="M102" s="11"/>
      <c r="N102" s="11"/>
      <c r="O102" s="11"/>
    </row>
    <row r="103" spans="1:15" s="3" customFormat="1" ht="24.75" customHeight="1">
      <c r="A103" s="12" t="s">
        <v>274</v>
      </c>
      <c r="B103" s="42">
        <v>765250</v>
      </c>
      <c r="C103" s="42">
        <v>920392</v>
      </c>
      <c r="D103" s="42">
        <v>1112260</v>
      </c>
      <c r="E103" s="42">
        <v>1380414</v>
      </c>
      <c r="F103" s="42">
        <v>1725838</v>
      </c>
      <c r="G103" s="42">
        <v>1969471</v>
      </c>
      <c r="H103" s="11"/>
      <c r="J103" s="11"/>
      <c r="K103" s="11"/>
      <c r="L103" s="11"/>
      <c r="M103" s="11"/>
      <c r="N103" s="11"/>
      <c r="O103" s="11"/>
    </row>
    <row r="104" spans="1:15" s="3" customFormat="1" ht="24.75" customHeight="1">
      <c r="A104" s="12" t="s">
        <v>275</v>
      </c>
      <c r="B104" s="42">
        <v>793116</v>
      </c>
      <c r="C104" s="42">
        <v>1847888</v>
      </c>
      <c r="D104" s="42">
        <v>1216550</v>
      </c>
      <c r="E104" s="42">
        <v>843154</v>
      </c>
      <c r="F104" s="42">
        <v>456373</v>
      </c>
      <c r="G104" s="42">
        <v>285152</v>
      </c>
      <c r="H104" s="11"/>
      <c r="J104" s="11"/>
      <c r="K104" s="11"/>
      <c r="L104" s="11"/>
      <c r="M104" s="11"/>
      <c r="N104" s="11"/>
      <c r="O104" s="11"/>
    </row>
    <row r="105" spans="1:15" s="3" customFormat="1" ht="45" customHeight="1">
      <c r="A105" s="33" t="s">
        <v>276</v>
      </c>
      <c r="B105" s="42">
        <v>411713</v>
      </c>
      <c r="C105" s="42">
        <v>275338</v>
      </c>
      <c r="D105" s="42">
        <v>277715</v>
      </c>
      <c r="E105" s="42">
        <v>256027</v>
      </c>
      <c r="F105" s="42">
        <v>463949</v>
      </c>
      <c r="G105" s="42">
        <v>574869</v>
      </c>
      <c r="H105" s="11"/>
      <c r="J105" s="11"/>
      <c r="K105" s="11"/>
      <c r="L105" s="11"/>
      <c r="M105" s="11"/>
      <c r="N105" s="11"/>
      <c r="O105" s="11"/>
    </row>
    <row r="106" spans="1:15" s="3" customFormat="1" ht="24.75" customHeight="1">
      <c r="A106" s="33"/>
      <c r="B106" s="52"/>
      <c r="C106" s="52"/>
      <c r="D106" s="52"/>
      <c r="E106" s="52"/>
      <c r="F106" s="52"/>
      <c r="G106" s="52"/>
      <c r="H106" s="11"/>
      <c r="J106" s="11"/>
      <c r="K106" s="11"/>
      <c r="L106" s="11"/>
      <c r="M106" s="11"/>
      <c r="N106" s="11"/>
      <c r="O106" s="11"/>
    </row>
    <row r="107" spans="1:15" s="11" customFormat="1" ht="23.25">
      <c r="A107" s="10" t="s">
        <v>277</v>
      </c>
      <c r="B107" s="51"/>
      <c r="C107" s="51"/>
      <c r="D107" s="51"/>
      <c r="E107" s="51"/>
      <c r="F107" s="51"/>
      <c r="G107" s="51"/>
    </row>
    <row r="108" spans="1:15" s="3" customFormat="1" ht="24.75" customHeight="1">
      <c r="A108" s="12" t="s">
        <v>7</v>
      </c>
      <c r="B108" s="43">
        <v>50.044024201585302</v>
      </c>
      <c r="C108" s="43">
        <v>52.931217259921901</v>
      </c>
      <c r="D108" s="43">
        <v>58.619771722526757</v>
      </c>
      <c r="E108" s="43">
        <v>60.806650029939256</v>
      </c>
      <c r="F108" s="43">
        <v>61.304615865556109</v>
      </c>
      <c r="G108" s="43">
        <v>63.518400635367065</v>
      </c>
      <c r="H108" s="11"/>
      <c r="J108" s="11"/>
      <c r="K108" s="11"/>
      <c r="L108" s="11"/>
      <c r="M108" s="11"/>
      <c r="N108" s="11"/>
      <c r="O108" s="11"/>
    </row>
    <row r="109" spans="1:15" s="3" customFormat="1" ht="24.75" customHeight="1">
      <c r="A109" s="12" t="s">
        <v>272</v>
      </c>
      <c r="B109" s="43">
        <v>5.3264535545157798</v>
      </c>
      <c r="C109" s="43">
        <v>6.4496251522144892</v>
      </c>
      <c r="D109" s="43">
        <v>8.0704803741162383</v>
      </c>
      <c r="E109" s="43">
        <v>9.1155907783108923</v>
      </c>
      <c r="F109" s="43">
        <v>9.2497412004891757</v>
      </c>
      <c r="G109" s="43">
        <v>9.064055547157345</v>
      </c>
      <c r="H109" s="11"/>
      <c r="J109" s="11"/>
      <c r="K109" s="11"/>
      <c r="L109" s="11"/>
      <c r="M109" s="11"/>
      <c r="N109" s="11"/>
      <c r="O109" s="11"/>
    </row>
    <row r="110" spans="1:15" s="3" customFormat="1" ht="24.75" customHeight="1">
      <c r="A110" s="12" t="s">
        <v>273</v>
      </c>
      <c r="B110" s="43">
        <v>25.538358908005986</v>
      </c>
      <c r="C110" s="43">
        <v>17.332766045220442</v>
      </c>
      <c r="D110" s="43">
        <v>18.413694385290373</v>
      </c>
      <c r="E110" s="43">
        <v>18.907544892224966</v>
      </c>
      <c r="F110" s="43">
        <v>19.817849969488364</v>
      </c>
      <c r="G110" s="43">
        <v>18.697297178185547</v>
      </c>
      <c r="H110" s="11"/>
      <c r="J110" s="11"/>
      <c r="K110" s="11"/>
      <c r="L110" s="11"/>
      <c r="M110" s="11"/>
      <c r="N110" s="11"/>
      <c r="O110" s="11"/>
    </row>
    <row r="111" spans="1:15" s="3" customFormat="1" ht="24.75" customHeight="1">
      <c r="A111" s="12" t="s">
        <v>274</v>
      </c>
      <c r="B111" s="43">
        <v>7.415698935317856</v>
      </c>
      <c r="C111" s="43">
        <v>7.041819467724407</v>
      </c>
      <c r="D111" s="43">
        <v>6.3564648280775318</v>
      </c>
      <c r="E111" s="43">
        <v>6.2185640001953306</v>
      </c>
      <c r="F111" s="43">
        <v>6.2792918622489484</v>
      </c>
      <c r="G111" s="43">
        <v>6.0697372068658231</v>
      </c>
      <c r="H111" s="11"/>
      <c r="J111" s="11"/>
      <c r="K111" s="11"/>
      <c r="L111" s="11"/>
      <c r="M111" s="11"/>
      <c r="N111" s="11"/>
      <c r="O111" s="11"/>
    </row>
    <row r="112" spans="1:15" s="11" customFormat="1" ht="24.75" customHeight="1">
      <c r="A112" s="12" t="s">
        <v>275</v>
      </c>
      <c r="B112" s="43">
        <v>7.6857360036374471</v>
      </c>
      <c r="C112" s="43">
        <v>14.13799086973194</v>
      </c>
      <c r="D112" s="43">
        <v>6.9524727011649441</v>
      </c>
      <c r="E112" s="43">
        <v>3.7982859569815246</v>
      </c>
      <c r="F112" s="43">
        <v>1.6604682855807666</v>
      </c>
      <c r="G112" s="43">
        <v>0.87881350068734343</v>
      </c>
    </row>
    <row r="113" spans="1:15" s="11" customFormat="1" ht="43.5">
      <c r="A113" s="33" t="s">
        <v>276</v>
      </c>
      <c r="B113" s="43">
        <v>3.9897283969376285</v>
      </c>
      <c r="C113" s="43">
        <v>2.1065812051868149</v>
      </c>
      <c r="D113" s="43">
        <v>1.5871159888241524</v>
      </c>
      <c r="E113" s="43">
        <v>1.1533643423480273</v>
      </c>
      <c r="F113" s="43">
        <v>1.6880328166366354</v>
      </c>
      <c r="G113" s="43">
        <v>1.7716959317368719</v>
      </c>
    </row>
    <row r="114" spans="1:15" s="34" customFormat="1">
      <c r="A114" s="11"/>
      <c r="B114" s="53"/>
      <c r="C114" s="53"/>
      <c r="D114" s="53"/>
      <c r="E114" s="53"/>
      <c r="F114" s="53"/>
      <c r="G114" s="53"/>
    </row>
    <row r="115" spans="1:15" s="11" customFormat="1" ht="26.25">
      <c r="A115" s="10" t="s">
        <v>278</v>
      </c>
      <c r="B115" s="205">
        <v>329746.90000000002</v>
      </c>
      <c r="C115" s="205">
        <v>329750</v>
      </c>
      <c r="D115" s="205">
        <v>329758</v>
      </c>
      <c r="E115" s="205">
        <v>329847</v>
      </c>
      <c r="F115" s="205">
        <v>330803</v>
      </c>
      <c r="G115" s="206">
        <v>330411.36000000004</v>
      </c>
    </row>
    <row r="116" spans="1:15" s="11" customFormat="1" ht="24.75" customHeight="1">
      <c r="A116" s="8"/>
      <c r="B116" s="18"/>
      <c r="C116" s="18"/>
      <c r="D116" s="42"/>
      <c r="E116" s="42"/>
      <c r="F116" s="42"/>
      <c r="G116" s="42"/>
    </row>
    <row r="117" spans="1:15" s="11" customFormat="1" ht="49.5">
      <c r="A117" s="14" t="s">
        <v>279</v>
      </c>
      <c r="B117" s="205">
        <v>32</v>
      </c>
      <c r="C117" s="205">
        <v>40</v>
      </c>
      <c r="D117" s="205">
        <v>53</v>
      </c>
      <c r="E117" s="205">
        <v>67</v>
      </c>
      <c r="F117" s="205">
        <v>83</v>
      </c>
      <c r="G117" s="206">
        <v>98</v>
      </c>
    </row>
    <row r="118" spans="1:15" s="3" customFormat="1" ht="24.75" customHeight="1">
      <c r="A118" s="11"/>
      <c r="B118" s="42"/>
      <c r="C118" s="42"/>
      <c r="D118" s="42"/>
      <c r="E118" s="42"/>
      <c r="F118" s="42"/>
      <c r="G118" s="42"/>
      <c r="H118" s="11"/>
      <c r="J118" s="11"/>
      <c r="K118" s="11"/>
      <c r="L118" s="11"/>
      <c r="M118" s="11"/>
      <c r="N118" s="11"/>
      <c r="O118" s="11"/>
    </row>
    <row r="119" spans="1:15" s="11" customFormat="1" ht="23.25">
      <c r="A119" s="14" t="s">
        <v>280</v>
      </c>
      <c r="B119" s="51"/>
      <c r="C119" s="51"/>
      <c r="D119" s="51"/>
      <c r="E119" s="51"/>
      <c r="F119" s="51"/>
      <c r="G119" s="51"/>
    </row>
    <row r="120" spans="1:15" s="3" customFormat="1" ht="24.75" customHeight="1">
      <c r="A120" s="12" t="s">
        <v>281</v>
      </c>
      <c r="B120" s="42">
        <v>2962795</v>
      </c>
      <c r="C120" s="210">
        <v>4492408</v>
      </c>
      <c r="D120" s="42">
        <v>8898581</v>
      </c>
      <c r="E120" s="42">
        <v>13714897</v>
      </c>
      <c r="F120" s="42">
        <v>19479099</v>
      </c>
      <c r="G120" s="42">
        <v>24354046</v>
      </c>
      <c r="H120" s="11"/>
      <c r="J120" s="11"/>
      <c r="K120" s="11"/>
      <c r="L120" s="11"/>
      <c r="M120" s="11"/>
      <c r="N120" s="11"/>
      <c r="O120" s="11"/>
    </row>
    <row r="121" spans="1:15" s="11" customFormat="1" ht="24.75" customHeight="1">
      <c r="A121" s="12" t="s">
        <v>282</v>
      </c>
      <c r="B121" s="42">
        <v>7476635</v>
      </c>
      <c r="C121" s="42">
        <v>8643701</v>
      </c>
      <c r="D121" s="42">
        <v>8664839</v>
      </c>
      <c r="E121" s="42">
        <v>8483379</v>
      </c>
      <c r="F121" s="42">
        <v>8005497</v>
      </c>
      <c r="G121" s="42">
        <v>8093339</v>
      </c>
    </row>
    <row r="122" spans="1:15" s="3" customFormat="1" ht="24.75" customHeight="1">
      <c r="A122" s="12"/>
      <c r="B122" s="52"/>
      <c r="C122" s="52"/>
      <c r="D122" s="52"/>
      <c r="E122" s="52"/>
      <c r="F122" s="52"/>
      <c r="G122" s="52"/>
      <c r="H122" s="11"/>
      <c r="J122" s="11"/>
      <c r="K122" s="11"/>
      <c r="L122" s="11"/>
      <c r="M122" s="11"/>
      <c r="N122" s="11"/>
      <c r="O122" s="11"/>
    </row>
    <row r="123" spans="1:15" s="11" customFormat="1" ht="43.5">
      <c r="A123" s="14" t="s">
        <v>283</v>
      </c>
      <c r="B123" s="51"/>
      <c r="C123" s="51"/>
      <c r="D123" s="51"/>
      <c r="E123" s="51"/>
      <c r="F123" s="51"/>
      <c r="G123" s="51"/>
    </row>
    <row r="124" spans="1:15" s="3" customFormat="1" ht="24.75" customHeight="1">
      <c r="A124" s="12" t="s">
        <v>281</v>
      </c>
      <c r="B124" s="43">
        <v>28.3808119791981</v>
      </c>
      <c r="C124" s="210">
        <v>34.198924506488183</v>
      </c>
      <c r="D124" s="43">
        <v>50.665422793510608</v>
      </c>
      <c r="E124" s="43">
        <v>61.783563187333222</v>
      </c>
      <c r="F124" s="43">
        <v>70.872786341847629</v>
      </c>
      <c r="G124" s="43">
        <v>75.099999999999994</v>
      </c>
      <c r="H124" s="11"/>
      <c r="J124" s="11"/>
      <c r="K124" s="11"/>
      <c r="L124" s="11"/>
      <c r="M124" s="11"/>
      <c r="N124" s="11"/>
      <c r="O124" s="11"/>
    </row>
    <row r="125" spans="1:15" s="11" customFormat="1" ht="24.75" customHeight="1">
      <c r="A125" s="12" t="s">
        <v>282</v>
      </c>
      <c r="B125" s="43">
        <v>71.6191880208019</v>
      </c>
      <c r="C125" s="43">
        <v>65.801075493511817</v>
      </c>
      <c r="D125" s="43">
        <v>49.334577206489399</v>
      </c>
      <c r="E125" s="43">
        <v>38.216436812666778</v>
      </c>
      <c r="F125" s="43">
        <v>29.127213658152368</v>
      </c>
      <c r="G125" s="43">
        <v>24.9</v>
      </c>
    </row>
    <row r="126" spans="1:15" s="11" customFormat="1" ht="24.75" customHeight="1" thickBot="1">
      <c r="A126" s="208"/>
      <c r="B126" s="209"/>
      <c r="C126" s="209"/>
      <c r="D126" s="209"/>
      <c r="E126" s="209"/>
      <c r="F126" s="209"/>
      <c r="G126" s="209"/>
    </row>
    <row r="127" spans="1:15" ht="42" customHeight="1" thickBot="1">
      <c r="A127" s="29"/>
      <c r="B127" s="7"/>
      <c r="C127" s="7"/>
      <c r="D127" s="7"/>
      <c r="E127" s="7"/>
      <c r="F127" s="7"/>
      <c r="G127" s="7"/>
      <c r="H127" s="3"/>
      <c r="I127" s="3"/>
    </row>
  </sheetData>
  <conditionalFormatting sqref="D98:G98 B126:G126">
    <cfRule type="cellIs" dxfId="262" priority="130" stopIfTrue="1" operator="lessThan">
      <formula>0</formula>
    </cfRule>
  </conditionalFormatting>
  <conditionalFormatting sqref="H79 J79 B106:G106">
    <cfRule type="cellIs" dxfId="261" priority="131" stopIfTrue="1" operator="lessThan">
      <formula>0</formula>
    </cfRule>
  </conditionalFormatting>
  <conditionalFormatting sqref="E119:F119">
    <cfRule type="cellIs" dxfId="260" priority="97" stopIfTrue="1" operator="lessThan">
      <formula>0</formula>
    </cfRule>
  </conditionalFormatting>
  <conditionalFormatting sqref="B98:D98">
    <cfRule type="cellIs" dxfId="259" priority="129" stopIfTrue="1" operator="lessThan">
      <formula>0</formula>
    </cfRule>
  </conditionalFormatting>
  <conditionalFormatting sqref="E98:F98">
    <cfRule type="cellIs" dxfId="258" priority="128" stopIfTrue="1" operator="lessThan">
      <formula>0</formula>
    </cfRule>
  </conditionalFormatting>
  <conditionalFormatting sqref="G98">
    <cfRule type="cellIs" dxfId="257" priority="127" stopIfTrue="1" operator="lessThan">
      <formula>0</formula>
    </cfRule>
  </conditionalFormatting>
  <conditionalFormatting sqref="F87:G87">
    <cfRule type="cellIs" dxfId="256" priority="118" stopIfTrue="1" operator="lessThan">
      <formula>0</formula>
    </cfRule>
  </conditionalFormatting>
  <conditionalFormatting sqref="E99:F99">
    <cfRule type="cellIs" dxfId="255" priority="107" stopIfTrue="1" operator="lessThan">
      <formula>0</formula>
    </cfRule>
  </conditionalFormatting>
  <conditionalFormatting sqref="G107">
    <cfRule type="cellIs" dxfId="254" priority="105" stopIfTrue="1" operator="lessThan">
      <formula>0</formula>
    </cfRule>
  </conditionalFormatting>
  <conditionalFormatting sqref="C87">
    <cfRule type="cellIs" dxfId="253" priority="124" stopIfTrue="1" operator="lessThan">
      <formula>0</formula>
    </cfRule>
  </conditionalFormatting>
  <conditionalFormatting sqref="G119">
    <cfRule type="cellIs" dxfId="252" priority="100" stopIfTrue="1" operator="lessThan">
      <formula>0</formula>
    </cfRule>
  </conditionalFormatting>
  <conditionalFormatting sqref="D119:G119">
    <cfRule type="cellIs" dxfId="251" priority="99" stopIfTrue="1" operator="lessThan">
      <formula>0</formula>
    </cfRule>
  </conditionalFormatting>
  <conditionalFormatting sqref="D123:G123">
    <cfRule type="cellIs" dxfId="250" priority="94" stopIfTrue="1" operator="lessThan">
      <formula>0</formula>
    </cfRule>
  </conditionalFormatting>
  <conditionalFormatting sqref="D87:G87">
    <cfRule type="cellIs" dxfId="249" priority="121" stopIfTrue="1" operator="lessThan">
      <formula>0</formula>
    </cfRule>
  </conditionalFormatting>
  <conditionalFormatting sqref="C93">
    <cfRule type="cellIs" dxfId="248" priority="117" stopIfTrue="1" operator="lessThan">
      <formula>0</formula>
    </cfRule>
  </conditionalFormatting>
  <conditionalFormatting sqref="D93:G93">
    <cfRule type="cellIs" dxfId="247" priority="114" stopIfTrue="1" operator="lessThan">
      <formula>0</formula>
    </cfRule>
  </conditionalFormatting>
  <conditionalFormatting sqref="E93:F93">
    <cfRule type="cellIs" dxfId="246" priority="112" stopIfTrue="1" operator="lessThan">
      <formula>0</formula>
    </cfRule>
  </conditionalFormatting>
  <conditionalFormatting sqref="G99">
    <cfRule type="cellIs" dxfId="245" priority="110" stopIfTrue="1" operator="lessThan">
      <formula>0</formula>
    </cfRule>
  </conditionalFormatting>
  <conditionalFormatting sqref="D99:G99">
    <cfRule type="cellIs" dxfId="244" priority="109" stopIfTrue="1" operator="lessThan">
      <formula>0</formula>
    </cfRule>
  </conditionalFormatting>
  <conditionalFormatting sqref="D107:G107">
    <cfRule type="cellIs" dxfId="243" priority="104" stopIfTrue="1" operator="lessThan">
      <formula>0</formula>
    </cfRule>
  </conditionalFormatting>
  <conditionalFormatting sqref="E107:F107">
    <cfRule type="cellIs" dxfId="242" priority="102" stopIfTrue="1" operator="lessThan">
      <formula>0</formula>
    </cfRule>
  </conditionalFormatting>
  <conditionalFormatting sqref="B119:D119">
    <cfRule type="cellIs" dxfId="241" priority="98" stopIfTrue="1" operator="lessThan">
      <formula>0</formula>
    </cfRule>
  </conditionalFormatting>
  <conditionalFormatting sqref="E123:F123">
    <cfRule type="cellIs" dxfId="240" priority="92" stopIfTrue="1" operator="lessThan">
      <formula>0</formula>
    </cfRule>
  </conditionalFormatting>
  <conditionalFormatting sqref="B123:D123">
    <cfRule type="cellIs" dxfId="239" priority="93" stopIfTrue="1" operator="lessThan">
      <formula>0</formula>
    </cfRule>
  </conditionalFormatting>
  <conditionalFormatting sqref="G82">
    <cfRule type="cellIs" dxfId="238" priority="89" stopIfTrue="1" operator="lessThan">
      <formula>0</formula>
    </cfRule>
  </conditionalFormatting>
  <conditionalFormatting sqref="G83">
    <cfRule type="cellIs" dxfId="237" priority="88" stopIfTrue="1" operator="lessThan">
      <formula>0</formula>
    </cfRule>
  </conditionalFormatting>
  <conditionalFormatting sqref="B81:F81">
    <cfRule type="cellIs" dxfId="236" priority="87" stopIfTrue="1" operator="lessThan">
      <formula>0</formula>
    </cfRule>
  </conditionalFormatting>
  <conditionalFormatting sqref="B82:F82">
    <cfRule type="cellIs" dxfId="235" priority="86" stopIfTrue="1" operator="lessThan">
      <formula>0</formula>
    </cfRule>
  </conditionalFormatting>
  <conditionalFormatting sqref="B83:F83">
    <cfRule type="cellIs" dxfId="234" priority="85" stopIfTrue="1" operator="lessThan">
      <formula>0</formula>
    </cfRule>
  </conditionalFormatting>
  <conditionalFormatting sqref="D94:G97">
    <cfRule type="cellIs" dxfId="233" priority="81" stopIfTrue="1" operator="lessThan">
      <formula>0</formula>
    </cfRule>
  </conditionalFormatting>
  <conditionalFormatting sqref="D100:G104">
    <cfRule type="cellIs" dxfId="232" priority="73" stopIfTrue="1" operator="lessThan">
      <formula>0</formula>
    </cfRule>
  </conditionalFormatting>
  <conditionalFormatting sqref="B100:D104">
    <cfRule type="cellIs" dxfId="231" priority="72" stopIfTrue="1" operator="lessThan">
      <formula>0</formula>
    </cfRule>
  </conditionalFormatting>
  <conditionalFormatting sqref="E100:F104">
    <cfRule type="cellIs" dxfId="230" priority="71" stopIfTrue="1" operator="lessThan">
      <formula>0</formula>
    </cfRule>
  </conditionalFormatting>
  <conditionalFormatting sqref="D94:D97">
    <cfRule type="cellIs" dxfId="229" priority="80" stopIfTrue="1" operator="lessThan">
      <formula>0</formula>
    </cfRule>
  </conditionalFormatting>
  <conditionalFormatting sqref="E94:F97">
    <cfRule type="cellIs" dxfId="228" priority="79" stopIfTrue="1" operator="lessThan">
      <formula>0</formula>
    </cfRule>
  </conditionalFormatting>
  <conditionalFormatting sqref="F100:G100">
    <cfRule type="cellIs" dxfId="227" priority="69" stopIfTrue="1" operator="lessThan">
      <formula>0</formula>
    </cfRule>
  </conditionalFormatting>
  <conditionalFormatting sqref="F101:G101">
    <cfRule type="cellIs" dxfId="226" priority="70" stopIfTrue="1" operator="lessThan">
      <formula>0</formula>
    </cfRule>
  </conditionalFormatting>
  <conditionalFormatting sqref="B105:D105">
    <cfRule type="cellIs" dxfId="225" priority="67" stopIfTrue="1" operator="lessThan">
      <formula>0</formula>
    </cfRule>
  </conditionalFormatting>
  <conditionalFormatting sqref="E105:F105">
    <cfRule type="cellIs" dxfId="224" priority="66" stopIfTrue="1" operator="lessThan">
      <formula>0</formula>
    </cfRule>
  </conditionalFormatting>
  <conditionalFormatting sqref="F108:G108">
    <cfRule type="cellIs" dxfId="223" priority="63" stopIfTrue="1" operator="lessThan">
      <formula>0</formula>
    </cfRule>
  </conditionalFormatting>
  <conditionalFormatting sqref="F109:G109">
    <cfRule type="cellIs" dxfId="222" priority="64" stopIfTrue="1" operator="lessThan">
      <formula>0</formula>
    </cfRule>
  </conditionalFormatting>
  <conditionalFormatting sqref="D113:G113">
    <cfRule type="cellIs" dxfId="221" priority="57" stopIfTrue="1" operator="lessThan">
      <formula>0</formula>
    </cfRule>
  </conditionalFormatting>
  <conditionalFormatting sqref="B92:F92">
    <cfRule type="cellIs" dxfId="220" priority="51" stopIfTrue="1" operator="lessThan">
      <formula>0</formula>
    </cfRule>
  </conditionalFormatting>
  <conditionalFormatting sqref="D88:G91">
    <cfRule type="cellIs" dxfId="219" priority="50" stopIfTrue="1" operator="lessThan">
      <formula>0</formula>
    </cfRule>
  </conditionalFormatting>
  <conditionalFormatting sqref="G115">
    <cfRule type="cellIs" dxfId="218" priority="49" stopIfTrue="1" operator="lessThan">
      <formula>0</formula>
    </cfRule>
  </conditionalFormatting>
  <conditionalFormatting sqref="B115:F115">
    <cfRule type="cellIs" dxfId="217" priority="46" stopIfTrue="1" operator="lessThan">
      <formula>0</formula>
    </cfRule>
  </conditionalFormatting>
  <conditionalFormatting sqref="B117:F117">
    <cfRule type="cellIs" dxfId="216" priority="45" stopIfTrue="1" operator="lessThan">
      <formula>0</formula>
    </cfRule>
  </conditionalFormatting>
  <conditionalFormatting sqref="D124:G124">
    <cfRule type="cellIs" dxfId="215" priority="44" stopIfTrue="1" operator="lessThan">
      <formula>0</formula>
    </cfRule>
  </conditionalFormatting>
  <conditionalFormatting sqref="C120">
    <cfRule type="cellIs" dxfId="214" priority="40" stopIfTrue="1" operator="lessThan">
      <formula>0</formula>
    </cfRule>
  </conditionalFormatting>
  <conditionalFormatting sqref="C124">
    <cfRule type="cellIs" dxfId="213" priority="39" stopIfTrue="1" operator="lessThan">
      <formula>0</formula>
    </cfRule>
  </conditionalFormatting>
  <conditionalFormatting sqref="D120:G120">
    <cfRule type="cellIs" dxfId="212" priority="38" stopIfTrue="1" operator="lessThan">
      <formula>0</formula>
    </cfRule>
  </conditionalFormatting>
  <conditionalFormatting sqref="D22:G24">
    <cfRule type="cellIs" dxfId="211" priority="35" stopIfTrue="1" operator="lessThan">
      <formula>0</formula>
    </cfRule>
  </conditionalFormatting>
  <conditionalFormatting sqref="D31:G31">
    <cfRule type="cellIs" dxfId="210" priority="34" stopIfTrue="1" operator="lessThan">
      <formula>0</formula>
    </cfRule>
  </conditionalFormatting>
  <conditionalFormatting sqref="D32:G33">
    <cfRule type="cellIs" dxfId="209" priority="33" stopIfTrue="1" operator="lessThan">
      <formula>0</formula>
    </cfRule>
  </conditionalFormatting>
  <conditionalFormatting sqref="B31:C31">
    <cfRule type="cellIs" dxfId="208" priority="30" stopIfTrue="1" operator="lessThan">
      <formula>0</formula>
    </cfRule>
  </conditionalFormatting>
  <conditionalFormatting sqref="B22:B24">
    <cfRule type="cellIs" dxfId="207" priority="31" stopIfTrue="1" operator="lessThan">
      <formula>0</formula>
    </cfRule>
  </conditionalFormatting>
  <conditionalFormatting sqref="B41:G41">
    <cfRule type="cellIs" dxfId="206" priority="29" stopIfTrue="1" operator="lessThan">
      <formula>0</formula>
    </cfRule>
  </conditionalFormatting>
  <conditionalFormatting sqref="C27:C28">
    <cfRule type="cellIs" dxfId="205" priority="18" stopIfTrue="1" operator="lessThan">
      <formula>0</formula>
    </cfRule>
  </conditionalFormatting>
  <conditionalFormatting sqref="B21:F21">
    <cfRule type="cellIs" dxfId="204" priority="27" stopIfTrue="1" operator="lessThan">
      <formula>0</formula>
    </cfRule>
  </conditionalFormatting>
  <conditionalFormatting sqref="C47">
    <cfRule type="cellIs" dxfId="203" priority="26" stopIfTrue="1" operator="lessThan">
      <formula>0</formula>
    </cfRule>
  </conditionalFormatting>
  <conditionalFormatting sqref="C22:C24">
    <cfRule type="cellIs" dxfId="202" priority="25" stopIfTrue="1" operator="lessThan">
      <formula>0</formula>
    </cfRule>
  </conditionalFormatting>
  <conditionalFormatting sqref="G57:G58 G60:G61">
    <cfRule type="cellIs" dxfId="201" priority="24" stopIfTrue="1" operator="lessThan">
      <formula>0</formula>
    </cfRule>
  </conditionalFormatting>
  <conditionalFormatting sqref="G26">
    <cfRule type="cellIs" dxfId="200" priority="22" stopIfTrue="1" operator="lessThan">
      <formula>0</formula>
    </cfRule>
  </conditionalFormatting>
  <conditionalFormatting sqref="B57:F58 B60:F61">
    <cfRule type="cellIs" dxfId="199" priority="23" stopIfTrue="1" operator="lessThan">
      <formula>0</formula>
    </cfRule>
  </conditionalFormatting>
  <conditionalFormatting sqref="D27:G28">
    <cfRule type="cellIs" dxfId="198" priority="21" stopIfTrue="1" operator="lessThan">
      <formula>0</formula>
    </cfRule>
  </conditionalFormatting>
  <conditionalFormatting sqref="B27:B28">
    <cfRule type="cellIs" dxfId="197" priority="20" stopIfTrue="1" operator="lessThan">
      <formula>0</formula>
    </cfRule>
  </conditionalFormatting>
  <conditionalFormatting sqref="B26:F26">
    <cfRule type="cellIs" dxfId="196" priority="19" stopIfTrue="1" operator="lessThan">
      <formula>0</formula>
    </cfRule>
  </conditionalFormatting>
  <conditionalFormatting sqref="D35:G35">
    <cfRule type="cellIs" dxfId="195" priority="17" stopIfTrue="1" operator="lessThan">
      <formula>0</formula>
    </cfRule>
  </conditionalFormatting>
  <conditionalFormatting sqref="B35:C35">
    <cfRule type="cellIs" dxfId="194" priority="15" stopIfTrue="1" operator="lessThan">
      <formula>0</formula>
    </cfRule>
  </conditionalFormatting>
  <conditionalFormatting sqref="D49:G51">
    <cfRule type="cellIs" dxfId="193" priority="14" stopIfTrue="1" operator="lessThan">
      <formula>0</formula>
    </cfRule>
  </conditionalFormatting>
  <conditionalFormatting sqref="D36:G36">
    <cfRule type="cellIs" dxfId="192" priority="16" stopIfTrue="1" operator="lessThan">
      <formula>0</formula>
    </cfRule>
  </conditionalFormatting>
  <conditionalFormatting sqref="B49:B50">
    <cfRule type="cellIs" dxfId="191" priority="12" stopIfTrue="1" operator="lessThan">
      <formula>0</formula>
    </cfRule>
  </conditionalFormatting>
  <conditionalFormatting sqref="B52:B54">
    <cfRule type="cellIs" dxfId="190" priority="11" stopIfTrue="1" operator="lessThan">
      <formula>0</formula>
    </cfRule>
  </conditionalFormatting>
  <conditionalFormatting sqref="D52:G54">
    <cfRule type="cellIs" dxfId="189" priority="13" stopIfTrue="1" operator="lessThan">
      <formula>0</formula>
    </cfRule>
  </conditionalFormatting>
  <conditionalFormatting sqref="C49:C50">
    <cfRule type="cellIs" dxfId="188" priority="10" stopIfTrue="1" operator="lessThan">
      <formula>0</formula>
    </cfRule>
  </conditionalFormatting>
  <conditionalFormatting sqref="C52:C54">
    <cfRule type="cellIs" dxfId="187" priority="9" stopIfTrue="1" operator="lessThan">
      <formula>0</formula>
    </cfRule>
  </conditionalFormatting>
  <conditionalFormatting sqref="G65:G69">
    <cfRule type="cellIs" dxfId="186" priority="8" stopIfTrue="1" operator="lessThan">
      <formula>0</formula>
    </cfRule>
  </conditionalFormatting>
  <conditionalFormatting sqref="B65:F69">
    <cfRule type="cellIs" dxfId="185" priority="7" stopIfTrue="1" operator="lessThan">
      <formula>0</formula>
    </cfRule>
  </conditionalFormatting>
  <conditionalFormatting sqref="G59">
    <cfRule type="cellIs" dxfId="184" priority="6" stopIfTrue="1" operator="lessThan">
      <formula>0</formula>
    </cfRule>
  </conditionalFormatting>
  <conditionalFormatting sqref="B59:F59">
    <cfRule type="cellIs" dxfId="183" priority="5" stopIfTrue="1" operator="lessThan">
      <formula>0</formula>
    </cfRule>
  </conditionalFormatting>
  <conditionalFormatting sqref="B42:G46">
    <cfRule type="cellIs" dxfId="182" priority="4" stopIfTrue="1" operator="lessThan">
      <formula>0</formula>
    </cfRule>
  </conditionalFormatting>
  <conditionalFormatting sqref="B51:C51">
    <cfRule type="cellIs" dxfId="181" priority="3" stopIfTrue="1" operator="lessThan">
      <formula>0</formula>
    </cfRule>
  </conditionalFormatting>
  <conditionalFormatting sqref="B51:C51">
    <cfRule type="cellIs" dxfId="180" priority="2" stopIfTrue="1" operator="lessThan">
      <formula>0</formula>
    </cfRule>
  </conditionalFormatting>
  <conditionalFormatting sqref="D38:G38">
    <cfRule type="cellIs" dxfId="179" priority="1" stopIfTrue="1" operator="lessThan">
      <formula>0</formula>
    </cfRule>
  </conditionalFormatting>
  <conditionalFormatting sqref="H77 J77">
    <cfRule type="cellIs" dxfId="178" priority="134" stopIfTrue="1" operator="lessThan">
      <formula>0</formula>
    </cfRule>
  </conditionalFormatting>
  <conditionalFormatting sqref="B77:G77">
    <cfRule type="cellIs" dxfId="177" priority="133" stopIfTrue="1" operator="lessThan">
      <formula>0</formula>
    </cfRule>
  </conditionalFormatting>
  <conditionalFormatting sqref="B76:G76">
    <cfRule type="cellIs" dxfId="176" priority="132" stopIfTrue="1" operator="lessThan">
      <formula>0</formula>
    </cfRule>
  </conditionalFormatting>
  <conditionalFormatting sqref="B122:G122">
    <cfRule type="cellIs" dxfId="175" priority="126" stopIfTrue="1" operator="lessThan">
      <formula>0</formula>
    </cfRule>
  </conditionalFormatting>
  <conditionalFormatting sqref="H80 J80">
    <cfRule type="cellIs" dxfId="174" priority="125" stopIfTrue="1" operator="lessThan">
      <formula>0</formula>
    </cfRule>
  </conditionalFormatting>
  <conditionalFormatting sqref="E87:F87">
    <cfRule type="cellIs" dxfId="173" priority="119" stopIfTrue="1" operator="lessThan">
      <formula>0</formula>
    </cfRule>
  </conditionalFormatting>
  <conditionalFormatting sqref="B87:D87">
    <cfRule type="cellIs" dxfId="172" priority="120" stopIfTrue="1" operator="lessThan">
      <formula>0</formula>
    </cfRule>
  </conditionalFormatting>
  <conditionalFormatting sqref="B93:D93">
    <cfRule type="cellIs" dxfId="171" priority="113" stopIfTrue="1" operator="lessThan">
      <formula>0</formula>
    </cfRule>
  </conditionalFormatting>
  <conditionalFormatting sqref="B99:D99">
    <cfRule type="cellIs" dxfId="170" priority="108" stopIfTrue="1" operator="lessThan">
      <formula>0</formula>
    </cfRule>
  </conditionalFormatting>
  <conditionalFormatting sqref="B107:D107">
    <cfRule type="cellIs" dxfId="169" priority="103" stopIfTrue="1" operator="lessThan">
      <formula>0</formula>
    </cfRule>
  </conditionalFormatting>
  <conditionalFormatting sqref="G123">
    <cfRule type="cellIs" dxfId="168" priority="95" stopIfTrue="1" operator="lessThan">
      <formula>0</formula>
    </cfRule>
  </conditionalFormatting>
  <conditionalFormatting sqref="F123:G123">
    <cfRule type="cellIs" dxfId="167" priority="91" stopIfTrue="1" operator="lessThan">
      <formula>0</formula>
    </cfRule>
  </conditionalFormatting>
  <conditionalFormatting sqref="B93">
    <cfRule type="cellIs" dxfId="166" priority="116" stopIfTrue="1" operator="lessThan">
      <formula>0</formula>
    </cfRule>
  </conditionalFormatting>
  <conditionalFormatting sqref="F93:G93">
    <cfRule type="cellIs" dxfId="165" priority="111" stopIfTrue="1" operator="lessThan">
      <formula>0</formula>
    </cfRule>
  </conditionalFormatting>
  <conditionalFormatting sqref="D87:G87">
    <cfRule type="cellIs" dxfId="164" priority="122" stopIfTrue="1" operator="lessThan">
      <formula>0</formula>
    </cfRule>
  </conditionalFormatting>
  <conditionalFormatting sqref="F107:G107">
    <cfRule type="cellIs" dxfId="163" priority="101" stopIfTrue="1" operator="lessThan">
      <formula>0</formula>
    </cfRule>
  </conditionalFormatting>
  <conditionalFormatting sqref="B87">
    <cfRule type="cellIs" dxfId="162" priority="123" stopIfTrue="1" operator="lessThan">
      <formula>0</formula>
    </cfRule>
  </conditionalFormatting>
  <conditionalFormatting sqref="D93:G93">
    <cfRule type="cellIs" dxfId="161" priority="115" stopIfTrue="1" operator="lessThan">
      <formula>0</formula>
    </cfRule>
  </conditionalFormatting>
  <conditionalFormatting sqref="F99:G99">
    <cfRule type="cellIs" dxfId="160" priority="106" stopIfTrue="1" operator="lessThan">
      <formula>0</formula>
    </cfRule>
  </conditionalFormatting>
  <conditionalFormatting sqref="F119:G119">
    <cfRule type="cellIs" dxfId="159" priority="96" stopIfTrue="1" operator="lessThan">
      <formula>0</formula>
    </cfRule>
  </conditionalFormatting>
  <conditionalFormatting sqref="G81">
    <cfRule type="cellIs" dxfId="158" priority="90" stopIfTrue="1" operator="lessThan">
      <formula>0</formula>
    </cfRule>
  </conditionalFormatting>
  <conditionalFormatting sqref="F95:G95">
    <cfRule type="cellIs" dxfId="157" priority="83" stopIfTrue="1" operator="lessThan">
      <formula>0</formula>
    </cfRule>
  </conditionalFormatting>
  <conditionalFormatting sqref="F96:G96">
    <cfRule type="cellIs" dxfId="156" priority="84" stopIfTrue="1" operator="lessThan">
      <formula>0</formula>
    </cfRule>
  </conditionalFormatting>
  <conditionalFormatting sqref="F94:G94">
    <cfRule type="cellIs" dxfId="155" priority="82" stopIfTrue="1" operator="lessThan">
      <formula>0</formula>
    </cfRule>
  </conditionalFormatting>
  <conditionalFormatting sqref="F94:G94">
    <cfRule type="cellIs" dxfId="154" priority="77" stopIfTrue="1" operator="lessThan">
      <formula>0</formula>
    </cfRule>
  </conditionalFormatting>
  <conditionalFormatting sqref="F95:G95">
    <cfRule type="cellIs" dxfId="153" priority="78" stopIfTrue="1" operator="lessThan">
      <formula>0</formula>
    </cfRule>
  </conditionalFormatting>
  <conditionalFormatting sqref="F100:G100">
    <cfRule type="cellIs" dxfId="152" priority="74" stopIfTrue="1" operator="lessThan">
      <formula>0</formula>
    </cfRule>
  </conditionalFormatting>
  <conditionalFormatting sqref="F101:G101">
    <cfRule type="cellIs" dxfId="151" priority="75" stopIfTrue="1" operator="lessThan">
      <formula>0</formula>
    </cfRule>
  </conditionalFormatting>
  <conditionalFormatting sqref="F102:G102">
    <cfRule type="cellIs" dxfId="150" priority="76" stopIfTrue="1" operator="lessThan">
      <formula>0</formula>
    </cfRule>
  </conditionalFormatting>
  <conditionalFormatting sqref="D105:G105">
    <cfRule type="cellIs" dxfId="149" priority="68" stopIfTrue="1" operator="lessThan">
      <formula>0</formula>
    </cfRule>
  </conditionalFormatting>
  <conditionalFormatting sqref="F110:G110">
    <cfRule type="cellIs" dxfId="148" priority="65" stopIfTrue="1" operator="lessThan">
      <formula>0</formula>
    </cfRule>
  </conditionalFormatting>
  <conditionalFormatting sqref="D108:G112">
    <cfRule type="cellIs" dxfId="147" priority="62" stopIfTrue="1" operator="lessThan">
      <formula>0</formula>
    </cfRule>
  </conditionalFormatting>
  <conditionalFormatting sqref="B108:D112">
    <cfRule type="cellIs" dxfId="146" priority="61" stopIfTrue="1" operator="lessThan">
      <formula>0</formula>
    </cfRule>
  </conditionalFormatting>
  <conditionalFormatting sqref="E108:F112">
    <cfRule type="cellIs" dxfId="145" priority="60" stopIfTrue="1" operator="lessThan">
      <formula>0</formula>
    </cfRule>
  </conditionalFormatting>
  <conditionalFormatting sqref="F108:G108">
    <cfRule type="cellIs" dxfId="144" priority="58" stopIfTrue="1" operator="lessThan">
      <formula>0</formula>
    </cfRule>
  </conditionalFormatting>
  <conditionalFormatting sqref="F109:G109">
    <cfRule type="cellIs" dxfId="143" priority="59" stopIfTrue="1" operator="lessThan">
      <formula>0</formula>
    </cfRule>
  </conditionalFormatting>
  <conditionalFormatting sqref="B113:D113">
    <cfRule type="cellIs" dxfId="142" priority="56" stopIfTrue="1" operator="lessThan">
      <formula>0</formula>
    </cfRule>
  </conditionalFormatting>
  <conditionalFormatting sqref="E113:F113">
    <cfRule type="cellIs" dxfId="141" priority="55" stopIfTrue="1" operator="lessThan">
      <formula>0</formula>
    </cfRule>
  </conditionalFormatting>
  <conditionalFormatting sqref="B124 B125:G125">
    <cfRule type="cellIs" dxfId="140" priority="54" stopIfTrue="1" operator="lessThan">
      <formula>0</formula>
    </cfRule>
  </conditionalFormatting>
  <conditionalFormatting sqref="B120 B121:G121">
    <cfRule type="cellIs" dxfId="139" priority="53" stopIfTrue="1" operator="lessThan">
      <formula>0</formula>
    </cfRule>
  </conditionalFormatting>
  <conditionalFormatting sqref="G92">
    <cfRule type="cellIs" dxfId="138" priority="52" stopIfTrue="1" operator="lessThan">
      <formula>0</formula>
    </cfRule>
  </conditionalFormatting>
  <conditionalFormatting sqref="G117">
    <cfRule type="cellIs" dxfId="137" priority="48" stopIfTrue="1" operator="lessThan">
      <formula>0</formula>
    </cfRule>
  </conditionalFormatting>
  <conditionalFormatting sqref="B85:G85">
    <cfRule type="cellIs" dxfId="136" priority="47" stopIfTrue="1" operator="lessThan">
      <formula>0</formula>
    </cfRule>
  </conditionalFormatting>
  <conditionalFormatting sqref="D124:G124">
    <cfRule type="cellIs" dxfId="135" priority="43" stopIfTrue="1" operator="lessThan">
      <formula>0</formula>
    </cfRule>
  </conditionalFormatting>
  <conditionalFormatting sqref="B94:C97">
    <cfRule type="cellIs" dxfId="134" priority="42" stopIfTrue="1" operator="lessThan">
      <formula>0</formula>
    </cfRule>
  </conditionalFormatting>
  <conditionalFormatting sqref="B88:C91">
    <cfRule type="cellIs" dxfId="133" priority="41" stopIfTrue="1" operator="lessThan">
      <formula>0</formula>
    </cfRule>
  </conditionalFormatting>
  <conditionalFormatting sqref="B72:G73">
    <cfRule type="cellIs" dxfId="132" priority="37" stopIfTrue="1" operator="lessThan">
      <formula>0</formula>
    </cfRule>
  </conditionalFormatting>
  <conditionalFormatting sqref="G21">
    <cfRule type="cellIs" dxfId="131" priority="36" stopIfTrue="1" operator="lessThan">
      <formula>0</formula>
    </cfRule>
  </conditionalFormatting>
  <conditionalFormatting sqref="D47:G47">
    <cfRule type="cellIs" dxfId="130" priority="32" stopIfTrue="1" operator="lessThan">
      <formula>0</formula>
    </cfRule>
  </conditionalFormatting>
  <conditionalFormatting sqref="B47">
    <cfRule type="cellIs" dxfId="129" priority="28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44" fitToHeight="0" orientation="portrait" r:id="rId1"/>
  <rowBreaks count="1" manualBreakCount="1">
    <brk id="7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AE988"/>
  <sheetViews>
    <sheetView view="pageBreakPreview" zoomScale="55" zoomScaleNormal="85" zoomScaleSheetLayoutView="55" workbookViewId="0">
      <selection activeCell="B9" sqref="B9"/>
    </sheetView>
  </sheetViews>
  <sheetFormatPr defaultColWidth="13.42578125" defaultRowHeight="15" customHeight="1"/>
  <cols>
    <col min="1" max="3" width="62.7109375" style="72" customWidth="1"/>
    <col min="4" max="4" width="8.140625" style="72" customWidth="1"/>
    <col min="5" max="16384" width="13.42578125" style="72"/>
  </cols>
  <sheetData>
    <row r="1" spans="1:31" s="75" customFormat="1" ht="24" customHeight="1">
      <c r="A1" s="211" t="s">
        <v>227</v>
      </c>
      <c r="B1" s="211"/>
      <c r="C1" s="74"/>
    </row>
    <row r="2" spans="1:31" s="75" customFormat="1" ht="24" customHeight="1">
      <c r="A2" s="212" t="s">
        <v>226</v>
      </c>
      <c r="B2" s="212"/>
      <c r="C2" s="76"/>
    </row>
    <row r="3" spans="1:31" ht="15.75" customHeight="1" thickBot="1">
      <c r="A3" s="77"/>
      <c r="B3" s="77"/>
      <c r="C3" s="77"/>
    </row>
    <row r="4" spans="1:31" s="78" customFormat="1" ht="62.25" customHeight="1" thickBot="1">
      <c r="A4" s="202" t="s">
        <v>286</v>
      </c>
      <c r="B4" s="202" t="s">
        <v>287</v>
      </c>
      <c r="C4" s="202" t="s">
        <v>288</v>
      </c>
      <c r="D4" s="75"/>
      <c r="E4" s="161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31" s="78" customFormat="1" ht="19.5" customHeight="1">
      <c r="A5" s="213"/>
      <c r="B5" s="213"/>
      <c r="C5" s="213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1:31" s="145" customFormat="1" ht="65.099999999999994" customHeight="1">
      <c r="A6" s="214" t="s">
        <v>289</v>
      </c>
      <c r="B6" s="215">
        <v>496</v>
      </c>
      <c r="C6" s="216">
        <v>22.931114193250117</v>
      </c>
      <c r="D6" s="74"/>
    </row>
    <row r="7" spans="1:31" ht="65.099999999999994" customHeight="1">
      <c r="A7" s="217" t="s">
        <v>290</v>
      </c>
      <c r="B7" s="215">
        <v>53</v>
      </c>
      <c r="C7" s="216">
        <v>2.4503005085529357</v>
      </c>
      <c r="D7" s="75"/>
    </row>
    <row r="8" spans="1:31" ht="65.099999999999994" customHeight="1">
      <c r="A8" s="214" t="s">
        <v>291</v>
      </c>
      <c r="B8" s="215">
        <v>396</v>
      </c>
      <c r="C8" s="216">
        <v>18.307905686546462</v>
      </c>
      <c r="D8" s="75"/>
    </row>
    <row r="9" spans="1:31" ht="65.099999999999994" customHeight="1">
      <c r="A9" s="107" t="s">
        <v>25</v>
      </c>
      <c r="B9" s="215">
        <v>30</v>
      </c>
      <c r="C9" s="216">
        <v>1.3869625520110958</v>
      </c>
      <c r="D9" s="75"/>
    </row>
    <row r="10" spans="1:31" ht="65.099999999999994" customHeight="1">
      <c r="A10" s="214" t="s">
        <v>292</v>
      </c>
      <c r="B10" s="215">
        <v>98</v>
      </c>
      <c r="C10" s="216">
        <v>4.5307443365695796</v>
      </c>
      <c r="D10" s="75"/>
    </row>
    <row r="11" spans="1:31" ht="65.099999999999994" customHeight="1">
      <c r="A11" s="214" t="s">
        <v>293</v>
      </c>
      <c r="B11" s="215">
        <v>237</v>
      </c>
      <c r="C11" s="216">
        <v>10.957004160887656</v>
      </c>
      <c r="D11" s="75"/>
    </row>
    <row r="12" spans="1:31" ht="24.95" customHeight="1">
      <c r="A12" s="218"/>
      <c r="B12" s="218"/>
      <c r="C12" s="218"/>
    </row>
    <row r="13" spans="1:31" ht="15.75" customHeight="1"/>
    <row r="14" spans="1:31" ht="15.75" customHeight="1">
      <c r="A14" s="92" t="s">
        <v>172</v>
      </c>
      <c r="B14" s="92"/>
    </row>
    <row r="15" spans="1:31" ht="15.75" customHeight="1">
      <c r="A15" s="93" t="s">
        <v>26</v>
      </c>
      <c r="B15" s="93"/>
    </row>
    <row r="16" spans="1:31" ht="15.75" customHeight="1">
      <c r="A16" s="94" t="s">
        <v>173</v>
      </c>
      <c r="B16" s="94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0.78740157480314965" right="0.78740157480314965" top="0.78740157480314965" bottom="0.78740157480314965" header="0.51181102362204722" footer="0.51181102362204722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9"/>
    <pageSetUpPr fitToPage="1"/>
  </sheetPr>
  <dimension ref="A1:T1038"/>
  <sheetViews>
    <sheetView view="pageBreakPreview" topLeftCell="A40" zoomScale="70" zoomScaleNormal="100" zoomScaleSheetLayoutView="70" workbookViewId="0">
      <selection activeCell="U36" sqref="U36"/>
    </sheetView>
  </sheetViews>
  <sheetFormatPr defaultColWidth="14.42578125" defaultRowHeight="15" customHeight="1"/>
  <cols>
    <col min="1" max="1" width="65.7109375" style="78" customWidth="1"/>
    <col min="2" max="4" width="20.7109375" style="78" customWidth="1"/>
    <col min="5" max="19" width="8.7109375" style="78" customWidth="1"/>
    <col min="20" max="16384" width="14.42578125" style="78"/>
  </cols>
  <sheetData>
    <row r="1" spans="1:20" s="75" customFormat="1" ht="24" customHeight="1">
      <c r="A1" s="74" t="s">
        <v>48</v>
      </c>
      <c r="B1" s="74"/>
      <c r="C1" s="74"/>
      <c r="D1" s="74"/>
    </row>
    <row r="2" spans="1:20" s="75" customFormat="1" ht="24" customHeight="1">
      <c r="A2" s="76" t="s">
        <v>49</v>
      </c>
      <c r="B2" s="76"/>
      <c r="C2" s="76"/>
    </row>
    <row r="3" spans="1:20" ht="30" customHeight="1" thickBot="1">
      <c r="A3" s="77"/>
      <c r="B3" s="77"/>
      <c r="C3" s="7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39.75" customHeight="1" thickBot="1">
      <c r="A4" s="229" t="s">
        <v>148</v>
      </c>
      <c r="B4" s="229" t="s">
        <v>149</v>
      </c>
      <c r="C4" s="232" t="s">
        <v>150</v>
      </c>
      <c r="D4" s="232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2"/>
    </row>
    <row r="5" spans="1:20" ht="30" customHeight="1">
      <c r="A5" s="230"/>
      <c r="B5" s="230"/>
      <c r="C5" s="229" t="s">
        <v>151</v>
      </c>
      <c r="D5" s="229" t="s">
        <v>152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2"/>
    </row>
    <row r="6" spans="1:20" ht="30" customHeight="1" thickBot="1">
      <c r="A6" s="231"/>
      <c r="B6" s="231"/>
      <c r="C6" s="231"/>
      <c r="D6" s="231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2"/>
    </row>
    <row r="7" spans="1:20" ht="9" customHeight="1">
      <c r="A7" s="79"/>
      <c r="B7" s="79"/>
      <c r="C7" s="79"/>
      <c r="D7" s="79"/>
      <c r="E7" s="79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72"/>
    </row>
    <row r="8" spans="1:20" ht="69.95" customHeight="1">
      <c r="A8" s="81" t="s">
        <v>153</v>
      </c>
      <c r="B8" s="181">
        <v>1038</v>
      </c>
      <c r="C8" s="181">
        <v>527</v>
      </c>
      <c r="D8" s="181">
        <v>511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72"/>
    </row>
    <row r="9" spans="1:20" ht="69.95" customHeight="1">
      <c r="A9" s="83" t="s">
        <v>154</v>
      </c>
      <c r="B9" s="187">
        <v>20.2</v>
      </c>
      <c r="C9" s="187">
        <v>19.7</v>
      </c>
      <c r="D9" s="187">
        <v>20.7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2"/>
    </row>
    <row r="10" spans="1:20" ht="69.95" customHeight="1">
      <c r="A10" s="83" t="s">
        <v>155</v>
      </c>
      <c r="B10" s="181">
        <v>288</v>
      </c>
      <c r="C10" s="181">
        <v>155</v>
      </c>
      <c r="D10" s="181">
        <v>133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2"/>
    </row>
    <row r="11" spans="1:20" ht="69.95" customHeight="1">
      <c r="A11" s="83" t="s">
        <v>156</v>
      </c>
      <c r="B11" s="187">
        <v>5.6</v>
      </c>
      <c r="C11" s="187">
        <v>5.8</v>
      </c>
      <c r="D11" s="187">
        <v>5.4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2"/>
    </row>
    <row r="12" spans="1:20" ht="69.95" customHeight="1">
      <c r="A12" s="83" t="s">
        <v>157</v>
      </c>
      <c r="B12" s="181">
        <v>750</v>
      </c>
      <c r="C12" s="181">
        <v>372</v>
      </c>
      <c r="D12" s="181">
        <v>378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2"/>
    </row>
    <row r="13" spans="1:20" ht="69.95" customHeight="1">
      <c r="A13" s="83" t="s">
        <v>158</v>
      </c>
      <c r="B13" s="187">
        <v>14.6</v>
      </c>
      <c r="C13" s="187">
        <v>13.9</v>
      </c>
      <c r="D13" s="187">
        <v>15.3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2"/>
    </row>
    <row r="14" spans="1:20" ht="69.95" customHeight="1">
      <c r="A14" s="83" t="s">
        <v>159</v>
      </c>
      <c r="B14" s="181">
        <v>7</v>
      </c>
      <c r="C14" s="181">
        <v>4</v>
      </c>
      <c r="D14" s="181">
        <v>3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2"/>
    </row>
    <row r="15" spans="1:20" ht="69.95" customHeight="1">
      <c r="A15" s="83" t="s">
        <v>169</v>
      </c>
      <c r="B15" s="181">
        <v>9</v>
      </c>
      <c r="C15" s="181">
        <v>5</v>
      </c>
      <c r="D15" s="181">
        <v>4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2"/>
    </row>
    <row r="16" spans="1:20" s="84" customFormat="1" ht="69.95" customHeight="1">
      <c r="A16" s="83" t="s">
        <v>160</v>
      </c>
      <c r="B16" s="181">
        <v>3</v>
      </c>
      <c r="C16" s="181">
        <v>2</v>
      </c>
      <c r="D16" s="181">
        <v>1</v>
      </c>
    </row>
    <row r="17" spans="1:20" ht="69.95" customHeight="1">
      <c r="A17" s="83" t="s">
        <v>161</v>
      </c>
      <c r="B17" s="181">
        <v>3</v>
      </c>
      <c r="C17" s="181">
        <v>2</v>
      </c>
      <c r="D17" s="181">
        <v>1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2"/>
    </row>
    <row r="18" spans="1:20" ht="69.95" customHeight="1">
      <c r="A18" s="83" t="s">
        <v>170</v>
      </c>
      <c r="B18" s="181">
        <v>2</v>
      </c>
      <c r="C18" s="181">
        <v>1</v>
      </c>
      <c r="D18" s="181">
        <v>1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2"/>
    </row>
    <row r="19" spans="1:20" ht="9.9499999999999993" customHeight="1">
      <c r="A19" s="70"/>
      <c r="B19" s="71"/>
      <c r="C19" s="71"/>
      <c r="D19" s="71"/>
      <c r="E19" s="71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2"/>
    </row>
    <row r="20" spans="1:20" s="162" customFormat="1" ht="9.9499999999999993" customHeight="1">
      <c r="A20" s="235" t="s">
        <v>28</v>
      </c>
      <c r="B20" s="235"/>
      <c r="C20" s="235"/>
      <c r="D20" s="235"/>
      <c r="E20" s="160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0"/>
    </row>
    <row r="21" spans="1:20" s="162" customFormat="1" ht="18" customHeight="1">
      <c r="A21" s="239" t="s">
        <v>162</v>
      </c>
      <c r="B21" s="239"/>
      <c r="C21" s="239"/>
      <c r="D21" s="239"/>
      <c r="E21" s="160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0"/>
    </row>
    <row r="22" spans="1:20" ht="18" customHeight="1">
      <c r="A22" s="35" t="s">
        <v>171</v>
      </c>
      <c r="B22" s="36"/>
      <c r="C22" s="36"/>
      <c r="D22" s="36"/>
      <c r="E22" s="72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2"/>
    </row>
    <row r="23" spans="1:20" s="85" customFormat="1" ht="18" customHeight="1">
      <c r="A23" s="236" t="s">
        <v>115</v>
      </c>
      <c r="B23" s="236"/>
      <c r="C23" s="236"/>
      <c r="D23" s="236"/>
    </row>
    <row r="24" spans="1:20" ht="9.9499999999999993" customHeight="1">
      <c r="A24" s="37"/>
      <c r="B24" s="37"/>
      <c r="C24" s="37"/>
      <c r="D24" s="37"/>
      <c r="E24" s="72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2"/>
    </row>
    <row r="25" spans="1:20" ht="18" customHeight="1">
      <c r="A25" s="238"/>
      <c r="B25" s="238"/>
      <c r="C25" s="238"/>
      <c r="D25" s="238"/>
      <c r="E25" s="72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2"/>
    </row>
    <row r="26" spans="1:20" s="85" customFormat="1" ht="18" customHeight="1">
      <c r="A26" s="228"/>
      <c r="B26" s="228"/>
      <c r="C26" s="228"/>
      <c r="D26" s="228"/>
    </row>
    <row r="27" spans="1:20" s="75" customFormat="1" ht="24" customHeight="1">
      <c r="A27" s="74" t="s">
        <v>223</v>
      </c>
      <c r="B27" s="74"/>
      <c r="C27" s="74"/>
      <c r="D27" s="74"/>
    </row>
    <row r="28" spans="1:20" s="75" customFormat="1" ht="24" customHeight="1">
      <c r="A28" s="76" t="s">
        <v>224</v>
      </c>
      <c r="B28" s="76"/>
      <c r="C28" s="76"/>
    </row>
    <row r="29" spans="1:20" ht="30" customHeight="1" thickBot="1">
      <c r="A29" s="77"/>
      <c r="B29" s="77"/>
      <c r="C29" s="77"/>
      <c r="D29" s="72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2"/>
    </row>
    <row r="30" spans="1:20" ht="35.25" customHeight="1" thickBot="1">
      <c r="A30" s="229" t="s">
        <v>148</v>
      </c>
      <c r="B30" s="229" t="s">
        <v>149</v>
      </c>
      <c r="C30" s="232" t="s">
        <v>150</v>
      </c>
      <c r="D30" s="232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2"/>
    </row>
    <row r="31" spans="1:20" ht="30" customHeight="1">
      <c r="A31" s="230"/>
      <c r="B31" s="230"/>
      <c r="C31" s="229" t="s">
        <v>151</v>
      </c>
      <c r="D31" s="229" t="s">
        <v>152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2"/>
    </row>
    <row r="32" spans="1:20" ht="30" customHeight="1" thickBot="1">
      <c r="A32" s="231"/>
      <c r="B32" s="231"/>
      <c r="C32" s="231"/>
      <c r="D32" s="231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2"/>
    </row>
    <row r="33" spans="1:20" s="90" customFormat="1" ht="9.9499999999999993" customHeight="1">
      <c r="A33" s="87"/>
      <c r="B33" s="87"/>
      <c r="C33" s="87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</row>
    <row r="34" spans="1:20" s="75" customFormat="1" ht="69.95" customHeight="1">
      <c r="A34" s="83" t="s">
        <v>163</v>
      </c>
      <c r="B34" s="181">
        <v>5</v>
      </c>
      <c r="C34" s="181">
        <v>3</v>
      </c>
      <c r="D34" s="181">
        <v>2</v>
      </c>
    </row>
    <row r="35" spans="1:20" s="75" customFormat="1" ht="69.95" customHeight="1">
      <c r="A35" s="83" t="s">
        <v>164</v>
      </c>
      <c r="B35" s="181">
        <v>0</v>
      </c>
      <c r="C35" s="188" t="s">
        <v>42</v>
      </c>
      <c r="D35" s="181">
        <v>0</v>
      </c>
    </row>
    <row r="36" spans="1:20" s="75" customFormat="1" ht="69.95" customHeight="1">
      <c r="A36" s="83" t="s">
        <v>165</v>
      </c>
      <c r="B36" s="181">
        <v>84</v>
      </c>
      <c r="C36" s="181">
        <v>84</v>
      </c>
      <c r="D36" s="181" t="s">
        <v>50</v>
      </c>
    </row>
    <row r="37" spans="1:20" s="75" customFormat="1" ht="69.95" customHeight="1">
      <c r="A37" s="83" t="s">
        <v>166</v>
      </c>
      <c r="B37" s="181">
        <v>0</v>
      </c>
      <c r="C37" s="181">
        <v>0</v>
      </c>
      <c r="D37" s="181" t="s">
        <v>50</v>
      </c>
    </row>
    <row r="38" spans="1:20" s="75" customFormat="1" ht="69.95" customHeight="1">
      <c r="A38" s="83" t="s">
        <v>167</v>
      </c>
      <c r="B38" s="181">
        <v>77</v>
      </c>
      <c r="C38" s="181">
        <v>77</v>
      </c>
      <c r="D38" s="181">
        <v>67</v>
      </c>
    </row>
    <row r="39" spans="1:20" s="75" customFormat="1" ht="69.95" customHeight="1">
      <c r="A39" s="83" t="s">
        <v>168</v>
      </c>
      <c r="B39" s="181">
        <v>0</v>
      </c>
      <c r="C39" s="181">
        <v>0</v>
      </c>
      <c r="D39" s="181">
        <v>0</v>
      </c>
    </row>
    <row r="40" spans="1:20" ht="9.9499999999999993" customHeight="1">
      <c r="A40" s="70"/>
      <c r="B40" s="71"/>
      <c r="C40" s="71"/>
      <c r="D40" s="71"/>
      <c r="E40" s="71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2"/>
    </row>
    <row r="41" spans="1:20" ht="9.9499999999999993" customHeight="1">
      <c r="A41" s="235" t="s">
        <v>28</v>
      </c>
      <c r="B41" s="235"/>
      <c r="C41" s="235"/>
      <c r="D41" s="235"/>
      <c r="E41" s="72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2"/>
    </row>
    <row r="42" spans="1:20" s="75" customFormat="1" ht="35.25" customHeight="1">
      <c r="A42" s="37" t="s">
        <v>116</v>
      </c>
      <c r="B42" s="38"/>
      <c r="C42" s="38"/>
      <c r="D42" s="38"/>
    </row>
    <row r="43" spans="1:20" s="75" customFormat="1" ht="27" customHeight="1">
      <c r="A43" s="237" t="s">
        <v>117</v>
      </c>
      <c r="B43" s="237"/>
      <c r="C43" s="237"/>
      <c r="D43" s="237"/>
    </row>
    <row r="44" spans="1:20" s="75" customFormat="1" ht="27" customHeight="1">
      <c r="A44" s="39" t="s">
        <v>118</v>
      </c>
      <c r="B44" s="54"/>
      <c r="C44" s="54"/>
      <c r="D44" s="54"/>
    </row>
    <row r="45" spans="1:20" s="75" customFormat="1" ht="43.5" customHeight="1">
      <c r="A45" s="237" t="s">
        <v>119</v>
      </c>
      <c r="B45" s="237"/>
      <c r="C45" s="237"/>
      <c r="D45" s="237"/>
    </row>
    <row r="46" spans="1:20" s="75" customFormat="1" ht="42" customHeight="1">
      <c r="A46" s="236" t="s">
        <v>120</v>
      </c>
      <c r="B46" s="236"/>
      <c r="C46" s="236"/>
      <c r="D46" s="236"/>
    </row>
    <row r="47" spans="1:20" s="75" customFormat="1" ht="27" customHeight="1">
      <c r="A47" s="40" t="s">
        <v>121</v>
      </c>
      <c r="B47" s="54"/>
      <c r="C47" s="54"/>
      <c r="D47" s="54"/>
    </row>
    <row r="48" spans="1:20" s="75" customFormat="1" ht="27" customHeight="1">
      <c r="A48" s="41" t="s">
        <v>122</v>
      </c>
      <c r="B48" s="54"/>
      <c r="C48" s="54"/>
      <c r="D48" s="54"/>
    </row>
    <row r="49" spans="1:20" ht="69.95" customHeight="1">
      <c r="A49" s="83"/>
      <c r="B49" s="83"/>
      <c r="C49" s="83"/>
      <c r="D49" s="91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2"/>
    </row>
    <row r="50" spans="1:20" ht="69.95" customHeight="1">
      <c r="A50" s="83"/>
      <c r="B50" s="83"/>
      <c r="C50" s="83"/>
      <c r="D50" s="91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2"/>
    </row>
    <row r="51" spans="1:20" ht="69.95" customHeight="1">
      <c r="A51" s="83"/>
      <c r="B51" s="83"/>
      <c r="C51" s="83"/>
      <c r="D51" s="91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2"/>
    </row>
    <row r="52" spans="1:20" ht="69.95" customHeight="1">
      <c r="A52" s="83"/>
      <c r="B52" s="83"/>
      <c r="C52" s="83"/>
      <c r="D52" s="91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2"/>
    </row>
    <row r="53" spans="1:20" ht="69.95" customHeight="1">
      <c r="A53" s="83"/>
      <c r="B53" s="83"/>
      <c r="C53" s="83"/>
      <c r="D53" s="91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2"/>
    </row>
    <row r="54" spans="1:20" ht="69.95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2"/>
    </row>
    <row r="55" spans="1:20" ht="69.95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2"/>
    </row>
    <row r="56" spans="1:20" ht="69.95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2"/>
    </row>
    <row r="57" spans="1:20" ht="9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2"/>
    </row>
    <row r="58" spans="1:20" ht="10.5" customHeight="1">
      <c r="A58" s="75"/>
      <c r="B58" s="75"/>
      <c r="C58" s="75"/>
      <c r="D58" s="75"/>
      <c r="E58" s="75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1:20" ht="24.95" customHeight="1">
      <c r="A59" s="75"/>
      <c r="B59" s="75"/>
      <c r="C59" s="75"/>
      <c r="D59" s="75"/>
      <c r="E59" s="75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1:20" ht="39.950000000000003" customHeight="1">
      <c r="A60" s="75"/>
      <c r="B60" s="75"/>
      <c r="C60" s="75"/>
      <c r="D60" s="75"/>
      <c r="E60" s="75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1:20" s="86" customFormat="1" ht="39.950000000000003" customHeight="1">
      <c r="A61" s="75"/>
      <c r="B61" s="75"/>
      <c r="C61" s="75"/>
      <c r="D61" s="75"/>
      <c r="E61" s="75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1:20" s="86" customFormat="1" ht="48.75" customHeight="1">
      <c r="A62" s="72"/>
      <c r="B62" s="72"/>
      <c r="C62" s="72"/>
      <c r="D62" s="72"/>
      <c r="E62" s="72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1:20" ht="15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1:20" ht="15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1:16" ht="15.75" customHeight="1">
      <c r="A65" s="77"/>
      <c r="B65" s="77"/>
      <c r="C65" s="77"/>
      <c r="D65" s="77"/>
      <c r="E65" s="77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1:16" ht="15.75" customHeight="1">
      <c r="A66" s="77"/>
      <c r="B66" s="77"/>
      <c r="C66" s="77"/>
      <c r="D66" s="77"/>
      <c r="E66" s="77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1:16" ht="15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1:16" ht="15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6" ht="15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 ht="15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1:16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1:16" ht="15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1:16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1:16" ht="15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1:16" ht="15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1:16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1:16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1:16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1:16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1:16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1:16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1:16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1:16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1:16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1:16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1:16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1:16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1:16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1:16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1:16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1:16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1:16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1:16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1:16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1:16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1:16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1:20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1:20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1:20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1:20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ht="15.7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ht="15.7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ht="15.7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ht="15.7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ht="15.7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ht="15.7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ht="15.7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ht="15.7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ht="15.7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ht="15.7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ht="15.7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ht="15.7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ht="15.7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ht="15.7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ht="15.7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ht="15.7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ht="15.7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ht="15.7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ht="15.7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ht="15.7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ht="15.7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ht="15.7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ht="15.7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ht="15.7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ht="15.7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ht="15.7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ht="15.7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ht="15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ht="15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ht="15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ht="15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ht="15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ht="15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ht="15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ht="15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ht="15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ht="15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ht="15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ht="15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ht="15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ht="15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ht="15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ht="15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ht="15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ht="15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ht="15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ht="15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ht="15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ht="15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ht="15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ht="15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ht="15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ht="15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ht="15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ht="15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ht="15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ht="15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ht="15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ht="15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ht="15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ht="15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ht="15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ht="15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ht="15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ht="15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ht="15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ht="15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ht="15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ht="15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ht="15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ht="15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ht="15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ht="15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ht="15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ht="15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ht="15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ht="15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ht="15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ht="15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ht="15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ht="15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ht="15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ht="15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ht="15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ht="15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ht="15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ht="15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ht="15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ht="15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ht="15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ht="15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ht="15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ht="15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ht="15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ht="15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ht="15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ht="15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ht="15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ht="15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ht="15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ht="15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ht="15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ht="15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ht="15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ht="15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ht="15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ht="15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ht="15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ht="15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ht="15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ht="15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ht="15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ht="15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ht="15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ht="15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ht="15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ht="15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ht="15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ht="15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ht="15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ht="15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ht="15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ht="15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ht="15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ht="15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ht="15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ht="15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ht="15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ht="15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ht="15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ht="15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ht="15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ht="15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ht="15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ht="15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ht="15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ht="15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ht="15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ht="15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ht="15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ht="15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ht="15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ht="15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ht="15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ht="15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ht="15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ht="15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ht="15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ht="15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ht="15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ht="15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ht="15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ht="15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ht="15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ht="15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ht="15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ht="15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ht="15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ht="15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ht="15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ht="15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ht="15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ht="15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ht="15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ht="15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ht="15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ht="15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ht="15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ht="15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ht="15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ht="15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ht="15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ht="15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ht="15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ht="15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ht="15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ht="15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ht="15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ht="15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ht="15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ht="15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ht="15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ht="15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ht="15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ht="15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ht="15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ht="15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ht="15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ht="15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ht="15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ht="15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ht="15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ht="15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ht="15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ht="15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ht="15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ht="15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ht="15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ht="15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ht="15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ht="15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ht="15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ht="15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ht="15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ht="15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ht="15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ht="15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ht="15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ht="15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ht="15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ht="15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ht="15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ht="15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ht="15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ht="15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ht="15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ht="15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ht="15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ht="15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ht="15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ht="15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ht="15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ht="15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ht="15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ht="15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ht="15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ht="15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ht="15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ht="15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ht="15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ht="15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ht="15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ht="15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ht="15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ht="15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ht="15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ht="15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ht="15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ht="15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ht="15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ht="15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ht="15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ht="15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ht="15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ht="15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ht="15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ht="15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ht="15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ht="15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ht="15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ht="15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ht="15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ht="15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ht="15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ht="15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ht="15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ht="15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ht="15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ht="15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ht="15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ht="15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ht="15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ht="15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ht="15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ht="15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ht="15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ht="15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ht="15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ht="15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ht="15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ht="15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ht="15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ht="15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ht="15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ht="15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ht="15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ht="15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ht="15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ht="15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ht="15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ht="15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ht="15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ht="15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ht="15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ht="15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ht="15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ht="15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ht="15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ht="15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ht="15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ht="15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ht="15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ht="15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ht="15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ht="15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ht="15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ht="15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ht="15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ht="15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ht="15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ht="15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ht="15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ht="15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ht="15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ht="15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ht="15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ht="15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ht="15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ht="15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ht="15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ht="15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ht="15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ht="15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ht="15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ht="15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ht="15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ht="15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ht="15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ht="15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ht="15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ht="15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ht="15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ht="15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ht="15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ht="15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ht="15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ht="15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ht="15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ht="15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ht="15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ht="15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ht="15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ht="15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ht="15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ht="15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ht="15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ht="15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ht="15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ht="15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ht="15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ht="15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ht="15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ht="15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ht="15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ht="15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ht="15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ht="15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ht="15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ht="15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ht="15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ht="15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ht="15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ht="15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ht="15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ht="15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ht="15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ht="15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ht="15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ht="15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ht="15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ht="15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ht="15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ht="15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ht="15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ht="15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ht="15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ht="15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ht="15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ht="15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ht="15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ht="15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ht="15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ht="15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ht="15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ht="15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ht="15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ht="15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ht="15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ht="15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ht="15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ht="15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ht="15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ht="15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ht="15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ht="15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ht="15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ht="15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ht="15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ht="15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ht="15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ht="15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ht="15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ht="15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ht="15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ht="15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ht="15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ht="15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ht="15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ht="15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ht="15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ht="15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ht="15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ht="15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ht="15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ht="15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ht="15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ht="15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ht="15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ht="15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ht="15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ht="15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ht="15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ht="15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ht="15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ht="15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ht="15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ht="15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ht="15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ht="15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ht="15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ht="15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ht="15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ht="15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ht="15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ht="15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ht="15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ht="15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ht="15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ht="15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ht="15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ht="15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ht="15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ht="15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ht="15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ht="15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ht="15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ht="15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ht="15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ht="15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ht="15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ht="15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ht="15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ht="15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ht="15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ht="15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ht="15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ht="15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ht="15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ht="15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ht="15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ht="15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ht="15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ht="15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ht="15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ht="15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ht="15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ht="15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ht="15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ht="15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ht="15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ht="15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ht="15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ht="15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ht="15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ht="15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ht="15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ht="15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ht="15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ht="15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ht="15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ht="15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ht="15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ht="15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ht="15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ht="15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ht="15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ht="15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ht="15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ht="15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ht="15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ht="15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ht="15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ht="15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ht="15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ht="15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ht="15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ht="15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ht="15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ht="15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ht="15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ht="15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ht="15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ht="15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ht="15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ht="15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ht="15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ht="15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ht="15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ht="15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ht="15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ht="15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ht="15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ht="15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ht="15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ht="15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ht="15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ht="15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ht="15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ht="15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ht="15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ht="15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ht="15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ht="15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ht="15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ht="15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ht="15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ht="15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ht="15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ht="15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ht="15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ht="15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ht="15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ht="15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ht="15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ht="15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ht="15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ht="15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ht="15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ht="15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ht="15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ht="15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ht="15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ht="15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ht="15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ht="15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ht="15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ht="15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ht="15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ht="15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ht="15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ht="15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ht="15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ht="15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ht="15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ht="15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ht="15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ht="15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ht="15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ht="15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ht="15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ht="15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ht="15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ht="15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ht="15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ht="15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ht="15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ht="15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ht="15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ht="15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ht="15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ht="15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ht="15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ht="15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ht="15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ht="15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ht="15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ht="15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ht="15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ht="15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ht="15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ht="15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ht="15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ht="15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ht="15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ht="15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ht="15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ht="15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ht="15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ht="15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ht="15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ht="15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ht="15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ht="15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ht="15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ht="15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ht="15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ht="15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ht="15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ht="15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ht="15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ht="15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ht="15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ht="15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ht="15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ht="15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ht="15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ht="15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ht="15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ht="15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ht="15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ht="15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ht="15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ht="15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ht="15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ht="15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ht="15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ht="15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ht="15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ht="15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ht="15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ht="15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ht="15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ht="15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ht="15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ht="15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ht="15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ht="15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ht="15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ht="15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ht="15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ht="15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ht="15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ht="15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ht="15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ht="15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ht="15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ht="15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ht="15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ht="15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ht="15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ht="15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ht="15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ht="15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ht="15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ht="15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ht="15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ht="15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ht="15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ht="15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ht="15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ht="15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ht="15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ht="15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ht="15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ht="15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ht="15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ht="15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ht="15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ht="15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ht="15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ht="15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ht="15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ht="15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ht="15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ht="15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ht="15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ht="15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ht="15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ht="15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ht="15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ht="15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ht="15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ht="15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ht="15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ht="15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ht="15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ht="15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ht="15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ht="15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ht="15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ht="15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ht="15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ht="15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ht="15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ht="15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ht="15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ht="15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ht="15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ht="15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ht="15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ht="15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ht="15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ht="15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ht="15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ht="15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ht="15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ht="15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ht="15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ht="15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ht="15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ht="15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ht="15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ht="15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ht="15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ht="15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ht="15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ht="15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ht="15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ht="15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ht="15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ht="15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ht="15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ht="15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ht="15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ht="15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ht="15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ht="15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ht="15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ht="15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ht="15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ht="15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ht="15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ht="15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ht="15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ht="15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ht="15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ht="15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ht="15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ht="15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ht="15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ht="15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ht="15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ht="15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ht="15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ht="15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ht="15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ht="15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ht="15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ht="15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ht="15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ht="15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ht="15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ht="15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ht="15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ht="15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ht="15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ht="15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ht="15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ht="15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ht="15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ht="15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ht="15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ht="15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ht="15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ht="15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ht="15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ht="15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ht="15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ht="15.75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ht="15.75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ht="15.75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ht="15.75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ht="15.75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ht="15.75" customHeight="1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ht="15.75" customHeight="1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ht="15.75" customHeight="1">
      <c r="A1001" s="72"/>
      <c r="B1001" s="72"/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ht="15.75" customHeight="1">
      <c r="A1002" s="72"/>
      <c r="B1002" s="72"/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ht="15.75" customHeight="1">
      <c r="A1003" s="72"/>
      <c r="B1003" s="72"/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ht="15.75" customHeight="1">
      <c r="A1004" s="72"/>
      <c r="B1004" s="72"/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ht="15.75" customHeight="1">
      <c r="A1005" s="72"/>
      <c r="B1005" s="72"/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ht="15.75" customHeight="1">
      <c r="A1006" s="72"/>
      <c r="B1006" s="72"/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ht="15.75" customHeight="1">
      <c r="A1007" s="72"/>
      <c r="B1007" s="72"/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ht="15.75" customHeight="1">
      <c r="A1008" s="72"/>
      <c r="B1008" s="72"/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ht="15.75" customHeight="1">
      <c r="A1009" s="72"/>
      <c r="B1009" s="72"/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ht="15.75" customHeight="1">
      <c r="A1010" s="72"/>
      <c r="B1010" s="72"/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ht="15.75" customHeight="1">
      <c r="A1011" s="72"/>
      <c r="B1011" s="72"/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ht="15.75" customHeight="1">
      <c r="A1012" s="72"/>
      <c r="B1012" s="72"/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ht="15.75" customHeight="1">
      <c r="A1013" s="72"/>
      <c r="B1013" s="72"/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ht="15.75" customHeight="1">
      <c r="A1014" s="72"/>
      <c r="B1014" s="72"/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ht="15.75" customHeight="1">
      <c r="A1015" s="72"/>
      <c r="B1015" s="72"/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ht="15.75" customHeight="1">
      <c r="A1016" s="72"/>
      <c r="B1016" s="72"/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ht="15.75" customHeight="1">
      <c r="A1017" s="72"/>
      <c r="B1017" s="72"/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ht="15.75" customHeight="1">
      <c r="A1018" s="72"/>
      <c r="B1018" s="72"/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ht="15.75" customHeight="1">
      <c r="A1019" s="72"/>
      <c r="B1019" s="72"/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ht="15.75" customHeight="1">
      <c r="A1020" s="72"/>
      <c r="B1020" s="72"/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ht="15.75" customHeight="1">
      <c r="A1021" s="72"/>
      <c r="B1021" s="72"/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ht="15.75" customHeight="1">
      <c r="A1022" s="72"/>
      <c r="B1022" s="72"/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ht="15.75" customHeight="1">
      <c r="A1023" s="72"/>
      <c r="B1023" s="72"/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ht="15.75" customHeight="1">
      <c r="A1024" s="72"/>
      <c r="B1024" s="72"/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ht="15.75" customHeight="1">
      <c r="A1025" s="72"/>
      <c r="B1025" s="72"/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ht="15.75" customHeight="1">
      <c r="A1026" s="72"/>
      <c r="B1026" s="72"/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ht="15.75" customHeight="1">
      <c r="A1027" s="72"/>
      <c r="B1027" s="72"/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ht="15.75" customHeight="1">
      <c r="A1028" s="72"/>
      <c r="B1028" s="72"/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ht="15.75" customHeight="1">
      <c r="A1029" s="72"/>
      <c r="B1029" s="72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ht="15.75" customHeight="1">
      <c r="A1030" s="72"/>
      <c r="B1030" s="72"/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ht="15.75" customHeight="1">
      <c r="A1031" s="72"/>
      <c r="B1031" s="72"/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ht="15.75" customHeight="1">
      <c r="A1032" s="72"/>
      <c r="B1032" s="72"/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ht="15.75" customHeight="1">
      <c r="A1033" s="72"/>
      <c r="B1033" s="72"/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ht="15.75" customHeight="1">
      <c r="A1034" s="72"/>
      <c r="B1034" s="72"/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ht="15" customHeight="1">
      <c r="A1035" s="72"/>
      <c r="B1035" s="72"/>
      <c r="C1035" s="72"/>
      <c r="D1035" s="72"/>
      <c r="E1035" s="72"/>
    </row>
    <row r="1036" spans="1:20" ht="15" customHeight="1">
      <c r="A1036" s="72"/>
      <c r="B1036" s="72"/>
      <c r="C1036" s="72"/>
      <c r="D1036" s="72"/>
      <c r="E1036" s="72"/>
    </row>
    <row r="1037" spans="1:20" ht="15" customHeight="1">
      <c r="A1037" s="72"/>
      <c r="B1037" s="72"/>
      <c r="C1037" s="72"/>
      <c r="D1037" s="72"/>
      <c r="E1037" s="72"/>
    </row>
    <row r="1038" spans="1:20" ht="15" customHeight="1">
      <c r="A1038" s="72"/>
      <c r="B1038" s="72"/>
      <c r="C1038" s="72"/>
      <c r="D1038" s="72"/>
      <c r="E1038" s="72"/>
    </row>
  </sheetData>
  <mergeCells count="19">
    <mergeCell ref="A20:D20"/>
    <mergeCell ref="A46:D46"/>
    <mergeCell ref="A43:D43"/>
    <mergeCell ref="A41:D41"/>
    <mergeCell ref="A30:A32"/>
    <mergeCell ref="B30:B32"/>
    <mergeCell ref="C30:D30"/>
    <mergeCell ref="C31:C32"/>
    <mergeCell ref="D31:D32"/>
    <mergeCell ref="A25:D25"/>
    <mergeCell ref="A26:D26"/>
    <mergeCell ref="A23:D23"/>
    <mergeCell ref="A21:D21"/>
    <mergeCell ref="A45:D45"/>
    <mergeCell ref="A4:A6"/>
    <mergeCell ref="B4:B6"/>
    <mergeCell ref="C4:D4"/>
    <mergeCell ref="C5:C6"/>
    <mergeCell ref="D5:D6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rowBreaks count="1" manualBreakCount="1">
    <brk id="26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/>
    <pageSetUpPr fitToPage="1"/>
  </sheetPr>
  <dimension ref="A1:S15"/>
  <sheetViews>
    <sheetView view="pageBreakPreview" zoomScale="70" zoomScaleNormal="100" zoomScaleSheetLayoutView="70" workbookViewId="0">
      <selection activeCell="G19" sqref="G19"/>
    </sheetView>
  </sheetViews>
  <sheetFormatPr defaultRowHeight="18"/>
  <cols>
    <col min="1" max="1" width="9.140625" style="73"/>
    <col min="2" max="2" width="5.7109375" style="73" customWidth="1"/>
    <col min="3" max="3" width="65.7109375" style="73" customWidth="1"/>
    <col min="4" max="5" width="10.7109375" style="73" customWidth="1"/>
    <col min="6" max="6" width="5.7109375" style="73" customWidth="1"/>
    <col min="7" max="7" width="65.7109375" style="73" customWidth="1"/>
    <col min="8" max="9" width="10.7109375" style="73" customWidth="1"/>
    <col min="10" max="16384" width="9.140625" style="73"/>
  </cols>
  <sheetData>
    <row r="1" spans="1:19" s="55" customFormat="1" ht="24" customHeight="1">
      <c r="B1" s="56" t="s">
        <v>230</v>
      </c>
    </row>
    <row r="2" spans="1:19" s="55" customFormat="1" ht="24" customHeight="1">
      <c r="B2" s="57" t="s">
        <v>231</v>
      </c>
    </row>
    <row r="3" spans="1:19" s="55" customFormat="1"/>
    <row r="4" spans="1:19" s="55" customFormat="1" ht="33" customHeight="1">
      <c r="B4" s="240" t="s">
        <v>56</v>
      </c>
      <c r="C4" s="240"/>
      <c r="D4" s="240"/>
      <c r="E4" s="240"/>
      <c r="F4" s="240"/>
      <c r="G4" s="240"/>
      <c r="H4" s="240"/>
      <c r="I4" s="240"/>
    </row>
    <row r="5" spans="1:19" s="58" customFormat="1">
      <c r="B5" s="59"/>
      <c r="C5" s="230" t="s">
        <v>139</v>
      </c>
      <c r="D5" s="230" t="s">
        <v>140</v>
      </c>
      <c r="E5" s="242" t="s">
        <v>36</v>
      </c>
      <c r="F5" s="60"/>
      <c r="G5" s="230" t="s">
        <v>141</v>
      </c>
      <c r="H5" s="230" t="s">
        <v>140</v>
      </c>
      <c r="I5" s="242" t="s">
        <v>36</v>
      </c>
    </row>
    <row r="6" spans="1:19" s="58" customFormat="1" ht="30" customHeight="1">
      <c r="B6" s="61"/>
      <c r="C6" s="241"/>
      <c r="D6" s="241"/>
      <c r="E6" s="243"/>
      <c r="F6" s="62"/>
      <c r="G6" s="241"/>
      <c r="H6" s="241"/>
      <c r="I6" s="243"/>
    </row>
    <row r="7" spans="1:19" s="55" customFormat="1" ht="65.099999999999994" customHeight="1">
      <c r="B7" s="63" t="s">
        <v>37</v>
      </c>
      <c r="C7" s="64" t="s">
        <v>67</v>
      </c>
      <c r="D7" s="189">
        <v>73</v>
      </c>
      <c r="E7" s="190">
        <v>31.196581196581196</v>
      </c>
      <c r="F7" s="65"/>
      <c r="G7" s="66" t="s">
        <v>142</v>
      </c>
      <c r="H7" s="196">
        <v>36</v>
      </c>
      <c r="I7" s="197">
        <v>66.666666666666657</v>
      </c>
    </row>
    <row r="8" spans="1:19" s="55" customFormat="1" ht="65.099999999999994" customHeight="1">
      <c r="B8" s="63" t="s">
        <v>38</v>
      </c>
      <c r="C8" s="64" t="s">
        <v>68</v>
      </c>
      <c r="D8" s="189">
        <v>23</v>
      </c>
      <c r="E8" s="190">
        <v>9.8290598290598297</v>
      </c>
      <c r="F8" s="65"/>
      <c r="G8" s="67" t="s">
        <v>143</v>
      </c>
      <c r="H8" s="196">
        <v>2</v>
      </c>
      <c r="I8" s="197">
        <v>3.7037037037037033</v>
      </c>
    </row>
    <row r="9" spans="1:19" s="55" customFormat="1" ht="65.099999999999994" customHeight="1">
      <c r="B9" s="63" t="s">
        <v>39</v>
      </c>
      <c r="C9" s="68" t="s">
        <v>69</v>
      </c>
      <c r="D9" s="191">
        <v>22</v>
      </c>
      <c r="E9" s="190">
        <v>9.4017094017094021</v>
      </c>
      <c r="F9" s="65"/>
      <c r="G9" s="66" t="s">
        <v>144</v>
      </c>
      <c r="H9" s="196">
        <v>2</v>
      </c>
      <c r="I9" s="197">
        <v>3.7037037037037033</v>
      </c>
    </row>
    <row r="10" spans="1:19" s="55" customFormat="1" ht="65.099999999999994" customHeight="1">
      <c r="B10" s="63" t="s">
        <v>40</v>
      </c>
      <c r="C10" s="68" t="s">
        <v>70</v>
      </c>
      <c r="D10" s="191">
        <v>10</v>
      </c>
      <c r="E10" s="190">
        <v>4.2735042735042734</v>
      </c>
      <c r="F10" s="65"/>
      <c r="G10" s="69" t="s">
        <v>145</v>
      </c>
      <c r="H10" s="196">
        <v>2</v>
      </c>
      <c r="I10" s="197">
        <v>3.7037037037037033</v>
      </c>
    </row>
    <row r="11" spans="1:19" s="55" customFormat="1" ht="65.099999999999994" customHeight="1">
      <c r="B11" s="163" t="s">
        <v>41</v>
      </c>
      <c r="C11" s="164" t="s">
        <v>71</v>
      </c>
      <c r="D11" s="192">
        <v>8</v>
      </c>
      <c r="E11" s="193">
        <v>3.4188034188034191</v>
      </c>
      <c r="F11" s="165"/>
      <c r="G11" s="166" t="s">
        <v>146</v>
      </c>
      <c r="H11" s="198">
        <v>1</v>
      </c>
      <c r="I11" s="199">
        <v>1.8518518518518516</v>
      </c>
    </row>
    <row r="12" spans="1:19" s="55" customFormat="1" ht="49.5" customHeight="1">
      <c r="A12" s="169"/>
      <c r="B12" s="173"/>
      <c r="C12" s="167" t="s">
        <v>147</v>
      </c>
      <c r="D12" s="194">
        <v>234</v>
      </c>
      <c r="E12" s="195"/>
      <c r="F12" s="168"/>
      <c r="G12" s="167" t="s">
        <v>147</v>
      </c>
      <c r="H12" s="194">
        <v>54</v>
      </c>
      <c r="I12" s="200"/>
      <c r="J12" s="169"/>
      <c r="K12" s="169"/>
      <c r="L12" s="169"/>
      <c r="M12" s="169"/>
    </row>
    <row r="13" spans="1:19" s="71" customFormat="1">
      <c r="A13" s="170"/>
      <c r="B13" s="171"/>
      <c r="C13" s="171"/>
      <c r="D13" s="171"/>
      <c r="E13" s="170"/>
      <c r="F13" s="171"/>
      <c r="G13" s="171"/>
      <c r="H13" s="171"/>
      <c r="I13" s="170"/>
      <c r="J13" s="171"/>
      <c r="K13" s="170"/>
      <c r="L13" s="171"/>
      <c r="M13" s="171"/>
      <c r="O13" s="70"/>
      <c r="S13" s="70"/>
    </row>
    <row r="14" spans="1:19" s="72" customFormat="1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</row>
    <row r="15" spans="1:19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</row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0.78740157480314965" right="0.78740157480314965" top="0.78740157480314965" bottom="0.78740157480314965" header="0.51181102362204722" footer="0.51181102362204722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B38A-930A-4EC0-8CEA-1D65F5501B05}">
  <sheetPr>
    <pageSetUpPr fitToPage="1"/>
  </sheetPr>
  <dimension ref="A1:O128"/>
  <sheetViews>
    <sheetView view="pageBreakPreview" topLeftCell="A115" zoomScale="55" zoomScaleNormal="100" zoomScaleSheetLayoutView="55" workbookViewId="0">
      <selection activeCell="E117" sqref="E117"/>
    </sheetView>
  </sheetViews>
  <sheetFormatPr defaultRowHeight="20.25"/>
  <cols>
    <col min="1" max="1" width="82.7109375" style="4" customWidth="1"/>
    <col min="2" max="7" width="19.7109375" style="201" customWidth="1"/>
    <col min="8" max="8" width="6.28515625" style="4" bestFit="1" customWidth="1"/>
    <col min="9" max="13" width="9.140625" style="4" customWidth="1"/>
    <col min="14" max="14" width="11.42578125" style="4" bestFit="1" customWidth="1"/>
    <col min="15" max="16384" width="9.140625" style="4"/>
  </cols>
  <sheetData>
    <row r="1" spans="1:9" ht="21.75" customHeight="1">
      <c r="A1" s="1" t="s">
        <v>134</v>
      </c>
      <c r="B1" s="2"/>
      <c r="C1" s="2"/>
      <c r="D1" s="2"/>
      <c r="E1" s="2"/>
      <c r="F1" s="2"/>
      <c r="G1" s="3"/>
      <c r="H1" s="3"/>
      <c r="I1" s="3"/>
    </row>
    <row r="2" spans="1:9" ht="21.75" customHeight="1">
      <c r="A2" s="5" t="s">
        <v>135</v>
      </c>
      <c r="B2" s="2"/>
      <c r="C2" s="2"/>
      <c r="D2" s="2"/>
      <c r="E2" s="2"/>
      <c r="F2" s="2"/>
      <c r="G2" s="3"/>
      <c r="H2" s="3"/>
      <c r="I2" s="3"/>
    </row>
    <row r="3" spans="1:9" ht="17.25" customHeight="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6"/>
      <c r="B4" s="7">
        <v>1970</v>
      </c>
      <c r="C4" s="7">
        <v>1980</v>
      </c>
      <c r="D4" s="7">
        <v>1991</v>
      </c>
      <c r="E4" s="7">
        <v>2000</v>
      </c>
      <c r="F4" s="7">
        <v>2010</v>
      </c>
      <c r="G4" s="7">
        <v>2020</v>
      </c>
      <c r="H4" s="3"/>
      <c r="I4" s="3"/>
    </row>
    <row r="5" spans="1:9" ht="9.9499999999999993" customHeight="1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>
      <c r="A6" s="10" t="s">
        <v>214</v>
      </c>
      <c r="B6" s="10"/>
      <c r="C6" s="10"/>
      <c r="D6" s="10"/>
      <c r="E6" s="10"/>
      <c r="F6" s="10"/>
      <c r="G6" s="10"/>
    </row>
    <row r="7" spans="1:9" s="11" customFormat="1" ht="24.75" customHeight="1">
      <c r="A7" s="12" t="s">
        <v>72</v>
      </c>
      <c r="B7" s="42">
        <v>151301</v>
      </c>
      <c r="C7" s="42">
        <v>188579</v>
      </c>
      <c r="D7" s="42">
        <v>264720</v>
      </c>
      <c r="E7" s="42">
        <v>295610</v>
      </c>
      <c r="F7" s="42">
        <v>335675</v>
      </c>
      <c r="G7" s="42">
        <v>430354</v>
      </c>
    </row>
    <row r="8" spans="1:9" s="11" customFormat="1" ht="24.75" customHeight="1">
      <c r="A8" s="13" t="s">
        <v>215</v>
      </c>
      <c r="B8" s="42">
        <v>138102</v>
      </c>
      <c r="C8" s="42">
        <v>171984</v>
      </c>
      <c r="D8" s="42">
        <v>227293</v>
      </c>
      <c r="E8" s="42">
        <v>252808</v>
      </c>
      <c r="F8" s="42">
        <v>298846</v>
      </c>
      <c r="G8" s="42">
        <v>343859</v>
      </c>
    </row>
    <row r="9" spans="1:9" s="11" customFormat="1" ht="24.75" customHeight="1">
      <c r="A9" s="13" t="s">
        <v>73</v>
      </c>
      <c r="B9" s="42">
        <v>12130</v>
      </c>
      <c r="C9" s="42">
        <v>12385</v>
      </c>
      <c r="D9" s="42">
        <v>36300</v>
      </c>
      <c r="E9" s="42">
        <v>42221</v>
      </c>
      <c r="F9" s="42">
        <v>36360</v>
      </c>
      <c r="G9" s="42">
        <v>86495</v>
      </c>
    </row>
    <row r="10" spans="1:9" s="11" customFormat="1" ht="19.5" customHeight="1">
      <c r="A10" s="13"/>
      <c r="B10" s="42"/>
      <c r="C10" s="42"/>
      <c r="D10" s="46"/>
      <c r="E10" s="46"/>
      <c r="F10" s="46"/>
      <c r="G10" s="46"/>
    </row>
    <row r="11" spans="1:9" s="11" customFormat="1" ht="40.5">
      <c r="A11" s="14" t="s">
        <v>74</v>
      </c>
      <c r="B11" s="47"/>
      <c r="C11" s="47"/>
      <c r="D11" s="47"/>
      <c r="E11" s="47"/>
      <c r="F11" s="47"/>
      <c r="G11" s="47"/>
    </row>
    <row r="12" spans="1:9" s="11" customFormat="1" ht="24.75" customHeight="1">
      <c r="A12" s="12" t="s">
        <v>72</v>
      </c>
      <c r="B12" s="42">
        <v>100</v>
      </c>
      <c r="C12" s="42">
        <v>100</v>
      </c>
      <c r="D12" s="43">
        <v>100</v>
      </c>
      <c r="E12" s="43">
        <v>100</v>
      </c>
      <c r="F12" s="43">
        <v>100</v>
      </c>
      <c r="G12" s="43">
        <v>100</v>
      </c>
    </row>
    <row r="13" spans="1:9" s="11" customFormat="1" ht="24.75" customHeight="1">
      <c r="A13" s="13" t="s">
        <v>215</v>
      </c>
      <c r="B13" s="42">
        <v>91.92582139624048</v>
      </c>
      <c r="C13" s="42">
        <v>93.282493260797636</v>
      </c>
      <c r="D13" s="43">
        <v>86.228769352752153</v>
      </c>
      <c r="E13" s="43">
        <v>85.689203434238664</v>
      </c>
      <c r="F13" s="43">
        <v>89.152938789878462</v>
      </c>
      <c r="G13" s="43">
        <v>79.901429985546784</v>
      </c>
    </row>
    <row r="14" spans="1:9" s="11" customFormat="1" ht="24.75" customHeight="1">
      <c r="A14" s="13" t="s">
        <v>73</v>
      </c>
      <c r="B14" s="42">
        <v>8.0741786037595187</v>
      </c>
      <c r="C14" s="42">
        <v>6.71750673920236</v>
      </c>
      <c r="D14" s="43">
        <v>13.77123064724784</v>
      </c>
      <c r="E14" s="43">
        <v>14.310796565761333</v>
      </c>
      <c r="F14" s="43">
        <v>10.847061210121538</v>
      </c>
      <c r="G14" s="43">
        <v>20.09857001445322</v>
      </c>
    </row>
    <row r="15" spans="1:9" s="11" customFormat="1" ht="24.75" customHeight="1">
      <c r="A15" s="15"/>
      <c r="B15" s="42"/>
      <c r="C15" s="42"/>
      <c r="D15" s="42"/>
      <c r="E15" s="42"/>
      <c r="F15" s="42"/>
      <c r="G15" s="42"/>
    </row>
    <row r="16" spans="1:9" s="11" customFormat="1">
      <c r="A16" s="10" t="s">
        <v>294</v>
      </c>
      <c r="B16" s="47"/>
      <c r="C16" s="47"/>
      <c r="D16" s="47"/>
      <c r="E16" s="47"/>
      <c r="F16" s="47"/>
      <c r="G16" s="47"/>
    </row>
    <row r="17" spans="1:14" s="11" customFormat="1" ht="24.75" customHeight="1">
      <c r="A17" s="12" t="s">
        <v>72</v>
      </c>
      <c r="B17" s="42">
        <v>145380</v>
      </c>
      <c r="C17" s="42">
        <v>177799</v>
      </c>
      <c r="D17" s="42">
        <v>231641</v>
      </c>
      <c r="E17" s="42">
        <v>255975</v>
      </c>
      <c r="F17" s="42">
        <v>301965</v>
      </c>
      <c r="G17" s="42">
        <v>363251</v>
      </c>
    </row>
    <row r="18" spans="1:14" s="11" customFormat="1" ht="24.75" customHeight="1">
      <c r="A18" s="13" t="s">
        <v>216</v>
      </c>
      <c r="B18" s="43">
        <v>4.7044030816726314</v>
      </c>
      <c r="C18" s="43">
        <v>4.8045923914574304</v>
      </c>
      <c r="D18" s="43">
        <v>5.0999999999999996</v>
      </c>
      <c r="E18" s="43">
        <v>4.9982963157338176</v>
      </c>
      <c r="F18" s="43">
        <v>4.9000000000000004</v>
      </c>
      <c r="G18" s="43">
        <v>4.9000000000000004</v>
      </c>
    </row>
    <row r="19" spans="1:14" s="11" customFormat="1" ht="19.5" customHeight="1">
      <c r="A19" s="15"/>
      <c r="B19" s="46"/>
      <c r="C19" s="46"/>
      <c r="D19" s="46"/>
      <c r="E19" s="46"/>
      <c r="F19" s="46"/>
      <c r="G19" s="44"/>
    </row>
    <row r="20" spans="1:14" s="11" customFormat="1">
      <c r="A20" s="14" t="s">
        <v>295</v>
      </c>
      <c r="B20" s="47"/>
      <c r="C20" s="47"/>
      <c r="D20" s="47"/>
      <c r="E20" s="47"/>
      <c r="F20" s="47"/>
      <c r="G20" s="47"/>
    </row>
    <row r="21" spans="1:14" s="11" customFormat="1" ht="24.75" customHeight="1">
      <c r="A21" s="12" t="s">
        <v>72</v>
      </c>
      <c r="B21" s="42">
        <v>684738</v>
      </c>
      <c r="C21" s="42">
        <v>859270</v>
      </c>
      <c r="D21" s="42">
        <v>1181315</v>
      </c>
      <c r="E21" s="42">
        <v>1287367</v>
      </c>
      <c r="F21" s="42">
        <v>1470696</v>
      </c>
      <c r="G21" s="42">
        <v>1792501</v>
      </c>
      <c r="I21" s="16"/>
    </row>
    <row r="22" spans="1:14" s="11" customFormat="1" ht="24.75" customHeight="1">
      <c r="A22" s="13" t="s">
        <v>77</v>
      </c>
      <c r="B22" s="42">
        <v>339002</v>
      </c>
      <c r="C22" s="42">
        <v>420546</v>
      </c>
      <c r="D22" s="42">
        <v>582168</v>
      </c>
      <c r="E22" s="42">
        <v>642313</v>
      </c>
      <c r="F22" s="42">
        <v>740246</v>
      </c>
      <c r="G22" s="42">
        <v>900063</v>
      </c>
    </row>
    <row r="23" spans="1:14" s="11" customFormat="1" ht="24.75" customHeight="1">
      <c r="A23" s="13" t="s">
        <v>78</v>
      </c>
      <c r="B23" s="42">
        <v>345736</v>
      </c>
      <c r="C23" s="42">
        <v>438724</v>
      </c>
      <c r="D23" s="42">
        <v>599147</v>
      </c>
      <c r="E23" s="42">
        <v>645054</v>
      </c>
      <c r="F23" s="42">
        <v>730450</v>
      </c>
      <c r="G23" s="42">
        <v>892438</v>
      </c>
    </row>
    <row r="24" spans="1:14" s="11" customFormat="1" ht="19.5" customHeight="1">
      <c r="A24" s="13"/>
      <c r="B24" s="45"/>
      <c r="C24" s="45"/>
      <c r="D24" s="45"/>
      <c r="E24" s="45"/>
      <c r="F24" s="45"/>
      <c r="G24" s="45"/>
    </row>
    <row r="25" spans="1:14" s="11" customFormat="1">
      <c r="A25" s="14" t="s">
        <v>296</v>
      </c>
      <c r="B25" s="47"/>
      <c r="C25" s="47"/>
      <c r="D25" s="47"/>
      <c r="E25" s="47"/>
      <c r="F25" s="47"/>
      <c r="G25" s="47"/>
    </row>
    <row r="26" spans="1:14" s="11" customFormat="1" ht="24.75" customHeight="1">
      <c r="A26" s="12" t="s">
        <v>72</v>
      </c>
      <c r="B26" s="43">
        <v>100</v>
      </c>
      <c r="C26" s="43">
        <v>100</v>
      </c>
      <c r="D26" s="43">
        <v>100</v>
      </c>
      <c r="E26" s="43">
        <v>100</v>
      </c>
      <c r="F26" s="43">
        <v>100</v>
      </c>
      <c r="G26" s="43">
        <v>100</v>
      </c>
      <c r="I26" s="16"/>
    </row>
    <row r="27" spans="1:14" s="11" customFormat="1" ht="24.75" customHeight="1">
      <c r="A27" s="13" t="s">
        <v>77</v>
      </c>
      <c r="B27" s="43">
        <v>49.508279079005405</v>
      </c>
      <c r="C27" s="43">
        <v>48.94224167025498</v>
      </c>
      <c r="D27" s="43">
        <v>49.28135171397976</v>
      </c>
      <c r="E27" s="43">
        <v>49.893542400884904</v>
      </c>
      <c r="F27" s="43">
        <v>50.333039594858484</v>
      </c>
      <c r="G27" s="43">
        <v>50.212691652612747</v>
      </c>
    </row>
    <row r="28" spans="1:14" s="11" customFormat="1" ht="24.75" customHeight="1">
      <c r="A28" s="13" t="s">
        <v>80</v>
      </c>
      <c r="B28" s="43">
        <v>50.491720920994595</v>
      </c>
      <c r="C28" s="43">
        <v>51.05775832974502</v>
      </c>
      <c r="D28" s="43">
        <v>50.71864828602024</v>
      </c>
      <c r="E28" s="43">
        <v>50.106457599115096</v>
      </c>
      <c r="F28" s="43">
        <v>49.666960405141516</v>
      </c>
      <c r="G28" s="43">
        <v>49.787308347387253</v>
      </c>
    </row>
    <row r="29" spans="1:14" s="11" customFormat="1" ht="19.5" customHeight="1">
      <c r="B29" s="45"/>
      <c r="C29" s="45"/>
      <c r="D29" s="45"/>
      <c r="E29" s="45"/>
      <c r="F29" s="45"/>
      <c r="G29" s="44"/>
    </row>
    <row r="30" spans="1:14" s="11" customFormat="1">
      <c r="A30" s="10" t="s">
        <v>297</v>
      </c>
      <c r="B30" s="47"/>
      <c r="C30" s="47"/>
      <c r="D30" s="47"/>
      <c r="E30" s="47"/>
      <c r="F30" s="47"/>
      <c r="G30" s="47"/>
    </row>
    <row r="31" spans="1:14" s="11" customFormat="1" ht="24.75" customHeight="1">
      <c r="A31" s="12" t="s">
        <v>82</v>
      </c>
      <c r="B31" s="42">
        <v>684738</v>
      </c>
      <c r="C31" s="42">
        <v>859270</v>
      </c>
      <c r="D31" s="42">
        <v>1156621</v>
      </c>
      <c r="E31" s="42">
        <v>1268315</v>
      </c>
      <c r="F31" s="42">
        <v>1439640</v>
      </c>
      <c r="G31" s="42">
        <v>1757199</v>
      </c>
      <c r="H31" s="17"/>
      <c r="I31" s="17"/>
      <c r="J31" s="17"/>
      <c r="K31" s="17"/>
      <c r="L31" s="17"/>
      <c r="M31" s="17"/>
      <c r="N31" s="17"/>
    </row>
    <row r="32" spans="1:14" s="11" customFormat="1" ht="24.75" customHeight="1">
      <c r="A32" s="12" t="s">
        <v>83</v>
      </c>
      <c r="B32" s="42" t="s">
        <v>284</v>
      </c>
      <c r="C32" s="42" t="s">
        <v>285</v>
      </c>
      <c r="D32" s="42">
        <v>24694</v>
      </c>
      <c r="E32" s="42">
        <v>19052</v>
      </c>
      <c r="F32" s="42">
        <v>31056</v>
      </c>
      <c r="G32" s="42">
        <v>35302</v>
      </c>
    </row>
    <row r="33" spans="1:7" s="11" customFormat="1" ht="19.5" customHeight="1">
      <c r="A33" s="12"/>
      <c r="B33" s="44"/>
      <c r="C33" s="44"/>
      <c r="D33" s="44"/>
      <c r="E33" s="44"/>
      <c r="F33" s="44"/>
      <c r="G33" s="44"/>
    </row>
    <row r="34" spans="1:7" s="11" customFormat="1">
      <c r="A34" s="10" t="s">
        <v>298</v>
      </c>
      <c r="B34" s="47"/>
      <c r="C34" s="47"/>
      <c r="D34" s="47"/>
      <c r="E34" s="47"/>
      <c r="F34" s="47"/>
      <c r="G34" s="47"/>
    </row>
    <row r="35" spans="1:7" s="11" customFormat="1" ht="24.75" customHeight="1">
      <c r="A35" s="12" t="s">
        <v>82</v>
      </c>
      <c r="B35" s="43">
        <v>100</v>
      </c>
      <c r="C35" s="43">
        <v>100</v>
      </c>
      <c r="D35" s="43">
        <v>97.909617671831811</v>
      </c>
      <c r="E35" s="43">
        <v>98.520080132549609</v>
      </c>
      <c r="F35" s="43">
        <v>97.888346741950755</v>
      </c>
      <c r="G35" s="43">
        <v>98.030572925761277</v>
      </c>
    </row>
    <row r="36" spans="1:7" s="11" customFormat="1" ht="24.75" customHeight="1">
      <c r="A36" s="12" t="s">
        <v>83</v>
      </c>
      <c r="B36" s="43" t="s">
        <v>284</v>
      </c>
      <c r="C36" s="43" t="s">
        <v>284</v>
      </c>
      <c r="D36" s="43">
        <v>2.0903823281681855</v>
      </c>
      <c r="E36" s="43">
        <v>1.4799198674503851</v>
      </c>
      <c r="F36" s="43">
        <v>2.11165325804925</v>
      </c>
      <c r="G36" s="43">
        <v>1.9694270742387312</v>
      </c>
    </row>
    <row r="37" spans="1:7" s="11" customFormat="1" ht="19.5" customHeight="1">
      <c r="A37" s="19"/>
      <c r="B37" s="44"/>
      <c r="C37" s="44"/>
      <c r="D37" s="44"/>
      <c r="E37" s="44"/>
      <c r="F37" s="44"/>
      <c r="G37" s="44"/>
    </row>
    <row r="38" spans="1:7" s="11" customFormat="1" ht="40.5">
      <c r="A38" s="14" t="s">
        <v>299</v>
      </c>
      <c r="B38" s="203">
        <v>2.2999999999999998</v>
      </c>
      <c r="C38" s="244">
        <v>2.2999999999999998</v>
      </c>
      <c r="D38" s="204">
        <v>2.9</v>
      </c>
      <c r="E38" s="204">
        <v>1</v>
      </c>
      <c r="F38" s="204">
        <v>1.3</v>
      </c>
      <c r="G38" s="204">
        <v>2</v>
      </c>
    </row>
    <row r="39" spans="1:7" s="11" customFormat="1" ht="19.5" customHeight="1">
      <c r="B39" s="43"/>
      <c r="C39" s="43"/>
      <c r="D39" s="43"/>
      <c r="E39" s="43"/>
      <c r="F39" s="43"/>
      <c r="G39" s="43"/>
    </row>
    <row r="40" spans="1:7" s="11" customFormat="1">
      <c r="A40" s="10" t="s">
        <v>300</v>
      </c>
      <c r="B40" s="48"/>
      <c r="C40" s="48"/>
      <c r="D40" s="48"/>
      <c r="E40" s="48"/>
      <c r="F40" s="48"/>
      <c r="G40" s="48"/>
    </row>
    <row r="41" spans="1:7" s="11" customFormat="1" ht="24.75" customHeight="1">
      <c r="A41" s="12" t="s">
        <v>0</v>
      </c>
      <c r="B41" s="42">
        <v>632750</v>
      </c>
      <c r="C41" s="42">
        <v>799340</v>
      </c>
      <c r="D41" s="42">
        <v>1091678</v>
      </c>
      <c r="E41" s="42">
        <v>1211895</v>
      </c>
      <c r="F41" s="42">
        <v>1378352</v>
      </c>
      <c r="G41" s="42">
        <v>1696831</v>
      </c>
    </row>
    <row r="42" spans="1:7" s="11" customFormat="1" ht="24.75" customHeight="1">
      <c r="A42" s="12" t="s">
        <v>217</v>
      </c>
      <c r="B42" s="42">
        <v>632750</v>
      </c>
      <c r="C42" s="42">
        <v>799340</v>
      </c>
      <c r="D42" s="42">
        <v>1083499</v>
      </c>
      <c r="E42" s="42">
        <v>1201345</v>
      </c>
      <c r="F42" s="42">
        <v>1362830</v>
      </c>
      <c r="G42" s="42">
        <v>1671394</v>
      </c>
    </row>
    <row r="43" spans="1:7" s="11" customFormat="1" ht="24.75" customHeight="1">
      <c r="A43" s="12" t="s">
        <v>218</v>
      </c>
      <c r="B43" s="42" t="s">
        <v>42</v>
      </c>
      <c r="C43" s="42" t="s">
        <v>42</v>
      </c>
      <c r="D43" s="42">
        <v>8179</v>
      </c>
      <c r="E43" s="42">
        <v>10550</v>
      </c>
      <c r="F43" s="42">
        <v>15522</v>
      </c>
      <c r="G43" s="42">
        <v>25437</v>
      </c>
    </row>
    <row r="44" spans="1:7" s="11" customFormat="1" ht="24.75" customHeight="1">
      <c r="A44" s="13" t="s">
        <v>87</v>
      </c>
      <c r="B44" s="42">
        <v>38741</v>
      </c>
      <c r="C44" s="42">
        <v>45331</v>
      </c>
      <c r="D44" s="42">
        <v>49949</v>
      </c>
      <c r="E44" s="42">
        <v>44545</v>
      </c>
      <c r="F44" s="42">
        <v>48787</v>
      </c>
      <c r="G44" s="42">
        <v>44676</v>
      </c>
    </row>
    <row r="45" spans="1:7" s="11" customFormat="1" ht="24.75" customHeight="1">
      <c r="A45" s="13" t="s">
        <v>88</v>
      </c>
      <c r="B45" s="42">
        <v>5829</v>
      </c>
      <c r="C45" s="42">
        <v>6201</v>
      </c>
      <c r="D45" s="42">
        <v>5484</v>
      </c>
      <c r="E45" s="42">
        <v>3499</v>
      </c>
      <c r="F45" s="42">
        <v>3658</v>
      </c>
      <c r="G45" s="42">
        <v>4705</v>
      </c>
    </row>
    <row r="46" spans="1:7" s="11" customFormat="1" ht="24.75" customHeight="1">
      <c r="A46" s="13" t="s">
        <v>89</v>
      </c>
      <c r="B46" s="42">
        <v>7418</v>
      </c>
      <c r="C46" s="42">
        <v>8398</v>
      </c>
      <c r="D46" s="42">
        <v>9510</v>
      </c>
      <c r="E46" s="42">
        <v>8376</v>
      </c>
      <c r="F46" s="42">
        <v>8843</v>
      </c>
      <c r="G46" s="42">
        <v>10987</v>
      </c>
    </row>
    <row r="47" spans="1:7" s="11" customFormat="1" ht="19.5" customHeight="1">
      <c r="A47" s="13"/>
      <c r="B47" s="44"/>
      <c r="C47" s="44"/>
      <c r="D47" s="44"/>
      <c r="E47" s="44"/>
      <c r="F47" s="44"/>
      <c r="G47" s="44"/>
    </row>
    <row r="48" spans="1:7" s="11" customFormat="1" ht="40.5">
      <c r="A48" s="14" t="s">
        <v>301</v>
      </c>
      <c r="B48" s="47"/>
      <c r="C48" s="47"/>
      <c r="D48" s="47"/>
      <c r="E48" s="47"/>
      <c r="F48" s="47"/>
      <c r="G48" s="47"/>
    </row>
    <row r="49" spans="1:13" s="11" customFormat="1" ht="24.75" customHeight="1">
      <c r="A49" s="12" t="s">
        <v>0</v>
      </c>
      <c r="B49" s="43">
        <v>92.369052104600584</v>
      </c>
      <c r="C49" s="43">
        <v>93.025475112595586</v>
      </c>
      <c r="D49" s="43">
        <v>94.385109729116095</v>
      </c>
      <c r="E49" s="43">
        <v>95.551578275113044</v>
      </c>
      <c r="F49" s="43">
        <v>95.742824595037646</v>
      </c>
      <c r="G49" s="43">
        <v>96.56453253160285</v>
      </c>
      <c r="H49" s="20"/>
      <c r="I49" s="20"/>
      <c r="J49" s="20"/>
      <c r="K49" s="20"/>
      <c r="L49" s="20"/>
      <c r="M49" s="20"/>
    </row>
    <row r="50" spans="1:13" s="11" customFormat="1" ht="24.75" customHeight="1">
      <c r="A50" s="12" t="s">
        <v>217</v>
      </c>
      <c r="B50" s="43">
        <v>92.369052104600584</v>
      </c>
      <c r="C50" s="43">
        <v>93.025475112595586</v>
      </c>
      <c r="D50" s="43">
        <v>93.677963654472819</v>
      </c>
      <c r="E50" s="43">
        <v>94.719765988733087</v>
      </c>
      <c r="F50" s="43">
        <v>94.664638381817682</v>
      </c>
      <c r="G50" s="43">
        <v>95.1</v>
      </c>
      <c r="H50" s="20"/>
      <c r="I50" s="20"/>
      <c r="J50" s="20"/>
      <c r="K50" s="20"/>
      <c r="L50" s="20"/>
      <c r="M50" s="20"/>
    </row>
    <row r="51" spans="1:13" s="11" customFormat="1" ht="24.75" customHeight="1">
      <c r="A51" s="12" t="s">
        <v>218</v>
      </c>
      <c r="B51" s="43" t="s">
        <v>42</v>
      </c>
      <c r="C51" s="43" t="s">
        <v>42</v>
      </c>
      <c r="D51" s="43">
        <v>0.70714607464329282</v>
      </c>
      <c r="E51" s="43">
        <v>0.83181228637996085</v>
      </c>
      <c r="F51" s="43">
        <v>1.0781862132199715</v>
      </c>
      <c r="G51" s="43">
        <v>1.4</v>
      </c>
      <c r="H51" s="20"/>
      <c r="I51" s="20"/>
      <c r="J51" s="20"/>
      <c r="K51" s="20"/>
      <c r="L51" s="20"/>
      <c r="M51" s="20"/>
    </row>
    <row r="52" spans="1:13" s="11" customFormat="1" ht="24.75" customHeight="1">
      <c r="A52" s="13" t="s">
        <v>87</v>
      </c>
      <c r="B52" s="43">
        <v>5.657784437259215</v>
      </c>
      <c r="C52" s="43">
        <v>5.2755245731842138</v>
      </c>
      <c r="D52" s="43">
        <v>4.3185278496586177</v>
      </c>
      <c r="E52" s="43">
        <v>3.5121401229189906</v>
      </c>
      <c r="F52" s="43">
        <v>3.388833319440971</v>
      </c>
      <c r="G52" s="43">
        <v>2.5424553508168399</v>
      </c>
      <c r="H52" s="20"/>
      <c r="I52" s="20"/>
      <c r="J52" s="20"/>
      <c r="K52" s="20"/>
      <c r="L52" s="20"/>
      <c r="M52" s="20"/>
    </row>
    <row r="53" spans="1:13" s="11" customFormat="1" ht="24.75" customHeight="1">
      <c r="A53" s="13" t="s">
        <v>88</v>
      </c>
      <c r="B53" s="43">
        <v>0.85127450207232547</v>
      </c>
      <c r="C53" s="43">
        <v>0.72165908270974199</v>
      </c>
      <c r="D53" s="43">
        <v>0.47413975710280204</v>
      </c>
      <c r="E53" s="43">
        <v>0.27587783791881354</v>
      </c>
      <c r="F53" s="43">
        <v>0.2540913006029285</v>
      </c>
      <c r="G53" s="43">
        <v>0.26775567252200805</v>
      </c>
      <c r="H53" s="20"/>
      <c r="I53" s="20"/>
      <c r="J53" s="20"/>
      <c r="K53" s="20"/>
      <c r="L53" s="20"/>
      <c r="M53" s="20"/>
    </row>
    <row r="54" spans="1:13" s="11" customFormat="1" ht="24.75" customHeight="1">
      <c r="A54" s="13" t="s">
        <v>91</v>
      </c>
      <c r="B54" s="43">
        <v>1.0833340635396311</v>
      </c>
      <c r="C54" s="43">
        <v>0.97734123151046826</v>
      </c>
      <c r="D54" s="43">
        <v>0.82222266412247413</v>
      </c>
      <c r="E54" s="43">
        <v>0.6604037640491518</v>
      </c>
      <c r="F54" s="43">
        <v>0.61425078491845175</v>
      </c>
      <c r="G54" s="43">
        <v>0.62525644505830014</v>
      </c>
      <c r="H54" s="20"/>
      <c r="I54" s="20"/>
      <c r="J54" s="20"/>
      <c r="K54" s="20"/>
      <c r="L54" s="20"/>
      <c r="M54" s="20"/>
    </row>
    <row r="55" spans="1:13" s="11" customFormat="1" ht="19.5" customHeight="1">
      <c r="B55" s="44"/>
      <c r="C55" s="44"/>
      <c r="D55" s="45"/>
      <c r="E55" s="45"/>
      <c r="F55" s="45"/>
      <c r="G55" s="44"/>
    </row>
    <row r="56" spans="1:13" s="11" customFormat="1">
      <c r="A56" s="10" t="s">
        <v>302</v>
      </c>
      <c r="B56" s="47"/>
      <c r="C56" s="47"/>
      <c r="D56" s="47"/>
      <c r="E56" s="47"/>
      <c r="F56" s="47"/>
      <c r="G56" s="47"/>
    </row>
    <row r="57" spans="1:13" s="11" customFormat="1" ht="24.75" customHeight="1">
      <c r="A57" s="12" t="s">
        <v>1</v>
      </c>
      <c r="B57" s="42">
        <v>300719</v>
      </c>
      <c r="C57" s="42">
        <v>366403</v>
      </c>
      <c r="D57" s="42">
        <v>505981</v>
      </c>
      <c r="E57" s="42">
        <v>535442</v>
      </c>
      <c r="F57" s="42">
        <v>475551</v>
      </c>
      <c r="G57" s="42">
        <v>537095</v>
      </c>
    </row>
    <row r="58" spans="1:13" s="11" customFormat="1" ht="24.75" customHeight="1">
      <c r="A58" s="19" t="s">
        <v>2</v>
      </c>
      <c r="B58" s="42"/>
      <c r="C58" s="42"/>
      <c r="D58" s="42"/>
      <c r="E58" s="42"/>
      <c r="F58" s="42"/>
      <c r="G58" s="42"/>
    </row>
    <row r="59" spans="1:13" s="11" customFormat="1" ht="24.75" customHeight="1">
      <c r="A59" s="12" t="s">
        <v>3</v>
      </c>
      <c r="B59" s="42">
        <v>357831</v>
      </c>
      <c r="C59" s="42">
        <v>458056</v>
      </c>
      <c r="D59" s="42">
        <v>623623</v>
      </c>
      <c r="E59" s="42">
        <v>690300</v>
      </c>
      <c r="F59" s="42">
        <v>912251</v>
      </c>
      <c r="G59" s="42">
        <v>1141293</v>
      </c>
    </row>
    <row r="60" spans="1:13" s="11" customFormat="1" ht="24.75" customHeight="1">
      <c r="A60" s="19" t="s">
        <v>4</v>
      </c>
      <c r="B60" s="44"/>
      <c r="C60" s="44"/>
      <c r="D60" s="44"/>
      <c r="E60" s="44"/>
      <c r="F60" s="44"/>
      <c r="G60" s="44"/>
    </row>
    <row r="61" spans="1:13" s="11" customFormat="1" ht="24.75" customHeight="1">
      <c r="A61" s="12" t="s">
        <v>5</v>
      </c>
      <c r="B61" s="42">
        <v>26188</v>
      </c>
      <c r="C61" s="42">
        <v>34811</v>
      </c>
      <c r="D61" s="42">
        <v>51711</v>
      </c>
      <c r="E61" s="42">
        <v>61625</v>
      </c>
      <c r="F61" s="42">
        <v>82894</v>
      </c>
      <c r="G61" s="42">
        <v>114113</v>
      </c>
    </row>
    <row r="62" spans="1:13" s="11" customFormat="1" ht="24.75" customHeight="1">
      <c r="A62" s="19" t="s">
        <v>6</v>
      </c>
      <c r="B62" s="45"/>
      <c r="C62" s="45"/>
      <c r="D62" s="45"/>
      <c r="E62" s="45"/>
      <c r="F62" s="45"/>
      <c r="G62" s="44"/>
    </row>
    <row r="63" spans="1:13" s="11" customFormat="1" ht="19.5" customHeight="1">
      <c r="A63" s="19"/>
      <c r="B63" s="45"/>
      <c r="C63" s="45"/>
      <c r="D63" s="45"/>
      <c r="E63" s="45"/>
      <c r="F63" s="45"/>
      <c r="G63" s="44"/>
    </row>
    <row r="64" spans="1:13" s="11" customFormat="1">
      <c r="A64" s="10" t="s">
        <v>303</v>
      </c>
      <c r="B64" s="47"/>
      <c r="C64" s="47"/>
      <c r="D64" s="47"/>
      <c r="E64" s="47"/>
      <c r="F64" s="47"/>
      <c r="G64" s="47"/>
    </row>
    <row r="65" spans="1:10" s="11" customFormat="1" ht="24.75" customHeight="1">
      <c r="A65" s="12" t="s">
        <v>1</v>
      </c>
      <c r="B65" s="43">
        <v>43.917381538632291</v>
      </c>
      <c r="C65" s="43">
        <v>42.641195433332946</v>
      </c>
      <c r="D65" s="43">
        <v>42.832013476507115</v>
      </c>
      <c r="E65" s="43">
        <v>41.59202465186695</v>
      </c>
      <c r="F65" s="43">
        <v>32.335098483983096</v>
      </c>
      <c r="G65" s="43">
        <v>29.963442140339115</v>
      </c>
    </row>
    <row r="66" spans="1:10" s="11" customFormat="1" ht="24.75" customHeight="1">
      <c r="A66" s="19" t="s">
        <v>2</v>
      </c>
      <c r="B66" s="44"/>
      <c r="C66" s="44"/>
      <c r="D66" s="44"/>
      <c r="E66" s="44"/>
      <c r="F66" s="44"/>
      <c r="G66" s="44"/>
    </row>
    <row r="67" spans="1:10" s="11" customFormat="1" ht="24.75" customHeight="1">
      <c r="A67" s="12" t="s">
        <v>3</v>
      </c>
      <c r="B67" s="43">
        <v>52.258089955574249</v>
      </c>
      <c r="C67" s="43">
        <v>53.30757503462241</v>
      </c>
      <c r="D67" s="43">
        <v>52.790576603192207</v>
      </c>
      <c r="E67" s="43">
        <v>53.621073089491965</v>
      </c>
      <c r="F67" s="43">
        <v>62.028522549867546</v>
      </c>
      <c r="G67" s="43">
        <v>63.670424730585928</v>
      </c>
    </row>
    <row r="68" spans="1:10" s="11" customFormat="1" ht="24.75" customHeight="1">
      <c r="A68" s="19" t="s">
        <v>4</v>
      </c>
      <c r="B68" s="44"/>
      <c r="C68" s="44"/>
      <c r="D68" s="44"/>
      <c r="E68" s="44"/>
      <c r="F68" s="44"/>
      <c r="G68" s="44"/>
    </row>
    <row r="69" spans="1:10" s="11" customFormat="1" ht="24.75" customHeight="1">
      <c r="A69" s="12" t="s">
        <v>5</v>
      </c>
      <c r="B69" s="43">
        <v>3.8245285057934573</v>
      </c>
      <c r="C69" s="43">
        <v>4.0512295320446423</v>
      </c>
      <c r="D69" s="43">
        <v>4.377409920300682</v>
      </c>
      <c r="E69" s="43">
        <v>4.7869022586410868</v>
      </c>
      <c r="F69" s="43">
        <v>5.6363789661493611</v>
      </c>
      <c r="G69" s="43">
        <v>6.3661331290749636</v>
      </c>
    </row>
    <row r="70" spans="1:10" s="11" customFormat="1" ht="24.75" customHeight="1">
      <c r="A70" s="21" t="s">
        <v>6</v>
      </c>
      <c r="B70" s="22"/>
      <c r="C70" s="22"/>
      <c r="D70" s="22"/>
      <c r="E70" s="22"/>
      <c r="F70" s="22"/>
      <c r="G70" s="23"/>
    </row>
    <row r="71" spans="1:10" s="11" customFormat="1" ht="19.5" customHeight="1">
      <c r="A71" s="157"/>
      <c r="B71" s="158"/>
      <c r="C71" s="158"/>
      <c r="D71" s="158"/>
      <c r="E71" s="158"/>
      <c r="F71" s="158"/>
      <c r="G71" s="159"/>
    </row>
    <row r="72" spans="1:10" s="11" customFormat="1" ht="24.75" customHeight="1">
      <c r="A72" s="24" t="s">
        <v>94</v>
      </c>
      <c r="B72" s="25"/>
      <c r="C72" s="25"/>
      <c r="D72" s="25"/>
      <c r="E72" s="25"/>
      <c r="F72" s="25"/>
      <c r="G72" s="25"/>
    </row>
    <row r="73" spans="1:10" s="11" customFormat="1" ht="24.75" customHeight="1">
      <c r="A73" s="24" t="s">
        <v>225</v>
      </c>
      <c r="B73" s="25"/>
      <c r="C73" s="25"/>
      <c r="D73" s="25"/>
      <c r="E73" s="25"/>
      <c r="F73" s="25"/>
      <c r="G73" s="25"/>
    </row>
    <row r="74" spans="1:10" ht="24.75" customHeight="1">
      <c r="A74" s="26" t="s">
        <v>138</v>
      </c>
      <c r="B74" s="27"/>
      <c r="C74" s="27"/>
      <c r="D74" s="27"/>
      <c r="E74" s="27"/>
      <c r="F74" s="27"/>
      <c r="G74" s="27"/>
    </row>
    <row r="75" spans="1:10" ht="21.75" customHeight="1">
      <c r="A75" s="1"/>
      <c r="B75" s="2"/>
      <c r="C75" s="2"/>
      <c r="D75" s="2"/>
      <c r="E75" s="2"/>
      <c r="F75" s="2"/>
      <c r="G75" s="3"/>
      <c r="H75" s="3"/>
      <c r="I75" s="3"/>
    </row>
    <row r="76" spans="1:10" s="247" customFormat="1" ht="24.75" customHeight="1">
      <c r="A76" s="245" t="s">
        <v>136</v>
      </c>
      <c r="B76" s="246"/>
      <c r="C76" s="246"/>
      <c r="D76" s="246"/>
      <c r="E76" s="246"/>
      <c r="F76" s="246"/>
      <c r="G76" s="1"/>
      <c r="H76" s="1"/>
      <c r="I76" s="1"/>
    </row>
    <row r="77" spans="1:10" s="11" customFormat="1" ht="24.75" customHeight="1">
      <c r="A77" s="15" t="s">
        <v>137</v>
      </c>
      <c r="B77" s="28"/>
      <c r="C77" s="28"/>
      <c r="D77" s="28"/>
      <c r="E77" s="28"/>
      <c r="F77" s="28"/>
      <c r="G77" s="28"/>
    </row>
    <row r="78" spans="1:10" s="11" customFormat="1" ht="15" customHeight="1" thickBot="1">
      <c r="A78" s="15"/>
      <c r="B78" s="30"/>
      <c r="C78" s="30"/>
      <c r="D78" s="30"/>
      <c r="E78" s="30"/>
      <c r="F78" s="30"/>
      <c r="G78" s="30"/>
      <c r="H78" s="28"/>
      <c r="J78" s="28"/>
    </row>
    <row r="79" spans="1:10" ht="42" customHeight="1" thickBot="1">
      <c r="A79" s="29"/>
      <c r="B79" s="7">
        <v>1970</v>
      </c>
      <c r="C79" s="7">
        <v>1980</v>
      </c>
      <c r="D79" s="7">
        <v>1991</v>
      </c>
      <c r="E79" s="7">
        <v>2000</v>
      </c>
      <c r="F79" s="7">
        <v>2010</v>
      </c>
      <c r="G79" s="7">
        <v>2020</v>
      </c>
      <c r="H79" s="3"/>
      <c r="I79" s="3"/>
    </row>
    <row r="80" spans="1:10" s="11" customFormat="1" ht="9.9499999999999993" customHeight="1">
      <c r="B80" s="30"/>
      <c r="C80" s="30"/>
      <c r="D80" s="30"/>
      <c r="E80" s="30"/>
      <c r="F80" s="30"/>
      <c r="G80" s="31"/>
      <c r="H80" s="28"/>
      <c r="J80" s="28"/>
    </row>
    <row r="81" spans="1:15" s="11" customFormat="1">
      <c r="A81" s="10" t="s">
        <v>304</v>
      </c>
      <c r="B81" s="32"/>
      <c r="C81" s="32"/>
      <c r="D81" s="32"/>
      <c r="E81" s="32"/>
      <c r="F81" s="32"/>
      <c r="G81" s="32"/>
      <c r="H81" s="28"/>
      <c r="J81" s="28"/>
    </row>
    <row r="82" spans="1:15" s="11" customFormat="1" ht="24.75" customHeight="1">
      <c r="A82" s="13" t="s">
        <v>96</v>
      </c>
      <c r="B82" s="43">
        <v>91.357931537513508</v>
      </c>
      <c r="C82" s="43">
        <v>87.590600275948788</v>
      </c>
      <c r="D82" s="43">
        <v>89.427747212658929</v>
      </c>
      <c r="E82" s="43">
        <v>86.493843256555124</v>
      </c>
      <c r="F82" s="43">
        <v>61.216156518326649</v>
      </c>
      <c r="G82" s="43">
        <v>57.058792089323248</v>
      </c>
      <c r="H82" s="20"/>
    </row>
    <row r="83" spans="1:15" s="11" customFormat="1" ht="24.75" customHeight="1">
      <c r="A83" s="12" t="s">
        <v>97</v>
      </c>
      <c r="B83" s="43">
        <v>84.039392897764586</v>
      </c>
      <c r="C83" s="43">
        <v>79.990874478229728</v>
      </c>
      <c r="D83" s="43">
        <v>81.135718214369902</v>
      </c>
      <c r="E83" s="43">
        <v>77.56656526148052</v>
      </c>
      <c r="F83" s="43">
        <v>52.12940298229325</v>
      </c>
      <c r="G83" s="43">
        <v>47.060220293999876</v>
      </c>
    </row>
    <row r="84" spans="1:15" s="11" customFormat="1" ht="24.75" customHeight="1">
      <c r="A84" s="12" t="s">
        <v>98</v>
      </c>
      <c r="B84" s="43">
        <v>7.3185386397489323</v>
      </c>
      <c r="C84" s="43">
        <v>7.5997257977190564</v>
      </c>
      <c r="D84" s="43">
        <v>8.2920289982890303</v>
      </c>
      <c r="E84" s="43">
        <v>8.9272779950746042</v>
      </c>
      <c r="F84" s="43">
        <v>9.0867535360333935</v>
      </c>
      <c r="G84" s="43">
        <v>9.9985717953233753</v>
      </c>
    </row>
    <row r="85" spans="1:15" s="11" customFormat="1" ht="24.75" customHeight="1">
      <c r="B85" s="49"/>
      <c r="C85" s="49"/>
      <c r="D85" s="49"/>
      <c r="E85" s="49"/>
      <c r="F85" s="49"/>
      <c r="G85" s="49"/>
    </row>
    <row r="86" spans="1:15" s="11" customFormat="1">
      <c r="A86" s="10" t="s">
        <v>305</v>
      </c>
      <c r="B86" s="205">
        <v>98.052271097022</v>
      </c>
      <c r="C86" s="205">
        <v>95.856620563269843</v>
      </c>
      <c r="D86" s="205">
        <v>97.166137859323342</v>
      </c>
      <c r="E86" s="205">
        <v>99.575074334861895</v>
      </c>
      <c r="F86" s="205">
        <v>101.34109110822097</v>
      </c>
      <c r="G86" s="205">
        <v>100.8544010900477</v>
      </c>
    </row>
    <row r="87" spans="1:15" s="3" customFormat="1">
      <c r="A87" s="8"/>
      <c r="B87" s="50"/>
      <c r="C87" s="50"/>
      <c r="D87" s="50"/>
      <c r="E87" s="50"/>
      <c r="F87" s="50"/>
      <c r="G87" s="50"/>
      <c r="H87" s="11"/>
      <c r="J87" s="11"/>
      <c r="K87" s="11"/>
      <c r="L87" s="11"/>
      <c r="M87" s="11"/>
      <c r="N87" s="11"/>
      <c r="O87" s="11"/>
    </row>
    <row r="88" spans="1:15" s="11" customFormat="1">
      <c r="A88" s="10" t="s">
        <v>100</v>
      </c>
      <c r="B88" s="51"/>
      <c r="C88" s="51"/>
      <c r="D88" s="51"/>
      <c r="E88" s="51"/>
      <c r="F88" s="51"/>
      <c r="G88" s="51"/>
    </row>
    <row r="89" spans="1:15" s="11" customFormat="1" ht="24.75" customHeight="1">
      <c r="A89" s="12" t="s">
        <v>104</v>
      </c>
      <c r="B89" s="42">
        <v>159928</v>
      </c>
      <c r="C89" s="42">
        <v>245892</v>
      </c>
      <c r="D89" s="42">
        <v>358134</v>
      </c>
      <c r="E89" s="42">
        <v>235730</v>
      </c>
      <c r="F89" s="42">
        <v>340472</v>
      </c>
      <c r="G89" s="42">
        <v>504785</v>
      </c>
      <c r="H89" s="20"/>
    </row>
    <row r="90" spans="1:15" s="11" customFormat="1" ht="24.75" customHeight="1">
      <c r="A90" s="12" t="s">
        <v>105</v>
      </c>
      <c r="B90" s="42">
        <v>263886</v>
      </c>
      <c r="C90" s="42">
        <v>305713</v>
      </c>
      <c r="D90" s="42">
        <v>410801</v>
      </c>
      <c r="E90" s="42">
        <v>457650</v>
      </c>
      <c r="F90" s="42">
        <v>579288</v>
      </c>
      <c r="G90" s="42">
        <v>647254</v>
      </c>
      <c r="H90" s="20"/>
    </row>
    <row r="91" spans="1:15" s="11" customFormat="1" ht="24.75" customHeight="1">
      <c r="A91" s="13" t="s">
        <v>101</v>
      </c>
      <c r="B91" s="42">
        <v>34083</v>
      </c>
      <c r="C91" s="42">
        <v>28642</v>
      </c>
      <c r="D91" s="42">
        <v>37939</v>
      </c>
      <c r="E91" s="42">
        <v>45994</v>
      </c>
      <c r="F91" s="42">
        <v>64540</v>
      </c>
      <c r="G91" s="42">
        <v>72646</v>
      </c>
      <c r="H91" s="20"/>
    </row>
    <row r="92" spans="1:15" s="11" customFormat="1" ht="24.75" customHeight="1">
      <c r="A92" s="13" t="s">
        <v>102</v>
      </c>
      <c r="B92" s="42">
        <v>12799</v>
      </c>
      <c r="C92" s="42">
        <v>19828</v>
      </c>
      <c r="D92" s="42">
        <v>16519</v>
      </c>
      <c r="E92" s="42">
        <v>12551</v>
      </c>
      <c r="F92" s="42">
        <v>10845</v>
      </c>
      <c r="G92" s="42">
        <v>19280</v>
      </c>
      <c r="H92" s="20"/>
    </row>
    <row r="93" spans="1:15" s="11" customFormat="1" ht="24.75" customHeight="1">
      <c r="A93" s="13"/>
      <c r="B93" s="43"/>
      <c r="C93" s="43"/>
      <c r="D93" s="43"/>
      <c r="E93" s="43"/>
      <c r="F93" s="43"/>
      <c r="G93" s="43"/>
      <c r="H93" s="20"/>
    </row>
    <row r="94" spans="1:15" s="11" customFormat="1">
      <c r="A94" s="10" t="s">
        <v>306</v>
      </c>
      <c r="B94" s="51"/>
      <c r="C94" s="51"/>
      <c r="D94" s="51"/>
      <c r="E94" s="51"/>
      <c r="F94" s="51"/>
      <c r="G94" s="51"/>
    </row>
    <row r="95" spans="1:15" s="3" customFormat="1" ht="24.75" customHeight="1">
      <c r="A95" s="12" t="s">
        <v>104</v>
      </c>
      <c r="B95" s="42">
        <v>33.976919285483625</v>
      </c>
      <c r="C95" s="42">
        <v>40.976877890263722</v>
      </c>
      <c r="D95" s="43">
        <v>43.494904620272457</v>
      </c>
      <c r="E95" s="43">
        <v>31.350201150380691</v>
      </c>
      <c r="F95" s="43">
        <v>34.2133055986816</v>
      </c>
      <c r="G95" s="43">
        <v>40.208904529689995</v>
      </c>
      <c r="H95" s="11"/>
      <c r="J95" s="11"/>
      <c r="K95" s="11"/>
      <c r="L95" s="11"/>
      <c r="M95" s="11"/>
      <c r="N95" s="11"/>
      <c r="O95" s="11"/>
    </row>
    <row r="96" spans="1:15" s="3" customFormat="1" ht="24.75" customHeight="1">
      <c r="A96" s="12" t="s">
        <v>105</v>
      </c>
      <c r="B96" s="42">
        <v>56.062936587521463</v>
      </c>
      <c r="C96" s="42">
        <v>50.945798441861434</v>
      </c>
      <c r="D96" s="43">
        <v>49.891242699415713</v>
      </c>
      <c r="E96" s="43">
        <v>60.863782957076836</v>
      </c>
      <c r="F96" s="43">
        <v>58.211416426751882</v>
      </c>
      <c r="G96" s="43">
        <v>51.557344795229589</v>
      </c>
      <c r="H96" s="11"/>
      <c r="J96" s="11"/>
      <c r="K96" s="11"/>
      <c r="L96" s="11"/>
      <c r="M96" s="11"/>
      <c r="N96" s="11"/>
      <c r="O96" s="11"/>
    </row>
    <row r="97" spans="1:15" s="3" customFormat="1" ht="24.75" customHeight="1">
      <c r="A97" s="13" t="s">
        <v>101</v>
      </c>
      <c r="B97" s="42">
        <v>7.2409793157366966</v>
      </c>
      <c r="C97" s="42">
        <v>4.7730700329125524</v>
      </c>
      <c r="D97" s="43">
        <v>4.6076417943800827</v>
      </c>
      <c r="E97" s="43">
        <v>6.1168334607839885</v>
      </c>
      <c r="F97" s="43">
        <v>6.4854870395771469</v>
      </c>
      <c r="G97" s="43">
        <v>5.8398749160949057</v>
      </c>
      <c r="H97" s="11"/>
      <c r="J97" s="11"/>
      <c r="K97" s="11"/>
      <c r="L97" s="11"/>
      <c r="M97" s="11"/>
      <c r="N97" s="11"/>
      <c r="O97" s="11"/>
    </row>
    <row r="98" spans="1:15" s="11" customFormat="1" ht="24.75" customHeight="1">
      <c r="A98" s="13" t="s">
        <v>102</v>
      </c>
      <c r="B98" s="42">
        <v>2.7191648112582221</v>
      </c>
      <c r="C98" s="42">
        <v>3.3042536349622966</v>
      </c>
      <c r="D98" s="43">
        <v>2.0062108859317482</v>
      </c>
      <c r="E98" s="43">
        <v>1.6691824317584865</v>
      </c>
      <c r="F98" s="43">
        <v>1.0897909349893735</v>
      </c>
      <c r="G98" s="43">
        <v>1.5498828343241169</v>
      </c>
    </row>
    <row r="99" spans="1:15" s="3" customFormat="1" ht="24.75" customHeight="1">
      <c r="A99" s="11"/>
      <c r="B99" s="52"/>
      <c r="C99" s="52"/>
      <c r="D99" s="52"/>
      <c r="E99" s="52"/>
      <c r="F99" s="52"/>
      <c r="G99" s="52"/>
      <c r="H99" s="11"/>
      <c r="J99" s="11"/>
      <c r="K99" s="11"/>
      <c r="L99" s="11"/>
      <c r="M99" s="11"/>
      <c r="N99" s="11"/>
      <c r="O99" s="11"/>
    </row>
    <row r="100" spans="1:15" s="11" customFormat="1">
      <c r="A100" s="10" t="s">
        <v>307</v>
      </c>
      <c r="B100" s="51"/>
      <c r="C100" s="51"/>
      <c r="D100" s="51"/>
      <c r="E100" s="51"/>
      <c r="F100" s="51"/>
      <c r="G100" s="51"/>
    </row>
    <row r="101" spans="1:15" s="3" customFormat="1" ht="24.75" customHeight="1">
      <c r="A101" s="12" t="s">
        <v>7</v>
      </c>
      <c r="B101" s="42">
        <v>628783</v>
      </c>
      <c r="C101" s="42">
        <v>795649</v>
      </c>
      <c r="D101" s="42">
        <v>1109502</v>
      </c>
      <c r="E101" s="42">
        <v>1223034</v>
      </c>
      <c r="F101" s="42">
        <v>1400087</v>
      </c>
      <c r="G101" s="42">
        <v>1712263</v>
      </c>
      <c r="H101" s="11"/>
      <c r="J101" s="11"/>
      <c r="K101" s="11"/>
      <c r="L101" s="11"/>
      <c r="M101" s="11"/>
      <c r="N101" s="11"/>
      <c r="O101" s="11"/>
    </row>
    <row r="102" spans="1:15" s="3" customFormat="1" ht="24.75" customHeight="1">
      <c r="A102" s="12" t="s">
        <v>107</v>
      </c>
      <c r="B102" s="42">
        <v>1912</v>
      </c>
      <c r="C102" s="42">
        <v>2009</v>
      </c>
      <c r="D102" s="42">
        <v>2917</v>
      </c>
      <c r="E102" s="42">
        <v>2203</v>
      </c>
      <c r="F102" s="42">
        <v>4212</v>
      </c>
      <c r="G102" s="42">
        <v>6850</v>
      </c>
      <c r="H102" s="11"/>
      <c r="J102" s="11"/>
      <c r="K102" s="11"/>
      <c r="L102" s="11"/>
      <c r="M102" s="11"/>
      <c r="N102" s="11"/>
      <c r="O102" s="11"/>
    </row>
    <row r="103" spans="1:15" s="3" customFormat="1" ht="24.75" customHeight="1">
      <c r="A103" s="12" t="s">
        <v>108</v>
      </c>
      <c r="B103" s="42">
        <v>38909</v>
      </c>
      <c r="C103" s="42">
        <v>44262</v>
      </c>
      <c r="D103" s="42">
        <v>53932</v>
      </c>
      <c r="E103" s="42">
        <v>50432</v>
      </c>
      <c r="F103" s="42">
        <v>54789</v>
      </c>
      <c r="G103" s="42">
        <v>50725</v>
      </c>
      <c r="H103" s="11"/>
      <c r="J103" s="11"/>
      <c r="K103" s="11"/>
      <c r="L103" s="11"/>
      <c r="M103" s="11"/>
      <c r="N103" s="11"/>
      <c r="O103" s="11"/>
    </row>
    <row r="104" spans="1:15" s="3" customFormat="1" ht="24.75" customHeight="1">
      <c r="A104" s="12" t="s">
        <v>109</v>
      </c>
      <c r="B104" s="42">
        <v>4262</v>
      </c>
      <c r="C104" s="42">
        <v>4618</v>
      </c>
      <c r="D104" s="42">
        <v>4348</v>
      </c>
      <c r="E104" s="42">
        <v>3085</v>
      </c>
      <c r="F104" s="42">
        <v>3499</v>
      </c>
      <c r="G104" s="42">
        <v>3821</v>
      </c>
      <c r="H104" s="11"/>
      <c r="J104" s="11"/>
      <c r="K104" s="11"/>
      <c r="L104" s="11"/>
      <c r="M104" s="11"/>
      <c r="N104" s="11"/>
      <c r="O104" s="11"/>
    </row>
    <row r="105" spans="1:15" s="3" customFormat="1" ht="24.75" customHeight="1">
      <c r="A105" s="12" t="s">
        <v>219</v>
      </c>
      <c r="B105" s="42">
        <v>2982</v>
      </c>
      <c r="C105" s="42">
        <v>10752</v>
      </c>
      <c r="D105" s="42">
        <v>8242</v>
      </c>
      <c r="E105" s="42">
        <v>8172</v>
      </c>
      <c r="F105" s="42">
        <v>2733</v>
      </c>
      <c r="G105" s="42">
        <v>3307</v>
      </c>
      <c r="H105" s="11"/>
      <c r="J105" s="11"/>
      <c r="K105" s="11"/>
      <c r="L105" s="11"/>
      <c r="M105" s="11"/>
      <c r="N105" s="11"/>
      <c r="O105" s="11"/>
    </row>
    <row r="106" spans="1:15" s="3" customFormat="1" ht="45" customHeight="1">
      <c r="A106" s="33" t="s">
        <v>110</v>
      </c>
      <c r="B106" s="42">
        <v>7464</v>
      </c>
      <c r="C106" s="42">
        <v>901</v>
      </c>
      <c r="D106" s="42">
        <v>1063</v>
      </c>
      <c r="E106" s="42">
        <v>441</v>
      </c>
      <c r="F106" s="42">
        <v>5376</v>
      </c>
      <c r="G106" s="42">
        <v>15535</v>
      </c>
      <c r="H106" s="11"/>
      <c r="J106" s="11"/>
      <c r="K106" s="11"/>
      <c r="L106" s="11"/>
      <c r="M106" s="11"/>
      <c r="N106" s="11"/>
      <c r="O106" s="11"/>
    </row>
    <row r="107" spans="1:15" s="3" customFormat="1" ht="24.75" customHeight="1">
      <c r="A107" s="33"/>
      <c r="B107" s="52"/>
      <c r="C107" s="52"/>
      <c r="D107" s="52"/>
      <c r="E107" s="52"/>
      <c r="F107" s="52"/>
      <c r="G107" s="52"/>
      <c r="H107" s="11"/>
      <c r="J107" s="11"/>
      <c r="K107" s="11"/>
      <c r="L107" s="11"/>
      <c r="M107" s="11"/>
      <c r="N107" s="11"/>
      <c r="O107" s="11"/>
    </row>
    <row r="108" spans="1:15" s="11" customFormat="1">
      <c r="A108" s="10" t="s">
        <v>308</v>
      </c>
      <c r="B108" s="51"/>
      <c r="C108" s="51"/>
      <c r="D108" s="51"/>
      <c r="E108" s="51"/>
      <c r="F108" s="51"/>
      <c r="G108" s="51"/>
    </row>
    <row r="109" spans="1:15" s="3" customFormat="1" ht="24.75" customHeight="1">
      <c r="A109" s="12" t="s">
        <v>7</v>
      </c>
      <c r="B109" s="43">
        <v>91.88542653058839</v>
      </c>
      <c r="C109" s="43">
        <v>92.712344920885911</v>
      </c>
      <c r="D109" s="43">
        <v>94.025274490594938</v>
      </c>
      <c r="E109" s="43">
        <v>95.002745914723619</v>
      </c>
      <c r="F109" s="43">
        <v>95.198939821689862</v>
      </c>
      <c r="G109" s="43">
        <v>95.523684505615336</v>
      </c>
      <c r="H109" s="11"/>
      <c r="J109" s="11"/>
      <c r="K109" s="11"/>
      <c r="L109" s="11"/>
      <c r="M109" s="11"/>
      <c r="N109" s="11"/>
      <c r="O109" s="11"/>
    </row>
    <row r="110" spans="1:15" s="3" customFormat="1" ht="24.75" customHeight="1">
      <c r="A110" s="12" t="s">
        <v>107</v>
      </c>
      <c r="B110" s="43">
        <v>0.27940471597750732</v>
      </c>
      <c r="C110" s="43">
        <v>0.23409707163090732</v>
      </c>
      <c r="D110" s="43">
        <v>0.2472025518557564</v>
      </c>
      <c r="E110" s="43">
        <v>0.17112447344075155</v>
      </c>
      <c r="F110" s="43">
        <v>0.28639501297344933</v>
      </c>
      <c r="G110" s="43">
        <v>0.38214762502224547</v>
      </c>
      <c r="H110" s="11"/>
      <c r="J110" s="11"/>
      <c r="K110" s="11"/>
      <c r="L110" s="11"/>
      <c r="M110" s="11"/>
      <c r="N110" s="11"/>
      <c r="O110" s="11"/>
    </row>
    <row r="111" spans="1:15" s="3" customFormat="1" ht="24.75" customHeight="1">
      <c r="A111" s="12" t="s">
        <v>108</v>
      </c>
      <c r="B111" s="43">
        <v>5.6858567437075482</v>
      </c>
      <c r="C111" s="43">
        <v>5.1575931232091694</v>
      </c>
      <c r="D111" s="43">
        <v>4.5704929813797239</v>
      </c>
      <c r="E111" s="43">
        <v>3.9174532204103412</v>
      </c>
      <c r="F111" s="43">
        <v>3.72537900422657</v>
      </c>
      <c r="G111" s="43">
        <v>2.8298450042705694</v>
      </c>
      <c r="H111" s="11"/>
      <c r="J111" s="11"/>
      <c r="K111" s="11"/>
      <c r="L111" s="11"/>
      <c r="M111" s="11"/>
      <c r="N111" s="11"/>
      <c r="O111" s="11"/>
    </row>
    <row r="112" spans="1:15" s="3" customFormat="1" ht="24.75" customHeight="1">
      <c r="A112" s="12" t="s">
        <v>109</v>
      </c>
      <c r="B112" s="43">
        <v>0.62281532400425532</v>
      </c>
      <c r="C112" s="43">
        <v>0.53810864947313597</v>
      </c>
      <c r="D112" s="43">
        <v>0.36847332720906029</v>
      </c>
      <c r="E112" s="43">
        <v>0.23963640515874651</v>
      </c>
      <c r="F112" s="43">
        <v>0.23791456562063132</v>
      </c>
      <c r="G112" s="43">
        <v>0.21316585039562042</v>
      </c>
      <c r="H112" s="11"/>
      <c r="J112" s="11"/>
      <c r="K112" s="11"/>
      <c r="L112" s="11"/>
      <c r="M112" s="11"/>
      <c r="N112" s="11"/>
      <c r="O112" s="11"/>
    </row>
    <row r="113" spans="1:15" s="11" customFormat="1" ht="24.75" customHeight="1">
      <c r="A113" s="12" t="s">
        <v>219</v>
      </c>
      <c r="B113" s="43">
        <v>0.43576614175989897</v>
      </c>
      <c r="C113" s="43">
        <v>1.252867951306877</v>
      </c>
      <c r="D113" s="43">
        <v>0.69847220856878456</v>
      </c>
      <c r="E113" s="43">
        <v>0.634784020407545</v>
      </c>
      <c r="F113" s="43">
        <v>0.18583038234958144</v>
      </c>
      <c r="G113" s="43">
        <v>0.18449083152533807</v>
      </c>
    </row>
    <row r="114" spans="1:15" s="11" customFormat="1" ht="40.5">
      <c r="A114" s="33" t="s">
        <v>110</v>
      </c>
      <c r="B114" s="43">
        <v>1.0907305439624031</v>
      </c>
      <c r="C114" s="43">
        <v>0.10498828349400076</v>
      </c>
      <c r="D114" s="43">
        <v>9.0084440391727486E-2</v>
      </c>
      <c r="E114" s="43">
        <v>3.4255965858997477E-2</v>
      </c>
      <c r="F114" s="43">
        <v>0.36554121313990112</v>
      </c>
      <c r="G114" s="43">
        <v>0.86666618317088795</v>
      </c>
    </row>
    <row r="115" spans="1:15" s="34" customFormat="1">
      <c r="A115" s="11"/>
      <c r="B115" s="53"/>
      <c r="C115" s="53"/>
      <c r="D115" s="53"/>
      <c r="E115" s="53"/>
      <c r="F115" s="53"/>
      <c r="G115" s="53"/>
    </row>
    <row r="116" spans="1:15" s="11" customFormat="1" ht="23.25">
      <c r="A116" s="10" t="s">
        <v>309</v>
      </c>
      <c r="B116" s="205">
        <v>14931.2</v>
      </c>
      <c r="C116" s="205">
        <v>14931</v>
      </c>
      <c r="D116" s="205">
        <v>14943</v>
      </c>
      <c r="E116" s="205">
        <v>15024</v>
      </c>
      <c r="F116" s="205">
        <v>15099</v>
      </c>
      <c r="G116" s="206">
        <v>15040</v>
      </c>
    </row>
    <row r="117" spans="1:15" s="11" customFormat="1" ht="24.75" customHeight="1">
      <c r="A117" s="8"/>
      <c r="B117" s="18"/>
      <c r="C117" s="18"/>
      <c r="D117" s="42"/>
      <c r="E117" s="42"/>
      <c r="F117" s="42"/>
      <c r="G117" s="42"/>
    </row>
    <row r="118" spans="1:15" s="11" customFormat="1" ht="46.5">
      <c r="A118" s="14" t="s">
        <v>221</v>
      </c>
      <c r="B118" s="205">
        <v>46</v>
      </c>
      <c r="C118" s="205">
        <v>58</v>
      </c>
      <c r="D118" s="205">
        <v>79</v>
      </c>
      <c r="E118" s="205">
        <v>85</v>
      </c>
      <c r="F118" s="205">
        <v>97</v>
      </c>
      <c r="G118" s="206">
        <v>119.18224734042553</v>
      </c>
    </row>
    <row r="119" spans="1:15" s="3" customFormat="1" ht="24.75" customHeight="1">
      <c r="A119" s="11"/>
      <c r="B119" s="42"/>
      <c r="C119" s="42"/>
      <c r="D119" s="42"/>
      <c r="E119" s="42"/>
      <c r="F119" s="42"/>
      <c r="G119" s="42"/>
      <c r="H119" s="11"/>
      <c r="J119" s="11"/>
      <c r="K119" s="11"/>
      <c r="L119" s="11"/>
      <c r="M119" s="11"/>
      <c r="N119" s="11"/>
      <c r="O119" s="11"/>
    </row>
    <row r="120" spans="1:15" s="11" customFormat="1">
      <c r="A120" s="14" t="s">
        <v>310</v>
      </c>
      <c r="B120" s="248">
        <v>684738</v>
      </c>
      <c r="C120" s="248">
        <v>859270</v>
      </c>
      <c r="D120" s="248">
        <v>1181315</v>
      </c>
      <c r="E120" s="248">
        <v>1287367</v>
      </c>
      <c r="F120" s="248">
        <v>1470696</v>
      </c>
      <c r="G120" s="248">
        <v>1792501</v>
      </c>
    </row>
    <row r="121" spans="1:15" s="3" customFormat="1" ht="24.75" customHeight="1">
      <c r="A121" s="12" t="s">
        <v>113</v>
      </c>
      <c r="B121" s="42">
        <v>103250</v>
      </c>
      <c r="C121" s="210">
        <v>241028</v>
      </c>
      <c r="D121" s="207">
        <v>395485</v>
      </c>
      <c r="E121" s="207">
        <v>430943</v>
      </c>
      <c r="F121" s="207">
        <v>612793</v>
      </c>
      <c r="G121" s="207">
        <v>790412</v>
      </c>
      <c r="H121" s="11"/>
      <c r="J121" s="11"/>
      <c r="K121" s="11"/>
      <c r="L121" s="11"/>
      <c r="M121" s="11"/>
      <c r="N121" s="11"/>
      <c r="O121" s="11"/>
    </row>
    <row r="122" spans="1:15" s="11" customFormat="1" ht="24.75" customHeight="1">
      <c r="A122" s="12" t="s">
        <v>114</v>
      </c>
      <c r="B122" s="42">
        <v>581488</v>
      </c>
      <c r="C122" s="42">
        <v>618242</v>
      </c>
      <c r="D122" s="42">
        <v>785830</v>
      </c>
      <c r="E122" s="42">
        <v>856424</v>
      </c>
      <c r="F122" s="42">
        <v>857903</v>
      </c>
      <c r="G122" s="42">
        <v>1002089</v>
      </c>
    </row>
    <row r="123" spans="1:15" s="3" customFormat="1" ht="24.75" customHeight="1">
      <c r="A123" s="12"/>
      <c r="B123" s="52"/>
      <c r="C123" s="52"/>
      <c r="D123" s="52"/>
      <c r="E123" s="52"/>
      <c r="F123" s="52"/>
      <c r="G123" s="52"/>
      <c r="H123" s="11"/>
      <c r="J123" s="11"/>
      <c r="K123" s="11"/>
      <c r="L123" s="11"/>
      <c r="M123" s="11"/>
      <c r="N123" s="11"/>
      <c r="O123" s="11"/>
    </row>
    <row r="124" spans="1:15" s="11" customFormat="1" ht="40.5">
      <c r="A124" s="14" t="s">
        <v>311</v>
      </c>
      <c r="B124" s="51"/>
      <c r="C124" s="51"/>
      <c r="D124" s="51"/>
      <c r="E124" s="51"/>
      <c r="F124" s="51"/>
      <c r="G124" s="51"/>
    </row>
    <row r="125" spans="1:15" s="3" customFormat="1" ht="24.75" customHeight="1">
      <c r="A125" s="12" t="s">
        <v>113</v>
      </c>
      <c r="B125" s="43">
        <v>15.078760051289692</v>
      </c>
      <c r="C125" s="210">
        <v>28.050321784770794</v>
      </c>
      <c r="D125" s="43">
        <v>33.478369444221059</v>
      </c>
      <c r="E125" s="43">
        <v>33.474758945972674</v>
      </c>
      <c r="F125" s="43">
        <v>41.666870651718639</v>
      </c>
      <c r="G125" s="43">
        <v>44.095484465559579</v>
      </c>
      <c r="H125" s="11"/>
      <c r="J125" s="11"/>
      <c r="K125" s="11"/>
      <c r="L125" s="11"/>
      <c r="M125" s="11"/>
      <c r="N125" s="11"/>
      <c r="O125" s="11"/>
    </row>
    <row r="126" spans="1:15" s="11" customFormat="1" ht="24.75" customHeight="1">
      <c r="A126" s="12" t="s">
        <v>114</v>
      </c>
      <c r="B126" s="43">
        <v>84.921239948710308</v>
      </c>
      <c r="C126" s="43">
        <v>71.949678215229213</v>
      </c>
      <c r="D126" s="43">
        <v>66.521630555778941</v>
      </c>
      <c r="E126" s="43">
        <v>66.525241054027333</v>
      </c>
      <c r="F126" s="43">
        <v>58.333129348281354</v>
      </c>
      <c r="G126" s="43">
        <v>55.904515534440421</v>
      </c>
    </row>
    <row r="127" spans="1:15" s="11" customFormat="1" ht="24.75" customHeight="1" thickBot="1">
      <c r="A127" s="208"/>
      <c r="B127" s="209"/>
      <c r="C127" s="209"/>
      <c r="D127" s="209"/>
      <c r="E127" s="209"/>
      <c r="F127" s="209"/>
      <c r="G127" s="209"/>
    </row>
    <row r="128" spans="1:15" ht="42" customHeight="1" thickBot="1">
      <c r="A128" s="29"/>
      <c r="B128" s="7"/>
      <c r="C128" s="7"/>
      <c r="D128" s="7"/>
      <c r="E128" s="7"/>
      <c r="F128" s="7"/>
      <c r="G128" s="7"/>
      <c r="H128" s="3"/>
      <c r="I128" s="3"/>
    </row>
  </sheetData>
  <conditionalFormatting sqref="H78 J78">
    <cfRule type="cellIs" dxfId="128" priority="129" stopIfTrue="1" operator="lessThan">
      <formula>0</formula>
    </cfRule>
  </conditionalFormatting>
  <conditionalFormatting sqref="B41:G41">
    <cfRule type="cellIs" dxfId="127" priority="118" stopIfTrue="1" operator="lessThan">
      <formula>0</formula>
    </cfRule>
  </conditionalFormatting>
  <conditionalFormatting sqref="B47">
    <cfRule type="cellIs" dxfId="126" priority="117" stopIfTrue="1" operator="lessThan">
      <formula>0</formula>
    </cfRule>
  </conditionalFormatting>
  <conditionalFormatting sqref="B21:F21">
    <cfRule type="cellIs" dxfId="125" priority="116" stopIfTrue="1" operator="lessThan">
      <formula>0</formula>
    </cfRule>
  </conditionalFormatting>
  <conditionalFormatting sqref="D32:G33">
    <cfRule type="cellIs" dxfId="124" priority="122" stopIfTrue="1" operator="lessThan">
      <formula>0</formula>
    </cfRule>
  </conditionalFormatting>
  <conditionalFormatting sqref="C22:C24">
    <cfRule type="cellIs" dxfId="123" priority="114" stopIfTrue="1" operator="lessThan">
      <formula>0</formula>
    </cfRule>
  </conditionalFormatting>
  <conditionalFormatting sqref="D47:G47">
    <cfRule type="cellIs" dxfId="122" priority="121" stopIfTrue="1" operator="lessThan">
      <formula>0</formula>
    </cfRule>
  </conditionalFormatting>
  <conditionalFormatting sqref="D27:G28">
    <cfRule type="cellIs" dxfId="121" priority="110" stopIfTrue="1" operator="lessThan">
      <formula>0</formula>
    </cfRule>
  </conditionalFormatting>
  <conditionalFormatting sqref="B27:B28">
    <cfRule type="cellIs" dxfId="120" priority="109" stopIfTrue="1" operator="lessThan">
      <formula>0</formula>
    </cfRule>
  </conditionalFormatting>
  <conditionalFormatting sqref="B52:B54">
    <cfRule type="cellIs" dxfId="119" priority="100" stopIfTrue="1" operator="lessThan">
      <formula>0</formula>
    </cfRule>
  </conditionalFormatting>
  <conditionalFormatting sqref="E94:F94">
    <cfRule type="cellIs" dxfId="118" priority="70" stopIfTrue="1" operator="lessThan">
      <formula>0</formula>
    </cfRule>
  </conditionalFormatting>
  <conditionalFormatting sqref="B88:D88">
    <cfRule type="cellIs" dxfId="117" priority="78" stopIfTrue="1" operator="lessThan">
      <formula>0</formula>
    </cfRule>
  </conditionalFormatting>
  <conditionalFormatting sqref="D22:G24">
    <cfRule type="cellIs" dxfId="116" priority="124" stopIfTrue="1" operator="lessThan">
      <formula>0</formula>
    </cfRule>
  </conditionalFormatting>
  <conditionalFormatting sqref="B22:B24">
    <cfRule type="cellIs" dxfId="115" priority="120" stopIfTrue="1" operator="lessThan">
      <formula>0</formula>
    </cfRule>
  </conditionalFormatting>
  <conditionalFormatting sqref="D88:G88">
    <cfRule type="cellIs" dxfId="114" priority="79" stopIfTrue="1" operator="lessThan">
      <formula>0</formula>
    </cfRule>
  </conditionalFormatting>
  <conditionalFormatting sqref="E88:F88">
    <cfRule type="cellIs" dxfId="113" priority="77" stopIfTrue="1" operator="lessThan">
      <formula>0</formula>
    </cfRule>
  </conditionalFormatting>
  <conditionalFormatting sqref="D94:G94">
    <cfRule type="cellIs" dxfId="112" priority="72" stopIfTrue="1" operator="lessThan">
      <formula>0</formula>
    </cfRule>
  </conditionalFormatting>
  <conditionalFormatting sqref="B94:D94">
    <cfRule type="cellIs" dxfId="111" priority="71" stopIfTrue="1" operator="lessThan">
      <formula>0</formula>
    </cfRule>
  </conditionalFormatting>
  <conditionalFormatting sqref="G100">
    <cfRule type="cellIs" dxfId="110" priority="68" stopIfTrue="1" operator="lessThan">
      <formula>0</formula>
    </cfRule>
  </conditionalFormatting>
  <conditionalFormatting sqref="B100:D100">
    <cfRule type="cellIs" dxfId="109" priority="66" stopIfTrue="1" operator="lessThan">
      <formula>0</formula>
    </cfRule>
  </conditionalFormatting>
  <conditionalFormatting sqref="D100:G100">
    <cfRule type="cellIs" dxfId="108" priority="67" stopIfTrue="1" operator="lessThan">
      <formula>0</formula>
    </cfRule>
  </conditionalFormatting>
  <conditionalFormatting sqref="D88:G88">
    <cfRule type="cellIs" dxfId="107" priority="80" stopIfTrue="1" operator="lessThan">
      <formula>0</formula>
    </cfRule>
  </conditionalFormatting>
  <conditionalFormatting sqref="C49:C50">
    <cfRule type="cellIs" dxfId="106" priority="99" stopIfTrue="1" operator="lessThan">
      <formula>0</formula>
    </cfRule>
  </conditionalFormatting>
  <conditionalFormatting sqref="B51:C51">
    <cfRule type="cellIs" dxfId="105" priority="92" stopIfTrue="1" operator="lessThan">
      <formula>0</formula>
    </cfRule>
  </conditionalFormatting>
  <conditionalFormatting sqref="B51:C51">
    <cfRule type="cellIs" dxfId="104" priority="91" stopIfTrue="1" operator="lessThan">
      <formula>0</formula>
    </cfRule>
  </conditionalFormatting>
  <conditionalFormatting sqref="B124:D124">
    <cfRule type="cellIs" dxfId="103" priority="56" stopIfTrue="1" operator="lessThan">
      <formula>0</formula>
    </cfRule>
  </conditionalFormatting>
  <conditionalFormatting sqref="B99:D99">
    <cfRule type="cellIs" dxfId="102" priority="87" stopIfTrue="1" operator="lessThan">
      <formula>0</formula>
    </cfRule>
  </conditionalFormatting>
  <conditionalFormatting sqref="E99:F99">
    <cfRule type="cellIs" dxfId="101" priority="86" stopIfTrue="1" operator="lessThan">
      <formula>0</formula>
    </cfRule>
  </conditionalFormatting>
  <conditionalFormatting sqref="H81 J81">
    <cfRule type="cellIs" dxfId="100" priority="83" stopIfTrue="1" operator="lessThan">
      <formula>0</formula>
    </cfRule>
  </conditionalFormatting>
  <conditionalFormatting sqref="D89:G92">
    <cfRule type="cellIs" dxfId="99" priority="13" stopIfTrue="1" operator="lessThan">
      <formula>0</formula>
    </cfRule>
  </conditionalFormatting>
  <conditionalFormatting sqref="D125:G125">
    <cfRule type="cellIs" dxfId="98" priority="7" stopIfTrue="1" operator="lessThan">
      <formula>0</formula>
    </cfRule>
  </conditionalFormatting>
  <conditionalFormatting sqref="B78:G78">
    <cfRule type="cellIs" dxfId="97" priority="128" stopIfTrue="1" operator="lessThan">
      <formula>0</formula>
    </cfRule>
  </conditionalFormatting>
  <conditionalFormatting sqref="B31:C31">
    <cfRule type="cellIs" dxfId="96" priority="119" stopIfTrue="1" operator="lessThan">
      <formula>0</formula>
    </cfRule>
  </conditionalFormatting>
  <conditionalFormatting sqref="C47">
    <cfRule type="cellIs" dxfId="95" priority="115" stopIfTrue="1" operator="lessThan">
      <formula>0</formula>
    </cfRule>
  </conditionalFormatting>
  <conditionalFormatting sqref="D49:G51">
    <cfRule type="cellIs" dxfId="94" priority="103" stopIfTrue="1" operator="lessThan">
      <formula>0</formula>
    </cfRule>
  </conditionalFormatting>
  <conditionalFormatting sqref="B26:F26">
    <cfRule type="cellIs" dxfId="93" priority="108" stopIfTrue="1" operator="lessThan">
      <formula>0</formula>
    </cfRule>
  </conditionalFormatting>
  <conditionalFormatting sqref="C27:C28">
    <cfRule type="cellIs" dxfId="92" priority="107" stopIfTrue="1" operator="lessThan">
      <formula>0</formula>
    </cfRule>
  </conditionalFormatting>
  <conditionalFormatting sqref="D35:G35">
    <cfRule type="cellIs" dxfId="91" priority="106" stopIfTrue="1" operator="lessThan">
      <formula>0</formula>
    </cfRule>
  </conditionalFormatting>
  <conditionalFormatting sqref="D36:G36">
    <cfRule type="cellIs" dxfId="90" priority="105" stopIfTrue="1" operator="lessThan">
      <formula>0</formula>
    </cfRule>
  </conditionalFormatting>
  <conditionalFormatting sqref="B35:C35">
    <cfRule type="cellIs" dxfId="89" priority="104" stopIfTrue="1" operator="lessThan">
      <formula>0</formula>
    </cfRule>
  </conditionalFormatting>
  <conditionalFormatting sqref="G99">
    <cfRule type="cellIs" dxfId="88" priority="85" stopIfTrue="1" operator="lessThan">
      <formula>0</formula>
    </cfRule>
  </conditionalFormatting>
  <conditionalFormatting sqref="D95:D98">
    <cfRule type="cellIs" dxfId="87" priority="43" stopIfTrue="1" operator="lessThan">
      <formula>0</formula>
    </cfRule>
  </conditionalFormatting>
  <conditionalFormatting sqref="D106:G106">
    <cfRule type="cellIs" dxfId="86" priority="31" stopIfTrue="1" operator="lessThan">
      <formula>0</formula>
    </cfRule>
  </conditionalFormatting>
  <conditionalFormatting sqref="C52:C54">
    <cfRule type="cellIs" dxfId="85" priority="98" stopIfTrue="1" operator="lessThan">
      <formula>0</formula>
    </cfRule>
  </conditionalFormatting>
  <conditionalFormatting sqref="E109:F113">
    <cfRule type="cellIs" dxfId="84" priority="23" stopIfTrue="1" operator="lessThan">
      <formula>0</formula>
    </cfRule>
  </conditionalFormatting>
  <conditionalFormatting sqref="D38:G38">
    <cfRule type="cellIs" dxfId="83" priority="90" stopIfTrue="1" operator="lessThan">
      <formula>0</formula>
    </cfRule>
  </conditionalFormatting>
  <conditionalFormatting sqref="F95:G95">
    <cfRule type="cellIs" dxfId="82" priority="40" stopIfTrue="1" operator="lessThan">
      <formula>0</formula>
    </cfRule>
  </conditionalFormatting>
  <conditionalFormatting sqref="E124:F124">
    <cfRule type="cellIs" dxfId="81" priority="55" stopIfTrue="1" operator="lessThan">
      <formula>0</formula>
    </cfRule>
  </conditionalFormatting>
  <conditionalFormatting sqref="G93">
    <cfRule type="cellIs" dxfId="80" priority="15" stopIfTrue="1" operator="lessThan">
      <formula>0</formula>
    </cfRule>
  </conditionalFormatting>
  <conditionalFormatting sqref="B86:G86">
    <cfRule type="cellIs" dxfId="79" priority="10" stopIfTrue="1" operator="lessThan">
      <formula>0</formula>
    </cfRule>
  </conditionalFormatting>
  <conditionalFormatting sqref="G116">
    <cfRule type="cellIs" dxfId="78" priority="12" stopIfTrue="1" operator="lessThan">
      <formula>0</formula>
    </cfRule>
  </conditionalFormatting>
  <conditionalFormatting sqref="F96:G96">
    <cfRule type="cellIs" dxfId="77" priority="41" stopIfTrue="1" operator="lessThan">
      <formula>0</formula>
    </cfRule>
  </conditionalFormatting>
  <conditionalFormatting sqref="F102:G102">
    <cfRule type="cellIs" dxfId="76" priority="33" stopIfTrue="1" operator="lessThan">
      <formula>0</formula>
    </cfRule>
  </conditionalFormatting>
  <conditionalFormatting sqref="B106:D106">
    <cfRule type="cellIs" dxfId="75" priority="30" stopIfTrue="1" operator="lessThan">
      <formula>0</formula>
    </cfRule>
  </conditionalFormatting>
  <conditionalFormatting sqref="D109:G113">
    <cfRule type="cellIs" dxfId="74" priority="25" stopIfTrue="1" operator="lessThan">
      <formula>0</formula>
    </cfRule>
  </conditionalFormatting>
  <conditionalFormatting sqref="D114:G114">
    <cfRule type="cellIs" dxfId="73" priority="20" stopIfTrue="1" operator="lessThan">
      <formula>0</formula>
    </cfRule>
  </conditionalFormatting>
  <conditionalFormatting sqref="D124:G124">
    <cfRule type="cellIs" dxfId="72" priority="57" stopIfTrue="1" operator="lessThan">
      <formula>0</formula>
    </cfRule>
  </conditionalFormatting>
  <conditionalFormatting sqref="B93:F93">
    <cfRule type="cellIs" dxfId="71" priority="14" stopIfTrue="1" operator="lessThan">
      <formula>0</formula>
    </cfRule>
  </conditionalFormatting>
  <conditionalFormatting sqref="B118:F118">
    <cfRule type="cellIs" dxfId="70" priority="8" stopIfTrue="1" operator="lessThan">
      <formula>0</formula>
    </cfRule>
  </conditionalFormatting>
  <conditionalFormatting sqref="B116:F116">
    <cfRule type="cellIs" dxfId="69" priority="9" stopIfTrue="1" operator="lessThan">
      <formula>0</formula>
    </cfRule>
  </conditionalFormatting>
  <conditionalFormatting sqref="D125:G125">
    <cfRule type="cellIs" dxfId="68" priority="6" stopIfTrue="1" operator="lessThan">
      <formula>0</formula>
    </cfRule>
  </conditionalFormatting>
  <conditionalFormatting sqref="B95:C98">
    <cfRule type="cellIs" dxfId="67" priority="5" stopIfTrue="1" operator="lessThan">
      <formula>0</formula>
    </cfRule>
  </conditionalFormatting>
  <conditionalFormatting sqref="C121:G121">
    <cfRule type="cellIs" dxfId="66" priority="3" stopIfTrue="1" operator="lessThan">
      <formula>0</formula>
    </cfRule>
  </conditionalFormatting>
  <conditionalFormatting sqref="C125">
    <cfRule type="cellIs" dxfId="65" priority="2" stopIfTrue="1" operator="lessThan">
      <formula>0</formula>
    </cfRule>
  </conditionalFormatting>
  <conditionalFormatting sqref="B72:G73">
    <cfRule type="cellIs" dxfId="64" priority="127" stopIfTrue="1" operator="lessThan">
      <formula>0</formula>
    </cfRule>
  </conditionalFormatting>
  <conditionalFormatting sqref="B77:G77">
    <cfRule type="cellIs" dxfId="63" priority="126" stopIfTrue="1" operator="lessThan">
      <formula>0</formula>
    </cfRule>
  </conditionalFormatting>
  <conditionalFormatting sqref="G21">
    <cfRule type="cellIs" dxfId="62" priority="125" stopIfTrue="1" operator="lessThan">
      <formula>0</formula>
    </cfRule>
  </conditionalFormatting>
  <conditionalFormatting sqref="D31:G31">
    <cfRule type="cellIs" dxfId="61" priority="123" stopIfTrue="1" operator="lessThan">
      <formula>0</formula>
    </cfRule>
  </conditionalFormatting>
  <conditionalFormatting sqref="B57:F58 B60:F61">
    <cfRule type="cellIs" dxfId="60" priority="112" stopIfTrue="1" operator="lessThan">
      <formula>0</formula>
    </cfRule>
  </conditionalFormatting>
  <conditionalFormatting sqref="G57:G58 G60:G61">
    <cfRule type="cellIs" dxfId="59" priority="113" stopIfTrue="1" operator="lessThan">
      <formula>0</formula>
    </cfRule>
  </conditionalFormatting>
  <conditionalFormatting sqref="G26">
    <cfRule type="cellIs" dxfId="58" priority="111" stopIfTrue="1" operator="lessThan">
      <formula>0</formula>
    </cfRule>
  </conditionalFormatting>
  <conditionalFormatting sqref="D52:G54">
    <cfRule type="cellIs" dxfId="57" priority="102" stopIfTrue="1" operator="lessThan">
      <formula>0</formula>
    </cfRule>
  </conditionalFormatting>
  <conditionalFormatting sqref="B49:B50">
    <cfRule type="cellIs" dxfId="56" priority="101" stopIfTrue="1" operator="lessThan">
      <formula>0</formula>
    </cfRule>
  </conditionalFormatting>
  <conditionalFormatting sqref="G65:G69">
    <cfRule type="cellIs" dxfId="55" priority="97" stopIfTrue="1" operator="lessThan">
      <formula>0</formula>
    </cfRule>
  </conditionalFormatting>
  <conditionalFormatting sqref="B65:F69">
    <cfRule type="cellIs" dxfId="54" priority="96" stopIfTrue="1" operator="lessThan">
      <formula>0</formula>
    </cfRule>
  </conditionalFormatting>
  <conditionalFormatting sqref="B59:F59">
    <cfRule type="cellIs" dxfId="53" priority="94" stopIfTrue="1" operator="lessThan">
      <formula>0</formula>
    </cfRule>
  </conditionalFormatting>
  <conditionalFormatting sqref="G59">
    <cfRule type="cellIs" dxfId="52" priority="95" stopIfTrue="1" operator="lessThan">
      <formula>0</formula>
    </cfRule>
  </conditionalFormatting>
  <conditionalFormatting sqref="B42:G46">
    <cfRule type="cellIs" dxfId="51" priority="93" stopIfTrue="1" operator="lessThan">
      <formula>0</formula>
    </cfRule>
  </conditionalFormatting>
  <conditionalFormatting sqref="D99:G99 B127:G127">
    <cfRule type="cellIs" dxfId="50" priority="88" stopIfTrue="1" operator="lessThan">
      <formula>0</formula>
    </cfRule>
  </conditionalFormatting>
  <conditionalFormatting sqref="H80 J80 B107:G107">
    <cfRule type="cellIs" dxfId="49" priority="89" stopIfTrue="1" operator="lessThan">
      <formula>0</formula>
    </cfRule>
  </conditionalFormatting>
  <conditionalFormatting sqref="B123:G123">
    <cfRule type="cellIs" dxfId="48" priority="84" stopIfTrue="1" operator="lessThan">
      <formula>0</formula>
    </cfRule>
  </conditionalFormatting>
  <conditionalFormatting sqref="F124:G124">
    <cfRule type="cellIs" dxfId="47" priority="54" stopIfTrue="1" operator="lessThan">
      <formula>0</formula>
    </cfRule>
  </conditionalFormatting>
  <conditionalFormatting sqref="F88:G88">
    <cfRule type="cellIs" dxfId="46" priority="76" stopIfTrue="1" operator="lessThan">
      <formula>0</formula>
    </cfRule>
  </conditionalFormatting>
  <conditionalFormatting sqref="B94">
    <cfRule type="cellIs" dxfId="45" priority="74" stopIfTrue="1" operator="lessThan">
      <formula>0</formula>
    </cfRule>
  </conditionalFormatting>
  <conditionalFormatting sqref="C94">
    <cfRule type="cellIs" dxfId="44" priority="75" stopIfTrue="1" operator="lessThan">
      <formula>0</formula>
    </cfRule>
  </conditionalFormatting>
  <conditionalFormatting sqref="F94:G94">
    <cfRule type="cellIs" dxfId="43" priority="69" stopIfTrue="1" operator="lessThan">
      <formula>0</formula>
    </cfRule>
  </conditionalFormatting>
  <conditionalFormatting sqref="G108">
    <cfRule type="cellIs" dxfId="42" priority="63" stopIfTrue="1" operator="lessThan">
      <formula>0</formula>
    </cfRule>
  </conditionalFormatting>
  <conditionalFormatting sqref="D108:G108">
    <cfRule type="cellIs" dxfId="41" priority="62" stopIfTrue="1" operator="lessThan">
      <formula>0</formula>
    </cfRule>
  </conditionalFormatting>
  <conditionalFormatting sqref="B108:D108">
    <cfRule type="cellIs" dxfId="40" priority="61" stopIfTrue="1" operator="lessThan">
      <formula>0</formula>
    </cfRule>
  </conditionalFormatting>
  <conditionalFormatting sqref="F108:G108">
    <cfRule type="cellIs" dxfId="39" priority="59" stopIfTrue="1" operator="lessThan">
      <formula>0</formula>
    </cfRule>
  </conditionalFormatting>
  <conditionalFormatting sqref="G124">
    <cfRule type="cellIs" dxfId="38" priority="58" stopIfTrue="1" operator="lessThan">
      <formula>0</formula>
    </cfRule>
  </conditionalFormatting>
  <conditionalFormatting sqref="C88">
    <cfRule type="cellIs" dxfId="37" priority="82" stopIfTrue="1" operator="lessThan">
      <formula>0</formula>
    </cfRule>
  </conditionalFormatting>
  <conditionalFormatting sqref="B88">
    <cfRule type="cellIs" dxfId="36" priority="81" stopIfTrue="1" operator="lessThan">
      <formula>0</formula>
    </cfRule>
  </conditionalFormatting>
  <conditionalFormatting sqref="D94:G94">
    <cfRule type="cellIs" dxfId="35" priority="73" stopIfTrue="1" operator="lessThan">
      <formula>0</formula>
    </cfRule>
  </conditionalFormatting>
  <conditionalFormatting sqref="E100:F100">
    <cfRule type="cellIs" dxfId="34" priority="65" stopIfTrue="1" operator="lessThan">
      <formula>0</formula>
    </cfRule>
  </conditionalFormatting>
  <conditionalFormatting sqref="F100:G100">
    <cfRule type="cellIs" dxfId="33" priority="64" stopIfTrue="1" operator="lessThan">
      <formula>0</formula>
    </cfRule>
  </conditionalFormatting>
  <conditionalFormatting sqref="E108:F108">
    <cfRule type="cellIs" dxfId="32" priority="60" stopIfTrue="1" operator="lessThan">
      <formula>0</formula>
    </cfRule>
  </conditionalFormatting>
  <conditionalFormatting sqref="G82">
    <cfRule type="cellIs" dxfId="31" priority="53" stopIfTrue="1" operator="lessThan">
      <formula>0</formula>
    </cfRule>
  </conditionalFormatting>
  <conditionalFormatting sqref="G83">
    <cfRule type="cellIs" dxfId="30" priority="52" stopIfTrue="1" operator="lessThan">
      <formula>0</formula>
    </cfRule>
  </conditionalFormatting>
  <conditionalFormatting sqref="G84">
    <cfRule type="cellIs" dxfId="29" priority="51" stopIfTrue="1" operator="lessThan">
      <formula>0</formula>
    </cfRule>
  </conditionalFormatting>
  <conditionalFormatting sqref="B83:F83">
    <cfRule type="cellIs" dxfId="28" priority="49" stopIfTrue="1" operator="lessThan">
      <formula>0</formula>
    </cfRule>
  </conditionalFormatting>
  <conditionalFormatting sqref="B82:F82">
    <cfRule type="cellIs" dxfId="27" priority="50" stopIfTrue="1" operator="lessThan">
      <formula>0</formula>
    </cfRule>
  </conditionalFormatting>
  <conditionalFormatting sqref="B84:F84">
    <cfRule type="cellIs" dxfId="26" priority="48" stopIfTrue="1" operator="lessThan">
      <formula>0</formula>
    </cfRule>
  </conditionalFormatting>
  <conditionalFormatting sqref="F96:G96">
    <cfRule type="cellIs" dxfId="25" priority="46" stopIfTrue="1" operator="lessThan">
      <formula>0</formula>
    </cfRule>
  </conditionalFormatting>
  <conditionalFormatting sqref="F97:G97">
    <cfRule type="cellIs" dxfId="24" priority="47" stopIfTrue="1" operator="lessThan">
      <formula>0</formula>
    </cfRule>
  </conditionalFormatting>
  <conditionalFormatting sqref="F95:G95">
    <cfRule type="cellIs" dxfId="23" priority="45" stopIfTrue="1" operator="lessThan">
      <formula>0</formula>
    </cfRule>
  </conditionalFormatting>
  <conditionalFormatting sqref="D95:G98">
    <cfRule type="cellIs" dxfId="22" priority="44" stopIfTrue="1" operator="lessThan">
      <formula>0</formula>
    </cfRule>
  </conditionalFormatting>
  <conditionalFormatting sqref="E95:F98">
    <cfRule type="cellIs" dxfId="21" priority="42" stopIfTrue="1" operator="lessThan">
      <formula>0</formula>
    </cfRule>
  </conditionalFormatting>
  <conditionalFormatting sqref="F101:G101">
    <cfRule type="cellIs" dxfId="20" priority="37" stopIfTrue="1" operator="lessThan">
      <formula>0</formula>
    </cfRule>
  </conditionalFormatting>
  <conditionalFormatting sqref="F102:G102">
    <cfRule type="cellIs" dxfId="19" priority="38" stopIfTrue="1" operator="lessThan">
      <formula>0</formula>
    </cfRule>
  </conditionalFormatting>
  <conditionalFormatting sqref="F103:G103">
    <cfRule type="cellIs" dxfId="18" priority="39" stopIfTrue="1" operator="lessThan">
      <formula>0</formula>
    </cfRule>
  </conditionalFormatting>
  <conditionalFormatting sqref="D101:G105">
    <cfRule type="cellIs" dxfId="17" priority="36" stopIfTrue="1" operator="lessThan">
      <formula>0</formula>
    </cfRule>
  </conditionalFormatting>
  <conditionalFormatting sqref="B101:D105">
    <cfRule type="cellIs" dxfId="16" priority="35" stopIfTrue="1" operator="lessThan">
      <formula>0</formula>
    </cfRule>
  </conditionalFormatting>
  <conditionalFormatting sqref="E101:F105">
    <cfRule type="cellIs" dxfId="15" priority="34" stopIfTrue="1" operator="lessThan">
      <formula>0</formula>
    </cfRule>
  </conditionalFormatting>
  <conditionalFormatting sqref="F101:G101">
    <cfRule type="cellIs" dxfId="14" priority="32" stopIfTrue="1" operator="lessThan">
      <formula>0</formula>
    </cfRule>
  </conditionalFormatting>
  <conditionalFormatting sqref="E106:F106">
    <cfRule type="cellIs" dxfId="13" priority="29" stopIfTrue="1" operator="lessThan">
      <formula>0</formula>
    </cfRule>
  </conditionalFormatting>
  <conditionalFormatting sqref="F109:G109">
    <cfRule type="cellIs" dxfId="12" priority="26" stopIfTrue="1" operator="lessThan">
      <formula>0</formula>
    </cfRule>
  </conditionalFormatting>
  <conditionalFormatting sqref="F110:G110">
    <cfRule type="cellIs" dxfId="11" priority="27" stopIfTrue="1" operator="lessThan">
      <formula>0</formula>
    </cfRule>
  </conditionalFormatting>
  <conditionalFormatting sqref="F111:G111">
    <cfRule type="cellIs" dxfId="10" priority="28" stopIfTrue="1" operator="lessThan">
      <formula>0</formula>
    </cfRule>
  </conditionalFormatting>
  <conditionalFormatting sqref="B109:D113">
    <cfRule type="cellIs" dxfId="9" priority="24" stopIfTrue="1" operator="lessThan">
      <formula>0</formula>
    </cfRule>
  </conditionalFormatting>
  <conditionalFormatting sqref="F109:G109">
    <cfRule type="cellIs" dxfId="8" priority="21" stopIfTrue="1" operator="lessThan">
      <formula>0</formula>
    </cfRule>
  </conditionalFormatting>
  <conditionalFormatting sqref="F110:G110">
    <cfRule type="cellIs" dxfId="7" priority="22" stopIfTrue="1" operator="lessThan">
      <formula>0</formula>
    </cfRule>
  </conditionalFormatting>
  <conditionalFormatting sqref="B114:D114">
    <cfRule type="cellIs" dxfId="6" priority="19" stopIfTrue="1" operator="lessThan">
      <formula>0</formula>
    </cfRule>
  </conditionalFormatting>
  <conditionalFormatting sqref="E114:F114">
    <cfRule type="cellIs" dxfId="5" priority="18" stopIfTrue="1" operator="lessThan">
      <formula>0</formula>
    </cfRule>
  </conditionalFormatting>
  <conditionalFormatting sqref="B125 B126:G126">
    <cfRule type="cellIs" dxfId="4" priority="17" stopIfTrue="1" operator="lessThan">
      <formula>0</formula>
    </cfRule>
  </conditionalFormatting>
  <conditionalFormatting sqref="B121 B122:G122">
    <cfRule type="cellIs" dxfId="3" priority="16" stopIfTrue="1" operator="lessThan">
      <formula>0</formula>
    </cfRule>
  </conditionalFormatting>
  <conditionalFormatting sqref="G118">
    <cfRule type="cellIs" dxfId="2" priority="11" stopIfTrue="1" operator="lessThan">
      <formula>0</formula>
    </cfRule>
  </conditionalFormatting>
  <conditionalFormatting sqref="B89:C92">
    <cfRule type="cellIs" dxfId="1" priority="4" stopIfTrue="1" operator="lessThan">
      <formula>0</formula>
    </cfRule>
  </conditionalFormatting>
  <conditionalFormatting sqref="B120:G120">
    <cfRule type="cellIs" dxfId="0" priority="1" stopIfTrue="1" operator="lessThan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42" fitToHeight="0" orientation="portrait" r:id="rId1"/>
  <rowBreaks count="1" manualBreakCount="1">
    <brk id="74" max="6" man="1"/>
  </rowBreaks>
  <colBreaks count="1" manualBreakCount="1">
    <brk id="8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O126"/>
  <sheetViews>
    <sheetView view="pageBreakPreview" zoomScale="55" zoomScaleNormal="100" zoomScaleSheetLayoutView="55" workbookViewId="0">
      <selection activeCell="F134" sqref="F134"/>
    </sheetView>
  </sheetViews>
  <sheetFormatPr defaultColWidth="9.140625" defaultRowHeight="20.25"/>
  <cols>
    <col min="1" max="1" width="82.7109375" style="4" customWidth="1"/>
    <col min="2" max="7" width="20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21.75" customHeight="1">
      <c r="A1" s="1" t="s">
        <v>123</v>
      </c>
      <c r="B1" s="2"/>
      <c r="C1" s="2"/>
      <c r="D1" s="2"/>
      <c r="E1" s="2"/>
      <c r="F1" s="2"/>
      <c r="G1" s="3"/>
      <c r="H1" s="3"/>
      <c r="I1" s="3"/>
    </row>
    <row r="2" spans="1:9" ht="21.75" customHeight="1">
      <c r="A2" s="5" t="s">
        <v>124</v>
      </c>
      <c r="B2" s="2"/>
      <c r="C2" s="2"/>
      <c r="D2" s="2"/>
      <c r="E2" s="2"/>
      <c r="F2" s="2"/>
      <c r="G2" s="3"/>
      <c r="H2" s="3"/>
      <c r="I2" s="3"/>
    </row>
    <row r="3" spans="1:9" ht="17.25" customHeight="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6"/>
      <c r="B4" s="7">
        <v>1970</v>
      </c>
      <c r="C4" s="7">
        <v>1980</v>
      </c>
      <c r="D4" s="7">
        <v>1991</v>
      </c>
      <c r="E4" s="7">
        <v>2000</v>
      </c>
      <c r="F4" s="7">
        <v>2010</v>
      </c>
      <c r="G4" s="7">
        <v>2020</v>
      </c>
      <c r="H4" s="3"/>
      <c r="I4" s="3"/>
    </row>
    <row r="5" spans="1:9" ht="9.9499999999999993" customHeight="1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>
      <c r="A6" s="10" t="s">
        <v>214</v>
      </c>
      <c r="B6" s="10"/>
      <c r="C6" s="10"/>
      <c r="D6" s="10"/>
      <c r="E6" s="10"/>
      <c r="F6" s="10"/>
      <c r="G6" s="10"/>
    </row>
    <row r="7" spans="1:9" s="11" customFormat="1" ht="24.75" customHeight="1">
      <c r="A7" s="12" t="s">
        <v>72</v>
      </c>
      <c r="B7" s="42" t="s">
        <v>42</v>
      </c>
      <c r="C7" s="42" t="s">
        <v>42</v>
      </c>
      <c r="D7" s="42">
        <v>8127</v>
      </c>
      <c r="E7" s="42">
        <v>8721</v>
      </c>
      <c r="F7" s="42">
        <v>9122</v>
      </c>
      <c r="G7" s="42">
        <v>11451</v>
      </c>
    </row>
    <row r="8" spans="1:9" s="11" customFormat="1" ht="24.75" customHeight="1">
      <c r="A8" s="13" t="s">
        <v>215</v>
      </c>
      <c r="B8" s="42" t="s">
        <v>42</v>
      </c>
      <c r="C8" s="42" t="s">
        <v>42</v>
      </c>
      <c r="D8" s="42">
        <v>6380</v>
      </c>
      <c r="E8" s="42">
        <v>7005</v>
      </c>
      <c r="F8" s="42">
        <v>8213</v>
      </c>
      <c r="G8" s="42">
        <v>9282</v>
      </c>
    </row>
    <row r="9" spans="1:9" s="11" customFormat="1" ht="24.75" customHeight="1">
      <c r="A9" s="13" t="s">
        <v>73</v>
      </c>
      <c r="B9" s="42" t="s">
        <v>42</v>
      </c>
      <c r="C9" s="42" t="s">
        <v>42</v>
      </c>
      <c r="D9" s="42">
        <v>1656</v>
      </c>
      <c r="E9" s="42">
        <v>1716</v>
      </c>
      <c r="F9" s="42">
        <v>904</v>
      </c>
      <c r="G9" s="42">
        <v>2169</v>
      </c>
    </row>
    <row r="10" spans="1:9" s="11" customFormat="1" ht="24.75" customHeight="1">
      <c r="A10" s="13"/>
      <c r="B10" s="42"/>
      <c r="C10" s="42"/>
      <c r="D10" s="46"/>
      <c r="E10" s="46"/>
      <c r="F10" s="46"/>
      <c r="G10" s="46"/>
    </row>
    <row r="11" spans="1:9" s="11" customFormat="1" ht="40.5">
      <c r="A11" s="14" t="s">
        <v>74</v>
      </c>
      <c r="B11" s="47"/>
      <c r="C11" s="47"/>
      <c r="D11" s="47"/>
      <c r="E11" s="47"/>
      <c r="F11" s="47"/>
      <c r="G11" s="47"/>
    </row>
    <row r="12" spans="1:9" s="11" customFormat="1" ht="24.75" customHeight="1">
      <c r="A12" s="12" t="s">
        <v>72</v>
      </c>
      <c r="B12" s="42" t="s">
        <v>42</v>
      </c>
      <c r="C12" s="42" t="s">
        <v>42</v>
      </c>
      <c r="D12" s="43">
        <v>100</v>
      </c>
      <c r="E12" s="43">
        <v>100</v>
      </c>
      <c r="F12" s="43">
        <v>99.999999999999986</v>
      </c>
      <c r="G12" s="43">
        <v>100</v>
      </c>
    </row>
    <row r="13" spans="1:9" s="11" customFormat="1" ht="24.75" customHeight="1">
      <c r="A13" s="13" t="s">
        <v>215</v>
      </c>
      <c r="B13" s="42" t="s">
        <v>42</v>
      </c>
      <c r="C13" s="42" t="s">
        <v>42</v>
      </c>
      <c r="D13" s="43">
        <v>79.392732702837236</v>
      </c>
      <c r="E13" s="43">
        <v>80.323357413140698</v>
      </c>
      <c r="F13" s="43">
        <v>90.084457606668849</v>
      </c>
      <c r="G13" s="43">
        <v>81.058422845166362</v>
      </c>
    </row>
    <row r="14" spans="1:9" s="11" customFormat="1" ht="24.75" customHeight="1">
      <c r="A14" s="13" t="s">
        <v>73</v>
      </c>
      <c r="B14" s="42" t="s">
        <v>42</v>
      </c>
      <c r="C14" s="42" t="s">
        <v>42</v>
      </c>
      <c r="D14" s="43">
        <v>20.607267297162768</v>
      </c>
      <c r="E14" s="43">
        <v>19.676642586859305</v>
      </c>
      <c r="F14" s="43">
        <v>9.9155423933311386</v>
      </c>
      <c r="G14" s="43">
        <v>18.941577154833638</v>
      </c>
    </row>
    <row r="15" spans="1:9" s="11" customFormat="1" ht="24.75" customHeight="1">
      <c r="A15" s="15"/>
      <c r="B15" s="42"/>
      <c r="C15" s="42"/>
      <c r="D15" s="42"/>
      <c r="E15" s="42"/>
      <c r="F15" s="42"/>
      <c r="G15" s="42"/>
    </row>
    <row r="16" spans="1:9" s="11" customFormat="1">
      <c r="A16" s="10" t="s">
        <v>75</v>
      </c>
      <c r="B16" s="47"/>
      <c r="C16" s="47"/>
      <c r="D16" s="47"/>
      <c r="E16" s="47"/>
      <c r="F16" s="47"/>
      <c r="G16" s="47"/>
    </row>
    <row r="17" spans="1:14" s="11" customFormat="1" ht="24.75" customHeight="1">
      <c r="A17" s="12" t="s">
        <v>72</v>
      </c>
      <c r="B17" s="42" t="s">
        <v>42</v>
      </c>
      <c r="C17" s="42" t="s">
        <v>42</v>
      </c>
      <c r="D17" s="42">
        <v>6660</v>
      </c>
      <c r="E17" s="42">
        <v>7062</v>
      </c>
      <c r="F17" s="42">
        <v>8318</v>
      </c>
      <c r="G17" s="42">
        <v>11620</v>
      </c>
    </row>
    <row r="18" spans="1:14" s="11" customFormat="1" ht="24.75" customHeight="1">
      <c r="A18" s="13" t="s">
        <v>216</v>
      </c>
      <c r="B18" s="43" t="s">
        <v>42</v>
      </c>
      <c r="C18" s="43" t="s">
        <v>42</v>
      </c>
      <c r="D18" s="43">
        <v>4.9129129129129128</v>
      </c>
      <c r="E18" s="43">
        <v>5.096006796941376</v>
      </c>
      <c r="F18" s="43">
        <v>4.7090646790093773</v>
      </c>
      <c r="G18" s="43">
        <v>4.7036144578313257</v>
      </c>
    </row>
    <row r="19" spans="1:14" s="11" customFormat="1" ht="24.75" customHeight="1">
      <c r="A19" s="15"/>
      <c r="B19" s="46"/>
      <c r="C19" s="46"/>
      <c r="D19" s="46"/>
      <c r="E19" s="46"/>
      <c r="F19" s="46"/>
      <c r="G19" s="44"/>
    </row>
    <row r="20" spans="1:14" s="11" customFormat="1">
      <c r="A20" s="14" t="s">
        <v>76</v>
      </c>
      <c r="B20" s="47"/>
      <c r="C20" s="47"/>
      <c r="D20" s="47"/>
      <c r="E20" s="47"/>
      <c r="F20" s="47"/>
      <c r="G20" s="47"/>
    </row>
    <row r="21" spans="1:14" s="11" customFormat="1" ht="24.75" customHeight="1">
      <c r="A21" s="12" t="s">
        <v>72</v>
      </c>
      <c r="B21" s="42" t="s">
        <v>42</v>
      </c>
      <c r="C21" s="42" t="s">
        <v>42</v>
      </c>
      <c r="D21" s="42">
        <v>32720</v>
      </c>
      <c r="E21" s="42">
        <v>35988</v>
      </c>
      <c r="F21" s="42">
        <v>39170</v>
      </c>
      <c r="G21" s="42">
        <v>54656</v>
      </c>
      <c r="I21" s="16"/>
    </row>
    <row r="22" spans="1:14" s="11" customFormat="1" ht="24.75" customHeight="1">
      <c r="A22" s="13" t="s">
        <v>77</v>
      </c>
      <c r="B22" s="42" t="s">
        <v>42</v>
      </c>
      <c r="C22" s="42" t="s">
        <v>42</v>
      </c>
      <c r="D22" s="42">
        <v>17122</v>
      </c>
      <c r="E22" s="42">
        <v>18362</v>
      </c>
      <c r="F22" s="42">
        <v>20362</v>
      </c>
      <c r="G22" s="42">
        <v>27373</v>
      </c>
    </row>
    <row r="23" spans="1:14" s="11" customFormat="1" ht="24.75" customHeight="1">
      <c r="A23" s="13" t="s">
        <v>78</v>
      </c>
      <c r="B23" s="42" t="s">
        <v>42</v>
      </c>
      <c r="C23" s="42" t="s">
        <v>42</v>
      </c>
      <c r="D23" s="42">
        <v>15598</v>
      </c>
      <c r="E23" s="42">
        <v>17626</v>
      </c>
      <c r="F23" s="42">
        <v>18808</v>
      </c>
      <c r="G23" s="42">
        <v>27283</v>
      </c>
    </row>
    <row r="24" spans="1:14" s="11" customFormat="1" ht="24.75" customHeight="1">
      <c r="A24" s="13"/>
      <c r="B24" s="45"/>
      <c r="C24" s="45"/>
      <c r="D24" s="45"/>
      <c r="E24" s="45"/>
      <c r="F24" s="45"/>
      <c r="G24" s="45"/>
    </row>
    <row r="25" spans="1:14" s="11" customFormat="1">
      <c r="A25" s="14" t="s">
        <v>79</v>
      </c>
      <c r="B25" s="47"/>
      <c r="C25" s="47"/>
      <c r="D25" s="47"/>
      <c r="E25" s="47"/>
      <c r="F25" s="47"/>
      <c r="G25" s="47"/>
    </row>
    <row r="26" spans="1:14" s="11" customFormat="1" ht="24.75" customHeight="1">
      <c r="A26" s="12" t="s">
        <v>72</v>
      </c>
      <c r="B26" s="43" t="s">
        <v>42</v>
      </c>
      <c r="C26" s="43" t="s">
        <v>42</v>
      </c>
      <c r="D26" s="43">
        <v>100</v>
      </c>
      <c r="E26" s="43">
        <v>100</v>
      </c>
      <c r="F26" s="43">
        <v>100</v>
      </c>
      <c r="G26" s="43">
        <v>100</v>
      </c>
      <c r="I26" s="16"/>
    </row>
    <row r="27" spans="1:14" s="11" customFormat="1" ht="24.75" customHeight="1">
      <c r="A27" s="13" t="s">
        <v>77</v>
      </c>
      <c r="B27" s="43" t="s">
        <v>42</v>
      </c>
      <c r="C27" s="43" t="s">
        <v>42</v>
      </c>
      <c r="D27" s="43">
        <v>52.328850855745721</v>
      </c>
      <c r="E27" s="43">
        <v>51.022563076581086</v>
      </c>
      <c r="F27" s="43">
        <v>51.983660965024256</v>
      </c>
      <c r="G27" s="43">
        <v>50.08</v>
      </c>
    </row>
    <row r="28" spans="1:14" s="11" customFormat="1" ht="24.75" customHeight="1">
      <c r="A28" s="13" t="s">
        <v>80</v>
      </c>
      <c r="B28" s="43" t="s">
        <v>42</v>
      </c>
      <c r="C28" s="43" t="s">
        <v>42</v>
      </c>
      <c r="D28" s="43">
        <v>47.671149144254279</v>
      </c>
      <c r="E28" s="43">
        <v>48.977436923418914</v>
      </c>
      <c r="F28" s="43">
        <v>48.016339034975744</v>
      </c>
      <c r="G28" s="43">
        <v>49.92</v>
      </c>
    </row>
    <row r="29" spans="1:14" s="11" customFormat="1" ht="24.75" customHeight="1">
      <c r="B29" s="45"/>
      <c r="C29" s="45"/>
      <c r="D29" s="45"/>
      <c r="E29" s="45"/>
      <c r="F29" s="45"/>
      <c r="G29" s="44"/>
    </row>
    <row r="30" spans="1:14" s="11" customFormat="1">
      <c r="A30" s="10" t="s">
        <v>81</v>
      </c>
      <c r="B30" s="47"/>
      <c r="C30" s="47"/>
      <c r="D30" s="47"/>
      <c r="E30" s="47"/>
      <c r="F30" s="47"/>
      <c r="G30" s="47"/>
    </row>
    <row r="31" spans="1:14" s="11" customFormat="1" ht="24.75" customHeight="1">
      <c r="A31" s="12" t="s">
        <v>82</v>
      </c>
      <c r="B31" s="42" t="s">
        <v>42</v>
      </c>
      <c r="C31" s="42" t="s">
        <v>42</v>
      </c>
      <c r="D31" s="42">
        <v>31003</v>
      </c>
      <c r="E31" s="42">
        <v>35257</v>
      </c>
      <c r="F31" s="42">
        <v>38026</v>
      </c>
      <c r="G31" s="42">
        <v>53259</v>
      </c>
      <c r="H31" s="17"/>
      <c r="I31" s="17"/>
      <c r="J31" s="17"/>
      <c r="K31" s="17"/>
      <c r="L31" s="17"/>
      <c r="M31" s="17"/>
      <c r="N31" s="17"/>
    </row>
    <row r="32" spans="1:14" s="11" customFormat="1" ht="24.75" customHeight="1">
      <c r="A32" s="12" t="s">
        <v>83</v>
      </c>
      <c r="B32" s="42" t="s">
        <v>42</v>
      </c>
      <c r="C32" s="42" t="s">
        <v>42</v>
      </c>
      <c r="D32" s="42">
        <v>1717</v>
      </c>
      <c r="E32" s="42">
        <v>731</v>
      </c>
      <c r="F32" s="42">
        <v>1144</v>
      </c>
      <c r="G32" s="42">
        <v>1397</v>
      </c>
    </row>
    <row r="33" spans="1:7" s="11" customFormat="1" ht="24.75" customHeight="1">
      <c r="A33" s="12"/>
      <c r="B33" s="44"/>
      <c r="C33" s="44"/>
      <c r="D33" s="44"/>
      <c r="E33" s="44"/>
      <c r="F33" s="44"/>
      <c r="G33" s="44"/>
    </row>
    <row r="34" spans="1:7" s="11" customFormat="1">
      <c r="A34" s="10" t="s">
        <v>84</v>
      </c>
      <c r="B34" s="47"/>
      <c r="C34" s="47"/>
      <c r="D34" s="47"/>
      <c r="E34" s="47"/>
      <c r="F34" s="47"/>
      <c r="G34" s="47"/>
    </row>
    <row r="35" spans="1:7" s="11" customFormat="1" ht="24.75" customHeight="1">
      <c r="A35" s="12" t="s">
        <v>82</v>
      </c>
      <c r="B35" s="43" t="s">
        <v>42</v>
      </c>
      <c r="C35" s="43" t="s">
        <v>42</v>
      </c>
      <c r="D35" s="43">
        <v>94.752444987775064</v>
      </c>
      <c r="E35" s="43">
        <v>97.968767366900082</v>
      </c>
      <c r="F35" s="43">
        <v>97.079397498085271</v>
      </c>
      <c r="G35" s="43">
        <v>97.44</v>
      </c>
    </row>
    <row r="36" spans="1:7" s="11" customFormat="1" ht="24.75" customHeight="1">
      <c r="A36" s="12" t="s">
        <v>83</v>
      </c>
      <c r="B36" s="43" t="s">
        <v>42</v>
      </c>
      <c r="C36" s="43" t="s">
        <v>42</v>
      </c>
      <c r="D36" s="43">
        <v>5.2475550122249386</v>
      </c>
      <c r="E36" s="43">
        <v>2.0312326330999224</v>
      </c>
      <c r="F36" s="43">
        <v>2.9206025019147304</v>
      </c>
      <c r="G36" s="43">
        <v>2.56</v>
      </c>
    </row>
    <row r="37" spans="1:7" s="11" customFormat="1" ht="24.75" customHeight="1">
      <c r="A37" s="19"/>
      <c r="B37" s="44"/>
      <c r="C37" s="44"/>
      <c r="D37" s="44"/>
      <c r="E37" s="44"/>
      <c r="F37" s="44"/>
      <c r="G37" s="44"/>
    </row>
    <row r="38" spans="1:7" s="11" customFormat="1" ht="40.5">
      <c r="A38" s="14" t="s">
        <v>85</v>
      </c>
      <c r="B38" s="203" t="s">
        <v>42</v>
      </c>
      <c r="C38" s="204" t="s">
        <v>42</v>
      </c>
      <c r="D38" s="204" t="s">
        <v>42</v>
      </c>
      <c r="E38" s="204">
        <v>0.95199037820326038</v>
      </c>
      <c r="F38" s="204">
        <v>0.84725598122867618</v>
      </c>
      <c r="G38" s="204">
        <v>3.3314785048836475</v>
      </c>
    </row>
    <row r="39" spans="1:7" s="11" customFormat="1">
      <c r="B39" s="43"/>
      <c r="C39" s="43"/>
      <c r="D39" s="43"/>
      <c r="E39" s="43"/>
      <c r="F39" s="43"/>
      <c r="G39" s="43"/>
    </row>
    <row r="40" spans="1:7" s="11" customFormat="1">
      <c r="A40" s="10" t="s">
        <v>86</v>
      </c>
      <c r="B40" s="48"/>
      <c r="C40" s="48"/>
      <c r="D40" s="48"/>
      <c r="E40" s="48"/>
      <c r="F40" s="48"/>
      <c r="G40" s="48"/>
    </row>
    <row r="41" spans="1:7" s="11" customFormat="1" ht="24.75" customHeight="1">
      <c r="A41" s="12" t="s">
        <v>0</v>
      </c>
      <c r="B41" s="42" t="s">
        <v>42</v>
      </c>
      <c r="C41" s="42" t="s">
        <v>42</v>
      </c>
      <c r="D41" s="42">
        <v>30551</v>
      </c>
      <c r="E41" s="42">
        <v>35159</v>
      </c>
      <c r="F41" s="42">
        <v>37836</v>
      </c>
      <c r="G41" s="42">
        <v>52863</v>
      </c>
    </row>
    <row r="42" spans="1:7" s="11" customFormat="1" ht="24.75" customHeight="1">
      <c r="A42" s="12" t="s">
        <v>217</v>
      </c>
      <c r="B42" s="42" t="s">
        <v>42</v>
      </c>
      <c r="C42" s="42" t="s">
        <v>42</v>
      </c>
      <c r="D42" s="42">
        <v>30242</v>
      </c>
      <c r="E42" s="42">
        <v>34694</v>
      </c>
      <c r="F42" s="42">
        <v>37142</v>
      </c>
      <c r="G42" s="42">
        <v>51821</v>
      </c>
    </row>
    <row r="43" spans="1:7" s="11" customFormat="1" ht="24.75" customHeight="1">
      <c r="A43" s="12" t="s">
        <v>218</v>
      </c>
      <c r="B43" s="42" t="s">
        <v>42</v>
      </c>
      <c r="C43" s="42" t="s">
        <v>42</v>
      </c>
      <c r="D43" s="42">
        <v>309</v>
      </c>
      <c r="E43" s="42">
        <v>465</v>
      </c>
      <c r="F43" s="42">
        <v>694</v>
      </c>
      <c r="G43" s="42">
        <v>1042</v>
      </c>
    </row>
    <row r="44" spans="1:7" s="11" customFormat="1" ht="24.75" customHeight="1">
      <c r="A44" s="13" t="s">
        <v>87</v>
      </c>
      <c r="B44" s="42" t="s">
        <v>42</v>
      </c>
      <c r="C44" s="42" t="s">
        <v>42</v>
      </c>
      <c r="D44" s="42">
        <v>352</v>
      </c>
      <c r="E44" s="42">
        <v>59</v>
      </c>
      <c r="F44" s="42">
        <v>97</v>
      </c>
      <c r="G44" s="42">
        <v>142</v>
      </c>
    </row>
    <row r="45" spans="1:7" s="11" customFormat="1" ht="24.75" customHeight="1">
      <c r="A45" s="13" t="s">
        <v>88</v>
      </c>
      <c r="B45" s="42" t="s">
        <v>42</v>
      </c>
      <c r="C45" s="42" t="s">
        <v>42</v>
      </c>
      <c r="D45" s="42">
        <v>58</v>
      </c>
      <c r="E45" s="42">
        <v>32</v>
      </c>
      <c r="F45" s="42">
        <v>58</v>
      </c>
      <c r="G45" s="42">
        <v>175</v>
      </c>
    </row>
    <row r="46" spans="1:7" s="11" customFormat="1" ht="24.75" customHeight="1">
      <c r="A46" s="13" t="s">
        <v>89</v>
      </c>
      <c r="B46" s="42" t="s">
        <v>42</v>
      </c>
      <c r="C46" s="42" t="s">
        <v>42</v>
      </c>
      <c r="D46" s="42">
        <v>42</v>
      </c>
      <c r="E46" s="42">
        <v>7</v>
      </c>
      <c r="F46" s="42">
        <v>35</v>
      </c>
      <c r="G46" s="42">
        <v>79</v>
      </c>
    </row>
    <row r="47" spans="1:7" s="11" customFormat="1" ht="24.75" customHeight="1">
      <c r="A47" s="13"/>
      <c r="B47" s="44"/>
      <c r="C47" s="44"/>
      <c r="D47" s="44"/>
      <c r="E47" s="44"/>
      <c r="F47" s="44"/>
      <c r="G47" s="44"/>
    </row>
    <row r="48" spans="1:7" s="11" customFormat="1" ht="40.5">
      <c r="A48" s="14" t="s">
        <v>90</v>
      </c>
      <c r="B48" s="47"/>
      <c r="C48" s="47"/>
      <c r="D48" s="47"/>
      <c r="E48" s="47"/>
      <c r="F48" s="47"/>
      <c r="G48" s="47"/>
    </row>
    <row r="49" spans="1:13" s="11" customFormat="1" ht="24.75" customHeight="1">
      <c r="A49" s="12" t="s">
        <v>0</v>
      </c>
      <c r="B49" s="43" t="s">
        <v>42</v>
      </c>
      <c r="C49" s="43" t="s">
        <v>42</v>
      </c>
      <c r="D49" s="43">
        <v>98.574331516304866</v>
      </c>
      <c r="E49" s="43">
        <v>99.730549961709741</v>
      </c>
      <c r="F49" s="43">
        <v>99.500341871351182</v>
      </c>
      <c r="G49" s="43">
        <v>99.256463696276683</v>
      </c>
      <c r="H49" s="20"/>
      <c r="I49" s="20"/>
      <c r="J49" s="20"/>
      <c r="K49" s="20"/>
      <c r="L49" s="20"/>
      <c r="M49" s="20"/>
    </row>
    <row r="50" spans="1:13" s="11" customFormat="1" ht="24.75" customHeight="1">
      <c r="A50" s="12" t="s">
        <v>217</v>
      </c>
      <c r="B50" s="43" t="s">
        <v>42</v>
      </c>
      <c r="C50" s="43" t="s">
        <v>42</v>
      </c>
      <c r="D50" s="43">
        <v>97.545398832371063</v>
      </c>
      <c r="E50" s="43">
        <v>98.403153983606089</v>
      </c>
      <c r="F50" s="43">
        <v>97.675274811970752</v>
      </c>
      <c r="G50" s="43">
        <v>97.3</v>
      </c>
      <c r="H50" s="20"/>
      <c r="I50" s="20"/>
      <c r="J50" s="20"/>
      <c r="K50" s="20"/>
      <c r="L50" s="20"/>
      <c r="M50" s="20"/>
    </row>
    <row r="51" spans="1:13" s="11" customFormat="1" ht="24.75" customHeight="1">
      <c r="A51" s="12" t="s">
        <v>218</v>
      </c>
      <c r="B51" s="43" t="s">
        <v>42</v>
      </c>
      <c r="C51" s="43" t="s">
        <v>42</v>
      </c>
      <c r="D51" s="43">
        <v>1.0289326839338129</v>
      </c>
      <c r="E51" s="43">
        <v>1.3273959781036391</v>
      </c>
      <c r="F51" s="43">
        <v>1.8250670593804239</v>
      </c>
      <c r="G51" s="43">
        <v>2</v>
      </c>
      <c r="H51" s="20"/>
      <c r="I51" s="20"/>
      <c r="J51" s="20"/>
      <c r="K51" s="20"/>
      <c r="L51" s="20"/>
      <c r="M51" s="20"/>
    </row>
    <row r="52" spans="1:13" s="11" customFormat="1" ht="24.75" customHeight="1">
      <c r="A52" s="13" t="s">
        <v>87</v>
      </c>
      <c r="B52" s="43" t="s">
        <v>42</v>
      </c>
      <c r="C52" s="43" t="s">
        <v>42</v>
      </c>
      <c r="D52" s="43">
        <v>1.135373996064897</v>
      </c>
      <c r="E52" s="43">
        <v>0.16734265535921944</v>
      </c>
      <c r="F52" s="43">
        <v>0.25508862357334455</v>
      </c>
      <c r="G52" s="43">
        <v>0.26662160386038042</v>
      </c>
      <c r="H52" s="20"/>
      <c r="I52" s="20"/>
      <c r="J52" s="20"/>
      <c r="K52" s="20"/>
      <c r="L52" s="20"/>
      <c r="M52" s="20"/>
    </row>
    <row r="53" spans="1:13" s="11" customFormat="1" ht="24.75" customHeight="1">
      <c r="A53" s="13" t="s">
        <v>88</v>
      </c>
      <c r="B53" s="43" t="s">
        <v>42</v>
      </c>
      <c r="C53" s="43" t="s">
        <v>42</v>
      </c>
      <c r="D53" s="43">
        <v>0.18707866980614779</v>
      </c>
      <c r="E53" s="43">
        <v>9.0762118160932589E-2</v>
      </c>
      <c r="F53" s="43">
        <v>0.15252721821911325</v>
      </c>
      <c r="G53" s="43">
        <v>0.32858296250398994</v>
      </c>
      <c r="H53" s="20"/>
      <c r="I53" s="20"/>
      <c r="J53" s="20"/>
      <c r="K53" s="20"/>
      <c r="L53" s="20"/>
      <c r="M53" s="20"/>
    </row>
    <row r="54" spans="1:13" s="11" customFormat="1" ht="24.75" customHeight="1">
      <c r="A54" s="13" t="s">
        <v>91</v>
      </c>
      <c r="B54" s="43" t="s">
        <v>42</v>
      </c>
      <c r="C54" s="43" t="s">
        <v>42</v>
      </c>
      <c r="D54" s="43">
        <v>0.10321581782408154</v>
      </c>
      <c r="E54" s="43">
        <v>1.1345264770116574E-2</v>
      </c>
      <c r="F54" s="43">
        <v>9.2042286856361427E-2</v>
      </c>
      <c r="G54" s="43">
        <v>0.14833173735894403</v>
      </c>
      <c r="H54" s="20"/>
      <c r="I54" s="20"/>
      <c r="J54" s="20"/>
      <c r="K54" s="20"/>
      <c r="L54" s="20"/>
      <c r="M54" s="20"/>
    </row>
    <row r="55" spans="1:13" s="11" customFormat="1" ht="24.75" customHeight="1">
      <c r="B55" s="44"/>
      <c r="C55" s="44"/>
      <c r="D55" s="45"/>
      <c r="E55" s="45"/>
      <c r="F55" s="45"/>
      <c r="G55" s="44"/>
    </row>
    <row r="56" spans="1:13" s="11" customFormat="1">
      <c r="A56" s="10" t="s">
        <v>92</v>
      </c>
      <c r="B56" s="47"/>
      <c r="C56" s="47"/>
      <c r="D56" s="47"/>
      <c r="E56" s="47"/>
      <c r="F56" s="47"/>
      <c r="G56" s="47"/>
    </row>
    <row r="57" spans="1:13" s="11" customFormat="1" ht="24.75" customHeight="1">
      <c r="A57" s="12" t="s">
        <v>1</v>
      </c>
      <c r="B57" s="42" t="s">
        <v>42</v>
      </c>
      <c r="C57" s="42" t="s">
        <v>42</v>
      </c>
      <c r="D57" s="42">
        <v>14337</v>
      </c>
      <c r="E57" s="42">
        <v>15911</v>
      </c>
      <c r="F57" s="42">
        <v>14420</v>
      </c>
      <c r="G57" s="42">
        <v>14706</v>
      </c>
    </row>
    <row r="58" spans="1:13" s="11" customFormat="1" ht="24.75" customHeight="1">
      <c r="A58" s="19" t="s">
        <v>2</v>
      </c>
      <c r="B58" s="42"/>
      <c r="C58" s="42"/>
      <c r="D58" s="42"/>
      <c r="E58" s="42"/>
      <c r="F58" s="42"/>
      <c r="G58" s="42"/>
    </row>
    <row r="59" spans="1:13" s="11" customFormat="1" ht="24.75" customHeight="1">
      <c r="A59" s="12" t="s">
        <v>3</v>
      </c>
      <c r="B59" s="42" t="s">
        <v>42</v>
      </c>
      <c r="C59" s="42" t="s">
        <v>42</v>
      </c>
      <c r="D59" s="42">
        <v>17261</v>
      </c>
      <c r="E59" s="42">
        <v>18608</v>
      </c>
      <c r="F59" s="42">
        <v>22805</v>
      </c>
      <c r="G59" s="42">
        <v>37254</v>
      </c>
    </row>
    <row r="60" spans="1:13" s="11" customFormat="1" ht="24.75" customHeight="1">
      <c r="A60" s="19" t="s">
        <v>4</v>
      </c>
      <c r="B60" s="44"/>
      <c r="C60" s="44"/>
      <c r="D60" s="44"/>
      <c r="E60" s="44"/>
      <c r="F60" s="44"/>
      <c r="G60" s="44"/>
    </row>
    <row r="61" spans="1:13" s="11" customFormat="1" ht="24.75" customHeight="1">
      <c r="A61" s="12" t="s">
        <v>5</v>
      </c>
      <c r="B61" s="42" t="s">
        <v>42</v>
      </c>
      <c r="C61" s="42" t="s">
        <v>42</v>
      </c>
      <c r="D61" s="42">
        <v>1122</v>
      </c>
      <c r="E61" s="42">
        <v>1469</v>
      </c>
      <c r="F61" s="42">
        <v>1945</v>
      </c>
      <c r="G61" s="42">
        <v>2696</v>
      </c>
    </row>
    <row r="62" spans="1:13" s="11" customFormat="1" ht="24.75" customHeight="1">
      <c r="A62" s="19" t="s">
        <v>6</v>
      </c>
      <c r="B62" s="45"/>
      <c r="C62" s="45"/>
      <c r="D62" s="45"/>
      <c r="E62" s="45"/>
      <c r="F62" s="45"/>
      <c r="G62" s="44"/>
    </row>
    <row r="63" spans="1:13" s="11" customFormat="1" ht="24.75" customHeight="1">
      <c r="A63" s="19"/>
      <c r="B63" s="45"/>
      <c r="C63" s="45"/>
      <c r="D63" s="45"/>
      <c r="E63" s="45"/>
      <c r="F63" s="45"/>
      <c r="G63" s="44"/>
    </row>
    <row r="64" spans="1:13" s="11" customFormat="1">
      <c r="A64" s="10" t="s">
        <v>93</v>
      </c>
      <c r="B64" s="47"/>
      <c r="C64" s="47"/>
      <c r="D64" s="47"/>
      <c r="E64" s="47"/>
      <c r="F64" s="47"/>
      <c r="G64" s="47"/>
    </row>
    <row r="65" spans="1:10" s="11" customFormat="1" ht="24.75" customHeight="1">
      <c r="A65" s="12" t="s">
        <v>1</v>
      </c>
      <c r="B65" s="43" t="s">
        <v>42</v>
      </c>
      <c r="C65" s="43" t="s">
        <v>42</v>
      </c>
      <c r="D65" s="43">
        <v>43.817237163814184</v>
      </c>
      <c r="E65" s="43">
        <v>44.211959542069579</v>
      </c>
      <c r="F65" s="43">
        <v>36.813888179729389</v>
      </c>
      <c r="G65" s="43">
        <v>26.90646955503513</v>
      </c>
    </row>
    <row r="66" spans="1:10" s="11" customFormat="1" ht="24.75" customHeight="1">
      <c r="A66" s="19" t="s">
        <v>2</v>
      </c>
      <c r="B66" s="44"/>
      <c r="C66" s="44"/>
      <c r="D66" s="44"/>
      <c r="E66" s="44"/>
      <c r="F66" s="44"/>
      <c r="G66" s="44"/>
    </row>
    <row r="67" spans="1:10" s="11" customFormat="1" ht="24.75" customHeight="1">
      <c r="A67" s="12" t="s">
        <v>3</v>
      </c>
      <c r="B67" s="43" t="s">
        <v>42</v>
      </c>
      <c r="C67" s="43" t="s">
        <v>42</v>
      </c>
      <c r="D67" s="43">
        <v>52.753667481662589</v>
      </c>
      <c r="E67" s="43">
        <v>51.706124263643439</v>
      </c>
      <c r="F67" s="43">
        <v>58.22057697217258</v>
      </c>
      <c r="G67" s="43">
        <v>68.160860655737707</v>
      </c>
    </row>
    <row r="68" spans="1:10" s="11" customFormat="1" ht="24.75" customHeight="1">
      <c r="A68" s="19" t="s">
        <v>4</v>
      </c>
      <c r="B68" s="44"/>
      <c r="C68" s="44"/>
      <c r="D68" s="44"/>
      <c r="E68" s="44"/>
      <c r="F68" s="44"/>
      <c r="G68" s="44"/>
    </row>
    <row r="69" spans="1:10" s="11" customFormat="1" ht="24.75" customHeight="1">
      <c r="A69" s="12" t="s">
        <v>5</v>
      </c>
      <c r="B69" s="43" t="s">
        <v>42</v>
      </c>
      <c r="C69" s="43" t="s">
        <v>42</v>
      </c>
      <c r="D69" s="43">
        <v>3.4290953545232274</v>
      </c>
      <c r="E69" s="43">
        <v>4.0819161942869844</v>
      </c>
      <c r="F69" s="43">
        <v>4.9655348480980344</v>
      </c>
      <c r="G69" s="43">
        <v>4.932669789227166</v>
      </c>
    </row>
    <row r="70" spans="1:10" s="11" customFormat="1" ht="24.75" customHeight="1">
      <c r="A70" s="21" t="s">
        <v>6</v>
      </c>
      <c r="B70" s="22"/>
      <c r="C70" s="22"/>
      <c r="D70" s="22"/>
      <c r="E70" s="22"/>
      <c r="F70" s="22"/>
      <c r="G70" s="23"/>
    </row>
    <row r="71" spans="1:10" s="11" customFormat="1" ht="24.75" customHeight="1">
      <c r="A71" s="157"/>
      <c r="B71" s="158"/>
      <c r="C71" s="158"/>
      <c r="D71" s="158"/>
      <c r="E71" s="158"/>
      <c r="F71" s="158"/>
      <c r="G71" s="159"/>
    </row>
    <row r="72" spans="1:10" s="11" customFormat="1" ht="24.75" customHeight="1">
      <c r="A72" s="24" t="s">
        <v>94</v>
      </c>
      <c r="B72" s="25"/>
      <c r="C72" s="25"/>
      <c r="D72" s="25"/>
      <c r="E72" s="25"/>
      <c r="F72" s="25"/>
      <c r="G72" s="25"/>
    </row>
    <row r="73" spans="1:10" s="11" customFormat="1" ht="24.75" customHeight="1">
      <c r="A73" s="24" t="s">
        <v>27</v>
      </c>
      <c r="B73" s="25"/>
      <c r="C73" s="25"/>
      <c r="D73" s="25"/>
      <c r="E73" s="25"/>
      <c r="F73" s="25"/>
      <c r="G73" s="25"/>
    </row>
    <row r="74" spans="1:10" ht="24.75" customHeight="1">
      <c r="A74" s="26" t="s">
        <v>138</v>
      </c>
      <c r="B74" s="27"/>
      <c r="C74" s="27"/>
      <c r="D74" s="27"/>
      <c r="E74" s="27"/>
      <c r="F74" s="27"/>
      <c r="G74" s="27"/>
    </row>
    <row r="75" spans="1:10" ht="21.75" customHeight="1">
      <c r="A75" s="1" t="s">
        <v>125</v>
      </c>
      <c r="B75" s="2"/>
      <c r="C75" s="2"/>
      <c r="D75" s="2"/>
      <c r="E75" s="2"/>
      <c r="F75" s="2"/>
      <c r="G75" s="3"/>
      <c r="H75" s="3"/>
      <c r="I75" s="3"/>
    </row>
    <row r="76" spans="1:10" ht="21.75" customHeight="1">
      <c r="A76" s="5" t="s">
        <v>126</v>
      </c>
      <c r="B76" s="2"/>
      <c r="C76" s="2"/>
      <c r="D76" s="2"/>
      <c r="E76" s="2"/>
      <c r="F76" s="2"/>
      <c r="G76" s="3"/>
      <c r="H76" s="3"/>
      <c r="I76" s="3"/>
    </row>
    <row r="77" spans="1:10" s="11" customFormat="1" ht="24.75" customHeight="1" thickBot="1">
      <c r="A77" s="15"/>
      <c r="B77" s="28"/>
      <c r="C77" s="28"/>
      <c r="D77" s="28"/>
      <c r="E77" s="28"/>
      <c r="F77" s="28"/>
      <c r="G77" s="28"/>
    </row>
    <row r="78" spans="1:10" ht="42" customHeight="1" thickBot="1">
      <c r="A78" s="29"/>
      <c r="B78" s="7">
        <v>1970</v>
      </c>
      <c r="C78" s="7">
        <v>1980</v>
      </c>
      <c r="D78" s="7">
        <v>1991</v>
      </c>
      <c r="E78" s="7">
        <v>2000</v>
      </c>
      <c r="F78" s="7">
        <v>2010</v>
      </c>
      <c r="G78" s="7">
        <v>2020</v>
      </c>
      <c r="H78" s="3"/>
      <c r="I78" s="3"/>
    </row>
    <row r="79" spans="1:10" s="11" customFormat="1" ht="9.9499999999999993" customHeight="1">
      <c r="B79" s="30"/>
      <c r="C79" s="30"/>
      <c r="D79" s="30"/>
      <c r="E79" s="30"/>
      <c r="F79" s="30"/>
      <c r="G79" s="31"/>
      <c r="H79" s="28"/>
      <c r="J79" s="28"/>
    </row>
    <row r="80" spans="1:10" s="11" customFormat="1">
      <c r="A80" s="10" t="s">
        <v>95</v>
      </c>
      <c r="B80" s="32"/>
      <c r="C80" s="32"/>
      <c r="D80" s="32"/>
      <c r="E80" s="32"/>
      <c r="F80" s="32"/>
      <c r="G80" s="32"/>
      <c r="H80" s="28"/>
      <c r="J80" s="28"/>
    </row>
    <row r="81" spans="1:15" s="11" customFormat="1" ht="24.75" customHeight="1">
      <c r="A81" s="13" t="s">
        <v>96</v>
      </c>
      <c r="B81" s="43" t="s">
        <v>42</v>
      </c>
      <c r="C81" s="43" t="s">
        <v>42</v>
      </c>
      <c r="D81" s="43">
        <v>89.560280400903764</v>
      </c>
      <c r="E81" s="43">
        <v>93.400687876182289</v>
      </c>
      <c r="F81" s="43">
        <v>71.76057882043412</v>
      </c>
      <c r="G81" s="43">
        <v>46.711762495302516</v>
      </c>
      <c r="H81" s="20"/>
    </row>
    <row r="82" spans="1:15" s="11" customFormat="1" ht="24.75" customHeight="1">
      <c r="A82" s="12" t="s">
        <v>97</v>
      </c>
      <c r="B82" s="43" t="s">
        <v>42</v>
      </c>
      <c r="C82" s="43" t="s">
        <v>42</v>
      </c>
      <c r="D82" s="43">
        <v>83.060077631655176</v>
      </c>
      <c r="E82" s="43">
        <v>85.506233877901977</v>
      </c>
      <c r="F82" s="43">
        <v>63.231747423810567</v>
      </c>
      <c r="G82" s="43">
        <v>39.474955709454015</v>
      </c>
    </row>
    <row r="83" spans="1:15" s="11" customFormat="1" ht="24.75" customHeight="1">
      <c r="A83" s="12" t="s">
        <v>98</v>
      </c>
      <c r="B83" s="43" t="s">
        <v>42</v>
      </c>
      <c r="C83" s="43" t="s">
        <v>42</v>
      </c>
      <c r="D83" s="43">
        <v>6.5002027692485944</v>
      </c>
      <c r="E83" s="43">
        <v>7.8944539982803095</v>
      </c>
      <c r="F83" s="43">
        <v>8.5288313966235467</v>
      </c>
      <c r="G83" s="43">
        <v>7.2368067858484997</v>
      </c>
    </row>
    <row r="84" spans="1:15" s="11" customFormat="1" ht="24.75" customHeight="1">
      <c r="B84" s="49"/>
      <c r="C84" s="49"/>
      <c r="D84" s="49"/>
      <c r="E84" s="49"/>
      <c r="F84" s="49"/>
      <c r="G84" s="49"/>
    </row>
    <row r="85" spans="1:15" s="11" customFormat="1">
      <c r="A85" s="10" t="s">
        <v>99</v>
      </c>
      <c r="B85" s="205" t="s">
        <v>42</v>
      </c>
      <c r="C85" s="205" t="s">
        <v>42</v>
      </c>
      <c r="D85" s="205">
        <v>109.77048339530708</v>
      </c>
      <c r="E85" s="205">
        <v>104.17564960853285</v>
      </c>
      <c r="F85" s="205">
        <v>108.26244151424926</v>
      </c>
      <c r="G85" s="205">
        <v>100.32987574680203</v>
      </c>
    </row>
    <row r="86" spans="1:15" s="3" customFormat="1">
      <c r="A86" s="8"/>
      <c r="B86" s="50"/>
      <c r="C86" s="50"/>
      <c r="D86" s="50"/>
      <c r="E86" s="50"/>
      <c r="F86" s="50"/>
      <c r="G86" s="50"/>
      <c r="H86" s="11"/>
      <c r="J86" s="11"/>
      <c r="K86" s="11"/>
      <c r="L86" s="11"/>
      <c r="M86" s="11"/>
      <c r="N86" s="11"/>
      <c r="O86" s="11"/>
    </row>
    <row r="87" spans="1:15" s="11" customFormat="1">
      <c r="A87" s="10" t="s">
        <v>100</v>
      </c>
      <c r="B87" s="51"/>
      <c r="C87" s="51"/>
      <c r="D87" s="51"/>
      <c r="E87" s="51"/>
      <c r="F87" s="51"/>
      <c r="G87" s="51"/>
    </row>
    <row r="88" spans="1:15" s="11" customFormat="1" ht="24.75" customHeight="1">
      <c r="A88" s="12" t="s">
        <v>104</v>
      </c>
      <c r="B88" s="42" t="s">
        <v>42</v>
      </c>
      <c r="C88" s="42" t="s">
        <v>42</v>
      </c>
      <c r="D88" s="42">
        <v>9400</v>
      </c>
      <c r="E88" s="42">
        <v>6038</v>
      </c>
      <c r="F88" s="42">
        <v>8229</v>
      </c>
      <c r="G88" s="42">
        <v>18531</v>
      </c>
      <c r="H88" s="20"/>
    </row>
    <row r="89" spans="1:15" s="11" customFormat="1" ht="24.75" customHeight="1">
      <c r="A89" s="12" t="s">
        <v>105</v>
      </c>
      <c r="B89" s="42" t="s">
        <v>42</v>
      </c>
      <c r="C89" s="42" t="s">
        <v>42</v>
      </c>
      <c r="D89" s="42">
        <v>11925</v>
      </c>
      <c r="E89" s="42">
        <v>12689</v>
      </c>
      <c r="F89" s="42">
        <v>14668</v>
      </c>
      <c r="G89" s="42">
        <v>18337</v>
      </c>
      <c r="H89" s="20"/>
    </row>
    <row r="90" spans="1:15" s="11" customFormat="1" ht="24.75" customHeight="1">
      <c r="A90" s="13" t="s">
        <v>101</v>
      </c>
      <c r="B90" s="42" t="s">
        <v>42</v>
      </c>
      <c r="C90" s="42" t="s">
        <v>42</v>
      </c>
      <c r="D90" s="42">
        <v>807</v>
      </c>
      <c r="E90" s="42">
        <v>1022</v>
      </c>
      <c r="F90" s="42">
        <v>1659</v>
      </c>
      <c r="G90" s="42">
        <v>2127</v>
      </c>
      <c r="H90" s="20"/>
    </row>
    <row r="91" spans="1:15" s="11" customFormat="1" ht="24.75" customHeight="1">
      <c r="A91" s="13" t="s">
        <v>102</v>
      </c>
      <c r="B91" s="42" t="s">
        <v>42</v>
      </c>
      <c r="C91" s="42" t="s">
        <v>42</v>
      </c>
      <c r="D91" s="42">
        <v>442</v>
      </c>
      <c r="E91" s="42">
        <v>328</v>
      </c>
      <c r="F91" s="42">
        <v>194</v>
      </c>
      <c r="G91" s="42">
        <v>533</v>
      </c>
      <c r="H91" s="20"/>
    </row>
    <row r="92" spans="1:15" s="11" customFormat="1" ht="24.75" customHeight="1">
      <c r="A92" s="13"/>
      <c r="B92" s="43"/>
      <c r="C92" s="43"/>
      <c r="D92" s="43"/>
      <c r="E92" s="43"/>
      <c r="F92" s="43"/>
      <c r="G92" s="43"/>
      <c r="H92" s="20"/>
    </row>
    <row r="93" spans="1:15" s="11" customFormat="1">
      <c r="A93" s="10" t="s">
        <v>103</v>
      </c>
      <c r="B93" s="51"/>
      <c r="C93" s="51"/>
      <c r="D93" s="51"/>
      <c r="E93" s="51"/>
      <c r="F93" s="51"/>
      <c r="G93" s="51"/>
    </row>
    <row r="94" spans="1:15" s="3" customFormat="1" ht="24.75" customHeight="1">
      <c r="A94" s="12" t="s">
        <v>104</v>
      </c>
      <c r="B94" s="42" t="s">
        <v>42</v>
      </c>
      <c r="C94" s="42" t="s">
        <v>42</v>
      </c>
      <c r="D94" s="43">
        <v>41.640825728714447</v>
      </c>
      <c r="E94" s="43">
        <v>30.074214275041093</v>
      </c>
      <c r="F94" s="43">
        <v>33.24848484848485</v>
      </c>
      <c r="G94" s="43">
        <v>46.385481852315394</v>
      </c>
      <c r="H94" s="11"/>
      <c r="J94" s="11"/>
      <c r="K94" s="11"/>
      <c r="L94" s="11"/>
      <c r="M94" s="11"/>
      <c r="N94" s="11"/>
      <c r="O94" s="11"/>
    </row>
    <row r="95" spans="1:15" s="3" customFormat="1" ht="24.75" customHeight="1">
      <c r="A95" s="12" t="s">
        <v>105</v>
      </c>
      <c r="B95" s="42" t="s">
        <v>42</v>
      </c>
      <c r="C95" s="42" t="s">
        <v>42</v>
      </c>
      <c r="D95" s="43">
        <v>52.826260299459562</v>
      </c>
      <c r="E95" s="43">
        <v>63.201673556806291</v>
      </c>
      <c r="F95" s="43">
        <v>59.264646464646461</v>
      </c>
      <c r="G95" s="43">
        <v>45.899874843554443</v>
      </c>
      <c r="H95" s="11"/>
      <c r="J95" s="11"/>
      <c r="K95" s="11"/>
      <c r="L95" s="11"/>
      <c r="M95" s="11"/>
      <c r="N95" s="11"/>
      <c r="O95" s="11"/>
    </row>
    <row r="96" spans="1:15" s="3" customFormat="1" ht="24.75" customHeight="1">
      <c r="A96" s="13" t="s">
        <v>101</v>
      </c>
      <c r="B96" s="42" t="s">
        <v>42</v>
      </c>
      <c r="C96" s="42" t="s">
        <v>42</v>
      </c>
      <c r="D96" s="43">
        <v>3.5749091875609111</v>
      </c>
      <c r="E96" s="43">
        <v>5.0904019524829405</v>
      </c>
      <c r="F96" s="43">
        <v>6.7030303030303022</v>
      </c>
      <c r="G96" s="43">
        <v>5.3241551939924907</v>
      </c>
      <c r="H96" s="11"/>
      <c r="J96" s="11"/>
      <c r="K96" s="11"/>
      <c r="L96" s="11"/>
      <c r="M96" s="11"/>
      <c r="N96" s="11"/>
      <c r="O96" s="11"/>
    </row>
    <row r="97" spans="1:15" s="11" customFormat="1" ht="24.75" customHeight="1">
      <c r="A97" s="13" t="s">
        <v>102</v>
      </c>
      <c r="B97" s="42" t="s">
        <v>42</v>
      </c>
      <c r="C97" s="42" t="s">
        <v>42</v>
      </c>
      <c r="D97" s="43">
        <v>1.9580047842650838</v>
      </c>
      <c r="E97" s="43">
        <v>1.6337102156696717</v>
      </c>
      <c r="F97" s="43">
        <v>0.78383838383838389</v>
      </c>
      <c r="G97" s="43">
        <v>1.3341677096370463</v>
      </c>
    </row>
    <row r="98" spans="1:15" s="3" customFormat="1" ht="24.75" customHeight="1">
      <c r="A98" s="11"/>
      <c r="B98" s="52"/>
      <c r="C98" s="52"/>
      <c r="D98" s="52"/>
      <c r="E98" s="52"/>
      <c r="F98" s="52"/>
      <c r="G98" s="52"/>
      <c r="H98" s="11"/>
      <c r="J98" s="11"/>
      <c r="K98" s="11"/>
      <c r="L98" s="11"/>
      <c r="M98" s="11"/>
      <c r="N98" s="11"/>
      <c r="O98" s="11"/>
    </row>
    <row r="99" spans="1:15" s="11" customFormat="1">
      <c r="A99" s="10" t="s">
        <v>106</v>
      </c>
      <c r="B99" s="51"/>
      <c r="C99" s="51"/>
      <c r="D99" s="51"/>
      <c r="E99" s="51"/>
      <c r="F99" s="51"/>
      <c r="G99" s="51"/>
    </row>
    <row r="100" spans="1:15" s="3" customFormat="1" ht="24.75" customHeight="1">
      <c r="A100" s="12" t="s">
        <v>7</v>
      </c>
      <c r="B100" s="42" t="s">
        <v>42</v>
      </c>
      <c r="C100" s="42" t="s">
        <v>42</v>
      </c>
      <c r="D100" s="42">
        <v>32021</v>
      </c>
      <c r="E100" s="42">
        <v>35803</v>
      </c>
      <c r="F100" s="42">
        <v>38902</v>
      </c>
      <c r="G100" s="42">
        <v>53827</v>
      </c>
      <c r="H100" s="11"/>
      <c r="J100" s="11"/>
      <c r="K100" s="11"/>
      <c r="L100" s="11"/>
      <c r="M100" s="11"/>
      <c r="N100" s="11"/>
      <c r="O100" s="11"/>
    </row>
    <row r="101" spans="1:15" s="3" customFormat="1" ht="24.75" customHeight="1">
      <c r="A101" s="12" t="s">
        <v>107</v>
      </c>
      <c r="B101" s="42" t="s">
        <v>42</v>
      </c>
      <c r="C101" s="42" t="s">
        <v>42</v>
      </c>
      <c r="D101" s="42">
        <v>73</v>
      </c>
      <c r="E101" s="42">
        <v>73</v>
      </c>
      <c r="F101" s="42">
        <v>130</v>
      </c>
      <c r="G101" s="42">
        <v>243</v>
      </c>
      <c r="H101" s="11"/>
      <c r="J101" s="11"/>
      <c r="K101" s="11"/>
      <c r="L101" s="11"/>
      <c r="M101" s="11"/>
      <c r="N101" s="11"/>
      <c r="O101" s="11"/>
    </row>
    <row r="102" spans="1:15" s="3" customFormat="1" ht="24.75" customHeight="1">
      <c r="A102" s="12" t="s">
        <v>108</v>
      </c>
      <c r="B102" s="42" t="s">
        <v>42</v>
      </c>
      <c r="C102" s="42" t="s">
        <v>42</v>
      </c>
      <c r="D102" s="42">
        <v>303</v>
      </c>
      <c r="E102" s="42">
        <v>65</v>
      </c>
      <c r="F102" s="42">
        <v>72</v>
      </c>
      <c r="G102" s="42">
        <v>115</v>
      </c>
      <c r="H102" s="11"/>
      <c r="J102" s="11"/>
      <c r="K102" s="11"/>
      <c r="L102" s="11"/>
      <c r="M102" s="11"/>
      <c r="N102" s="11"/>
      <c r="O102" s="11"/>
    </row>
    <row r="103" spans="1:15" s="3" customFormat="1" ht="24.75" customHeight="1">
      <c r="A103" s="12" t="s">
        <v>109</v>
      </c>
      <c r="B103" s="42" t="s">
        <v>42</v>
      </c>
      <c r="C103" s="42" t="s">
        <v>42</v>
      </c>
      <c r="D103" s="42">
        <v>43</v>
      </c>
      <c r="E103" s="42">
        <v>27</v>
      </c>
      <c r="F103" s="42">
        <v>43</v>
      </c>
      <c r="G103" s="42">
        <v>149</v>
      </c>
      <c r="H103" s="11"/>
      <c r="J103" s="11"/>
      <c r="K103" s="11"/>
      <c r="L103" s="11"/>
      <c r="M103" s="11"/>
      <c r="N103" s="11"/>
      <c r="O103" s="11"/>
    </row>
    <row r="104" spans="1:15" s="3" customFormat="1" ht="24.75" customHeight="1">
      <c r="A104" s="12" t="s">
        <v>219</v>
      </c>
      <c r="B104" s="42" t="s">
        <v>42</v>
      </c>
      <c r="C104" s="42" t="s">
        <v>42</v>
      </c>
      <c r="D104" s="42">
        <v>265</v>
      </c>
      <c r="E104" s="42">
        <v>13</v>
      </c>
      <c r="F104" s="42">
        <v>12</v>
      </c>
      <c r="G104" s="42">
        <v>8</v>
      </c>
      <c r="H104" s="11"/>
      <c r="J104" s="11"/>
      <c r="K104" s="11"/>
      <c r="L104" s="11"/>
      <c r="M104" s="11"/>
      <c r="N104" s="11"/>
      <c r="O104" s="11"/>
    </row>
    <row r="105" spans="1:15" s="3" customFormat="1" ht="45" customHeight="1">
      <c r="A105" s="33" t="s">
        <v>110</v>
      </c>
      <c r="B105" s="42" t="s">
        <v>42</v>
      </c>
      <c r="C105" s="42" t="s">
        <v>42</v>
      </c>
      <c r="D105" s="42">
        <v>15</v>
      </c>
      <c r="E105" s="42">
        <v>7</v>
      </c>
      <c r="F105" s="42">
        <v>11</v>
      </c>
      <c r="G105" s="42">
        <v>314</v>
      </c>
      <c r="H105" s="11"/>
      <c r="J105" s="11"/>
      <c r="K105" s="11"/>
      <c r="L105" s="11"/>
      <c r="M105" s="11"/>
      <c r="N105" s="11"/>
      <c r="O105" s="11"/>
    </row>
    <row r="106" spans="1:15" s="3" customFormat="1" ht="24.75" customHeight="1">
      <c r="A106" s="33"/>
      <c r="B106" s="52"/>
      <c r="C106" s="52"/>
      <c r="D106" s="52"/>
      <c r="E106" s="52"/>
      <c r="F106" s="52"/>
      <c r="G106" s="52"/>
      <c r="H106" s="11"/>
      <c r="J106" s="11"/>
      <c r="K106" s="11"/>
      <c r="L106" s="11"/>
      <c r="M106" s="11"/>
      <c r="N106" s="11"/>
      <c r="O106" s="11"/>
    </row>
    <row r="107" spans="1:15" s="11" customFormat="1">
      <c r="A107" s="10" t="s">
        <v>111</v>
      </c>
      <c r="B107" s="51"/>
      <c r="C107" s="51"/>
      <c r="D107" s="51"/>
      <c r="E107" s="51"/>
      <c r="F107" s="51"/>
      <c r="G107" s="51"/>
    </row>
    <row r="108" spans="1:15" s="3" customFormat="1" ht="24.75" customHeight="1">
      <c r="A108" s="12" t="s">
        <v>7</v>
      </c>
      <c r="B108" s="43" t="s">
        <v>42</v>
      </c>
      <c r="C108" s="43" t="s">
        <v>42</v>
      </c>
      <c r="D108" s="43">
        <v>97.863691931540345</v>
      </c>
      <c r="E108" s="43">
        <v>99.485939757697011</v>
      </c>
      <c r="F108" s="43">
        <v>99.315802910390602</v>
      </c>
      <c r="G108" s="43">
        <v>98.48</v>
      </c>
      <c r="H108" s="11"/>
      <c r="J108" s="11"/>
      <c r="K108" s="11"/>
      <c r="L108" s="11"/>
      <c r="M108" s="11"/>
      <c r="N108" s="11"/>
      <c r="O108" s="11"/>
    </row>
    <row r="109" spans="1:15" s="3" customFormat="1" ht="24.75" customHeight="1">
      <c r="A109" s="12" t="s">
        <v>107</v>
      </c>
      <c r="B109" s="43" t="s">
        <v>42</v>
      </c>
      <c r="C109" s="43" t="s">
        <v>42</v>
      </c>
      <c r="D109" s="43">
        <v>0.22310513447432764</v>
      </c>
      <c r="E109" s="43">
        <v>0.20284539290874737</v>
      </c>
      <c r="F109" s="43">
        <v>0.33188664794485573</v>
      </c>
      <c r="G109" s="43">
        <v>0.44</v>
      </c>
      <c r="H109" s="11"/>
      <c r="J109" s="11"/>
      <c r="K109" s="11"/>
      <c r="L109" s="11"/>
      <c r="M109" s="11"/>
      <c r="N109" s="11"/>
      <c r="O109" s="11"/>
    </row>
    <row r="110" spans="1:15" s="3" customFormat="1" ht="24.75" customHeight="1">
      <c r="A110" s="12" t="s">
        <v>108</v>
      </c>
      <c r="B110" s="43" t="s">
        <v>42</v>
      </c>
      <c r="C110" s="43" t="s">
        <v>42</v>
      </c>
      <c r="D110" s="43">
        <v>0.92603911980440101</v>
      </c>
      <c r="E110" s="43">
        <v>0.18061576080915862</v>
      </c>
      <c r="F110" s="43">
        <v>0.18381414347715089</v>
      </c>
      <c r="G110" s="43">
        <v>0.21</v>
      </c>
      <c r="H110" s="11"/>
      <c r="J110" s="11"/>
      <c r="K110" s="11"/>
      <c r="L110" s="11"/>
      <c r="M110" s="11"/>
      <c r="N110" s="11"/>
      <c r="O110" s="11"/>
    </row>
    <row r="111" spans="1:15" s="3" customFormat="1" ht="24.75" customHeight="1">
      <c r="A111" s="12" t="s">
        <v>109</v>
      </c>
      <c r="B111" s="43" t="s">
        <v>42</v>
      </c>
      <c r="C111" s="43" t="s">
        <v>42</v>
      </c>
      <c r="D111" s="43">
        <v>0.13141809290953546</v>
      </c>
      <c r="E111" s="43">
        <v>7.5025008336112031E-2</v>
      </c>
      <c r="F111" s="43">
        <v>0.10977789124329844</v>
      </c>
      <c r="G111" s="43">
        <v>0.27</v>
      </c>
      <c r="H111" s="11"/>
      <c r="J111" s="11"/>
      <c r="K111" s="11"/>
      <c r="L111" s="11"/>
      <c r="M111" s="11"/>
      <c r="N111" s="11"/>
      <c r="O111" s="11"/>
    </row>
    <row r="112" spans="1:15" s="11" customFormat="1" ht="24.75" customHeight="1">
      <c r="A112" s="12" t="s">
        <v>219</v>
      </c>
      <c r="B112" s="43" t="s">
        <v>42</v>
      </c>
      <c r="C112" s="43" t="s">
        <v>42</v>
      </c>
      <c r="D112" s="43">
        <v>0.80990220048899753</v>
      </c>
      <c r="E112" s="43">
        <v>3.612315216183172E-2</v>
      </c>
      <c r="F112" s="43">
        <v>3.0635690579525143E-2</v>
      </c>
      <c r="G112" s="43">
        <v>0.01</v>
      </c>
    </row>
    <row r="113" spans="1:15" s="11" customFormat="1" ht="40.5">
      <c r="A113" s="33" t="s">
        <v>110</v>
      </c>
      <c r="B113" s="43" t="s">
        <v>42</v>
      </c>
      <c r="C113" s="43" t="s">
        <v>42</v>
      </c>
      <c r="D113" s="43">
        <v>4.5843520782396088E-4</v>
      </c>
      <c r="E113" s="43">
        <v>1.9450928087140157E-4</v>
      </c>
      <c r="F113" s="43">
        <v>2.808271636456472E-4</v>
      </c>
      <c r="G113" s="43">
        <v>0.6</v>
      </c>
    </row>
    <row r="114" spans="1:15" s="34" customFormat="1">
      <c r="A114" s="11"/>
      <c r="B114" s="53"/>
      <c r="C114" s="53"/>
      <c r="D114" s="53"/>
      <c r="E114" s="53"/>
      <c r="F114" s="53"/>
      <c r="G114" s="53"/>
    </row>
    <row r="115" spans="1:15" s="11" customFormat="1" ht="23.25">
      <c r="A115" s="10" t="s">
        <v>220</v>
      </c>
      <c r="B115" s="205" t="s">
        <v>42</v>
      </c>
      <c r="C115" s="205" t="s">
        <v>42</v>
      </c>
      <c r="D115" s="205" t="s">
        <v>42</v>
      </c>
      <c r="E115" s="205" t="s">
        <v>42</v>
      </c>
      <c r="F115" s="205" t="s">
        <v>42</v>
      </c>
      <c r="G115" s="206">
        <v>1326.4</v>
      </c>
    </row>
    <row r="116" spans="1:15" s="11" customFormat="1" ht="24.75" customHeight="1">
      <c r="A116" s="8"/>
      <c r="B116" s="18"/>
      <c r="C116" s="18"/>
      <c r="D116" s="42"/>
      <c r="E116" s="42"/>
      <c r="F116" s="42"/>
      <c r="G116" s="42"/>
    </row>
    <row r="117" spans="1:15" s="11" customFormat="1" ht="46.5">
      <c r="A117" s="14" t="s">
        <v>221</v>
      </c>
      <c r="B117" s="205" t="s">
        <v>42</v>
      </c>
      <c r="C117" s="205" t="s">
        <v>42</v>
      </c>
      <c r="D117" s="205" t="s">
        <v>42</v>
      </c>
      <c r="E117" s="205" t="s">
        <v>42</v>
      </c>
      <c r="F117" s="205" t="s">
        <v>42</v>
      </c>
      <c r="G117" s="206">
        <v>41.206272617611575</v>
      </c>
    </row>
    <row r="118" spans="1:15" s="3" customFormat="1" ht="24.75" customHeight="1">
      <c r="A118" s="11"/>
      <c r="B118" s="42"/>
      <c r="C118" s="42"/>
      <c r="D118" s="42"/>
      <c r="E118" s="42"/>
      <c r="F118" s="42"/>
      <c r="G118" s="42"/>
      <c r="H118" s="11"/>
      <c r="J118" s="11"/>
      <c r="K118" s="11"/>
      <c r="L118" s="11"/>
      <c r="M118" s="11"/>
      <c r="N118" s="11"/>
      <c r="O118" s="11"/>
    </row>
    <row r="119" spans="1:15" s="11" customFormat="1">
      <c r="A119" s="14" t="s">
        <v>112</v>
      </c>
      <c r="B119" s="51"/>
      <c r="C119" s="51"/>
      <c r="D119" s="51"/>
      <c r="E119" s="51"/>
      <c r="F119" s="51"/>
      <c r="G119" s="51"/>
    </row>
    <row r="120" spans="1:15" s="3" customFormat="1" ht="24.75" customHeight="1">
      <c r="A120" s="12" t="s">
        <v>113</v>
      </c>
      <c r="B120" s="42" t="s">
        <v>42</v>
      </c>
      <c r="C120" s="42" t="s">
        <v>42</v>
      </c>
      <c r="D120" s="210" t="s">
        <v>43</v>
      </c>
      <c r="E120" s="210" t="s">
        <v>43</v>
      </c>
      <c r="F120" s="210" t="s">
        <v>43</v>
      </c>
      <c r="G120" s="210" t="s">
        <v>43</v>
      </c>
      <c r="H120" s="11"/>
      <c r="J120" s="11"/>
      <c r="K120" s="11"/>
      <c r="L120" s="11"/>
      <c r="M120" s="11"/>
      <c r="N120" s="11"/>
      <c r="O120" s="11"/>
    </row>
    <row r="121" spans="1:15" s="11" customFormat="1" ht="24.75" customHeight="1">
      <c r="A121" s="12" t="s">
        <v>114</v>
      </c>
      <c r="B121" s="42" t="s">
        <v>42</v>
      </c>
      <c r="C121" s="42" t="s">
        <v>42</v>
      </c>
      <c r="D121" s="42">
        <v>32720</v>
      </c>
      <c r="E121" s="42">
        <v>35988</v>
      </c>
      <c r="F121" s="42">
        <v>39170</v>
      </c>
      <c r="G121" s="207">
        <v>54656</v>
      </c>
    </row>
    <row r="122" spans="1:15" s="3" customFormat="1" ht="24.75" customHeight="1">
      <c r="A122" s="12"/>
      <c r="B122" s="52"/>
      <c r="C122" s="52"/>
      <c r="D122" s="52"/>
      <c r="E122" s="52"/>
      <c r="F122" s="52"/>
      <c r="G122" s="52"/>
      <c r="H122" s="11"/>
      <c r="J122" s="11"/>
      <c r="K122" s="11"/>
      <c r="L122" s="11"/>
      <c r="M122" s="11"/>
      <c r="N122" s="11"/>
      <c r="O122" s="11"/>
    </row>
    <row r="123" spans="1:15" s="11" customFormat="1" ht="40.5">
      <c r="A123" s="14" t="s">
        <v>222</v>
      </c>
      <c r="B123" s="51"/>
      <c r="C123" s="51"/>
      <c r="D123" s="51"/>
      <c r="E123" s="51"/>
      <c r="F123" s="51"/>
      <c r="G123" s="51"/>
    </row>
    <row r="124" spans="1:15" s="3" customFormat="1" ht="24.75" customHeight="1">
      <c r="A124" s="12" t="s">
        <v>113</v>
      </c>
      <c r="B124" s="43" t="s">
        <v>42</v>
      </c>
      <c r="C124" s="43" t="s">
        <v>42</v>
      </c>
      <c r="D124" s="43" t="s">
        <v>43</v>
      </c>
      <c r="E124" s="43" t="s">
        <v>43</v>
      </c>
      <c r="F124" s="43" t="s">
        <v>43</v>
      </c>
      <c r="G124" s="43" t="s">
        <v>43</v>
      </c>
      <c r="H124" s="11"/>
      <c r="J124" s="11"/>
      <c r="K124" s="11"/>
      <c r="L124" s="11"/>
      <c r="M124" s="11"/>
      <c r="N124" s="11"/>
      <c r="O124" s="11"/>
    </row>
    <row r="125" spans="1:15" s="11" customFormat="1" ht="24.75" customHeight="1">
      <c r="A125" s="12" t="s">
        <v>114</v>
      </c>
      <c r="B125" s="43" t="s">
        <v>42</v>
      </c>
      <c r="C125" s="43" t="s">
        <v>42</v>
      </c>
      <c r="D125" s="43">
        <v>100</v>
      </c>
      <c r="E125" s="43">
        <v>100</v>
      </c>
      <c r="F125" s="43">
        <v>100</v>
      </c>
      <c r="G125" s="43">
        <v>100</v>
      </c>
    </row>
    <row r="126" spans="1:15" s="11" customFormat="1" ht="24.75" customHeight="1">
      <c r="A126" s="208"/>
      <c r="B126" s="209"/>
      <c r="C126" s="209"/>
      <c r="D126" s="209"/>
      <c r="E126" s="209"/>
      <c r="F126" s="209"/>
      <c r="G126" s="209"/>
    </row>
  </sheetData>
  <conditionalFormatting sqref="D98:G98 B126:G126 B72:G73">
    <cfRule type="cellIs" dxfId="391" priority="129" stopIfTrue="1" operator="lessThan">
      <formula>0</formula>
    </cfRule>
  </conditionalFormatting>
  <conditionalFormatting sqref="B98:D98">
    <cfRule type="cellIs" dxfId="390" priority="128" stopIfTrue="1" operator="lessThan">
      <formula>0</formula>
    </cfRule>
  </conditionalFormatting>
  <conditionalFormatting sqref="E98:F98">
    <cfRule type="cellIs" dxfId="389" priority="127" stopIfTrue="1" operator="lessThan">
      <formula>0</formula>
    </cfRule>
  </conditionalFormatting>
  <conditionalFormatting sqref="H79 J79 B106:G106">
    <cfRule type="cellIs" dxfId="388" priority="130" stopIfTrue="1" operator="lessThan">
      <formula>0</formula>
    </cfRule>
  </conditionalFormatting>
  <conditionalFormatting sqref="B122:G122">
    <cfRule type="cellIs" dxfId="387" priority="125" stopIfTrue="1" operator="lessThan">
      <formula>0</formula>
    </cfRule>
  </conditionalFormatting>
  <conditionalFormatting sqref="G98">
    <cfRule type="cellIs" dxfId="386" priority="126" stopIfTrue="1" operator="lessThan">
      <formula>0</formula>
    </cfRule>
  </conditionalFormatting>
  <conditionalFormatting sqref="B119:D119">
    <cfRule type="cellIs" dxfId="385" priority="96" stopIfTrue="1" operator="lessThan">
      <formula>0</formula>
    </cfRule>
  </conditionalFormatting>
  <conditionalFormatting sqref="E123:F123">
    <cfRule type="cellIs" dxfId="384" priority="90" stopIfTrue="1" operator="lessThan">
      <formula>0</formula>
    </cfRule>
  </conditionalFormatting>
  <conditionalFormatting sqref="B77:G77">
    <cfRule type="cellIs" dxfId="383" priority="124" stopIfTrue="1" operator="lessThan">
      <formula>0</formula>
    </cfRule>
  </conditionalFormatting>
  <conditionalFormatting sqref="F123:G123">
    <cfRule type="cellIs" dxfId="382" priority="89" stopIfTrue="1" operator="lessThan">
      <formula>0</formula>
    </cfRule>
  </conditionalFormatting>
  <conditionalFormatting sqref="H80 J80">
    <cfRule type="cellIs" dxfId="381" priority="123" stopIfTrue="1" operator="lessThan">
      <formula>0</formula>
    </cfRule>
  </conditionalFormatting>
  <conditionalFormatting sqref="F87:G87">
    <cfRule type="cellIs" dxfId="380" priority="116" stopIfTrue="1" operator="lessThan">
      <formula>0</formula>
    </cfRule>
  </conditionalFormatting>
  <conditionalFormatting sqref="B93">
    <cfRule type="cellIs" dxfId="379" priority="114" stopIfTrue="1" operator="lessThan">
      <formula>0</formula>
    </cfRule>
  </conditionalFormatting>
  <conditionalFormatting sqref="C93">
    <cfRule type="cellIs" dxfId="378" priority="115" stopIfTrue="1" operator="lessThan">
      <formula>0</formula>
    </cfRule>
  </conditionalFormatting>
  <conditionalFormatting sqref="D93:G93">
    <cfRule type="cellIs" dxfId="377" priority="112" stopIfTrue="1" operator="lessThan">
      <formula>0</formula>
    </cfRule>
  </conditionalFormatting>
  <conditionalFormatting sqref="B93:D93">
    <cfRule type="cellIs" dxfId="376" priority="111" stopIfTrue="1" operator="lessThan">
      <formula>0</formula>
    </cfRule>
  </conditionalFormatting>
  <conditionalFormatting sqref="F93:G93">
    <cfRule type="cellIs" dxfId="375" priority="109" stopIfTrue="1" operator="lessThan">
      <formula>0</formula>
    </cfRule>
  </conditionalFormatting>
  <conditionalFormatting sqref="G107">
    <cfRule type="cellIs" dxfId="374" priority="103" stopIfTrue="1" operator="lessThan">
      <formula>0</formula>
    </cfRule>
  </conditionalFormatting>
  <conditionalFormatting sqref="D107:G107">
    <cfRule type="cellIs" dxfId="373" priority="102" stopIfTrue="1" operator="lessThan">
      <formula>0</formula>
    </cfRule>
  </conditionalFormatting>
  <conditionalFormatting sqref="B107:D107">
    <cfRule type="cellIs" dxfId="372" priority="101" stopIfTrue="1" operator="lessThan">
      <formula>0</formula>
    </cfRule>
  </conditionalFormatting>
  <conditionalFormatting sqref="D87:G87">
    <cfRule type="cellIs" dxfId="371" priority="120" stopIfTrue="1" operator="lessThan">
      <formula>0</formula>
    </cfRule>
  </conditionalFormatting>
  <conditionalFormatting sqref="F107:G107">
    <cfRule type="cellIs" dxfId="370" priority="99" stopIfTrue="1" operator="lessThan">
      <formula>0</formula>
    </cfRule>
  </conditionalFormatting>
  <conditionalFormatting sqref="G119">
    <cfRule type="cellIs" dxfId="369" priority="98" stopIfTrue="1" operator="lessThan">
      <formula>0</formula>
    </cfRule>
  </conditionalFormatting>
  <conditionalFormatting sqref="G123">
    <cfRule type="cellIs" dxfId="368" priority="93" stopIfTrue="1" operator="lessThan">
      <formula>0</formula>
    </cfRule>
  </conditionalFormatting>
  <conditionalFormatting sqref="E119:F119">
    <cfRule type="cellIs" dxfId="367" priority="95" stopIfTrue="1" operator="lessThan">
      <formula>0</formula>
    </cfRule>
  </conditionalFormatting>
  <conditionalFormatting sqref="C87">
    <cfRule type="cellIs" dxfId="366" priority="122" stopIfTrue="1" operator="lessThan">
      <formula>0</formula>
    </cfRule>
  </conditionalFormatting>
  <conditionalFormatting sqref="B87">
    <cfRule type="cellIs" dxfId="365" priority="121" stopIfTrue="1" operator="lessThan">
      <formula>0</formula>
    </cfRule>
  </conditionalFormatting>
  <conditionalFormatting sqref="D87:G87">
    <cfRule type="cellIs" dxfId="364" priority="119" stopIfTrue="1" operator="lessThan">
      <formula>0</formula>
    </cfRule>
  </conditionalFormatting>
  <conditionalFormatting sqref="B87:D87">
    <cfRule type="cellIs" dxfId="363" priority="118" stopIfTrue="1" operator="lessThan">
      <formula>0</formula>
    </cfRule>
  </conditionalFormatting>
  <conditionalFormatting sqref="E87:F87">
    <cfRule type="cellIs" dxfId="362" priority="117" stopIfTrue="1" operator="lessThan">
      <formula>0</formula>
    </cfRule>
  </conditionalFormatting>
  <conditionalFormatting sqref="D93:G93">
    <cfRule type="cellIs" dxfId="361" priority="113" stopIfTrue="1" operator="lessThan">
      <formula>0</formula>
    </cfRule>
  </conditionalFormatting>
  <conditionalFormatting sqref="E93:F93">
    <cfRule type="cellIs" dxfId="360" priority="110" stopIfTrue="1" operator="lessThan">
      <formula>0</formula>
    </cfRule>
  </conditionalFormatting>
  <conditionalFormatting sqref="G99">
    <cfRule type="cellIs" dxfId="359" priority="108" stopIfTrue="1" operator="lessThan">
      <formula>0</formula>
    </cfRule>
  </conditionalFormatting>
  <conditionalFormatting sqref="D99:G99">
    <cfRule type="cellIs" dxfId="358" priority="107" stopIfTrue="1" operator="lessThan">
      <formula>0</formula>
    </cfRule>
  </conditionalFormatting>
  <conditionalFormatting sqref="B99:D99">
    <cfRule type="cellIs" dxfId="357" priority="106" stopIfTrue="1" operator="lessThan">
      <formula>0</formula>
    </cfRule>
  </conditionalFormatting>
  <conditionalFormatting sqref="E99:F99">
    <cfRule type="cellIs" dxfId="356" priority="105" stopIfTrue="1" operator="lessThan">
      <formula>0</formula>
    </cfRule>
  </conditionalFormatting>
  <conditionalFormatting sqref="F99:G99">
    <cfRule type="cellIs" dxfId="355" priority="104" stopIfTrue="1" operator="lessThan">
      <formula>0</formula>
    </cfRule>
  </conditionalFormatting>
  <conditionalFormatting sqref="E107:F107">
    <cfRule type="cellIs" dxfId="354" priority="100" stopIfTrue="1" operator="lessThan">
      <formula>0</formula>
    </cfRule>
  </conditionalFormatting>
  <conditionalFormatting sqref="F119:G119">
    <cfRule type="cellIs" dxfId="353" priority="94" stopIfTrue="1" operator="lessThan">
      <formula>0</formula>
    </cfRule>
  </conditionalFormatting>
  <conditionalFormatting sqref="D119:G119">
    <cfRule type="cellIs" dxfId="352" priority="97" stopIfTrue="1" operator="lessThan">
      <formula>0</formula>
    </cfRule>
  </conditionalFormatting>
  <conditionalFormatting sqref="B123:D123">
    <cfRule type="cellIs" dxfId="351" priority="91" stopIfTrue="1" operator="lessThan">
      <formula>0</formula>
    </cfRule>
  </conditionalFormatting>
  <conditionalFormatting sqref="D123:G123">
    <cfRule type="cellIs" dxfId="350" priority="92" stopIfTrue="1" operator="lessThan">
      <formula>0</formula>
    </cfRule>
  </conditionalFormatting>
  <conditionalFormatting sqref="G21">
    <cfRule type="cellIs" dxfId="349" priority="88" stopIfTrue="1" operator="lessThan">
      <formula>0</formula>
    </cfRule>
  </conditionalFormatting>
  <conditionalFormatting sqref="D22:G24">
    <cfRule type="cellIs" dxfId="348" priority="87" stopIfTrue="1" operator="lessThan">
      <formula>0</formula>
    </cfRule>
  </conditionalFormatting>
  <conditionalFormatting sqref="D32:G33">
    <cfRule type="cellIs" dxfId="347" priority="85" stopIfTrue="1" operator="lessThan">
      <formula>0</formula>
    </cfRule>
  </conditionalFormatting>
  <conditionalFormatting sqref="D47:G47">
    <cfRule type="cellIs" dxfId="346" priority="84" stopIfTrue="1" operator="lessThan">
      <formula>0</formula>
    </cfRule>
  </conditionalFormatting>
  <conditionalFormatting sqref="B22:B24">
    <cfRule type="cellIs" dxfId="345" priority="83" stopIfTrue="1" operator="lessThan">
      <formula>0</formula>
    </cfRule>
  </conditionalFormatting>
  <conditionalFormatting sqref="C22:C24">
    <cfRule type="cellIs" dxfId="344" priority="77" stopIfTrue="1" operator="lessThan">
      <formula>0</formula>
    </cfRule>
  </conditionalFormatting>
  <conditionalFormatting sqref="B31:C31">
    <cfRule type="cellIs" dxfId="343" priority="82" stopIfTrue="1" operator="lessThan">
      <formula>0</formula>
    </cfRule>
  </conditionalFormatting>
  <conditionalFormatting sqref="B41:G41">
    <cfRule type="cellIs" dxfId="342" priority="81" stopIfTrue="1" operator="lessThan">
      <formula>0</formula>
    </cfRule>
  </conditionalFormatting>
  <conditionalFormatting sqref="B47">
    <cfRule type="cellIs" dxfId="341" priority="80" stopIfTrue="1" operator="lessThan">
      <formula>0</formula>
    </cfRule>
  </conditionalFormatting>
  <conditionalFormatting sqref="B21:F21">
    <cfRule type="cellIs" dxfId="340" priority="79" stopIfTrue="1" operator="lessThan">
      <formula>0</formula>
    </cfRule>
  </conditionalFormatting>
  <conditionalFormatting sqref="D31:G31">
    <cfRule type="cellIs" dxfId="339" priority="86" stopIfTrue="1" operator="lessThan">
      <formula>0</formula>
    </cfRule>
  </conditionalFormatting>
  <conditionalFormatting sqref="C47">
    <cfRule type="cellIs" dxfId="338" priority="78" stopIfTrue="1" operator="lessThan">
      <formula>0</formula>
    </cfRule>
  </conditionalFormatting>
  <conditionalFormatting sqref="B57:F58 B60:F61">
    <cfRule type="cellIs" dxfId="337" priority="75" stopIfTrue="1" operator="lessThan">
      <formula>0</formula>
    </cfRule>
  </conditionalFormatting>
  <conditionalFormatting sqref="G57:G58 G60:G61">
    <cfRule type="cellIs" dxfId="336" priority="76" stopIfTrue="1" operator="lessThan">
      <formula>0</formula>
    </cfRule>
  </conditionalFormatting>
  <conditionalFormatting sqref="G26">
    <cfRule type="cellIs" dxfId="335" priority="74" stopIfTrue="1" operator="lessThan">
      <formula>0</formula>
    </cfRule>
  </conditionalFormatting>
  <conditionalFormatting sqref="D27:G28">
    <cfRule type="cellIs" dxfId="334" priority="73" stopIfTrue="1" operator="lessThan">
      <formula>0</formula>
    </cfRule>
  </conditionalFormatting>
  <conditionalFormatting sqref="B27:B28">
    <cfRule type="cellIs" dxfId="333" priority="72" stopIfTrue="1" operator="lessThan">
      <formula>0</formula>
    </cfRule>
  </conditionalFormatting>
  <conditionalFormatting sqref="B26:F26">
    <cfRule type="cellIs" dxfId="332" priority="71" stopIfTrue="1" operator="lessThan">
      <formula>0</formula>
    </cfRule>
  </conditionalFormatting>
  <conditionalFormatting sqref="C27:C28">
    <cfRule type="cellIs" dxfId="331" priority="70" stopIfTrue="1" operator="lessThan">
      <formula>0</formula>
    </cfRule>
  </conditionalFormatting>
  <conditionalFormatting sqref="D36:G36">
    <cfRule type="cellIs" dxfId="330" priority="68" stopIfTrue="1" operator="lessThan">
      <formula>0</formula>
    </cfRule>
  </conditionalFormatting>
  <conditionalFormatting sqref="B35:C35">
    <cfRule type="cellIs" dxfId="329" priority="67" stopIfTrue="1" operator="lessThan">
      <formula>0</formula>
    </cfRule>
  </conditionalFormatting>
  <conditionalFormatting sqref="D35:G35">
    <cfRule type="cellIs" dxfId="328" priority="69" stopIfTrue="1" operator="lessThan">
      <formula>0</formula>
    </cfRule>
  </conditionalFormatting>
  <conditionalFormatting sqref="D49:G51">
    <cfRule type="cellIs" dxfId="327" priority="66" stopIfTrue="1" operator="lessThan">
      <formula>0</formula>
    </cfRule>
  </conditionalFormatting>
  <conditionalFormatting sqref="D52:G54">
    <cfRule type="cellIs" dxfId="326" priority="65" stopIfTrue="1" operator="lessThan">
      <formula>0</formula>
    </cfRule>
  </conditionalFormatting>
  <conditionalFormatting sqref="B49:B50">
    <cfRule type="cellIs" dxfId="325" priority="64" stopIfTrue="1" operator="lessThan">
      <formula>0</formula>
    </cfRule>
  </conditionalFormatting>
  <conditionalFormatting sqref="B52:B54">
    <cfRule type="cellIs" dxfId="324" priority="63" stopIfTrue="1" operator="lessThan">
      <formula>0</formula>
    </cfRule>
  </conditionalFormatting>
  <conditionalFormatting sqref="C49:C50">
    <cfRule type="cellIs" dxfId="323" priority="62" stopIfTrue="1" operator="lessThan">
      <formula>0</formula>
    </cfRule>
  </conditionalFormatting>
  <conditionalFormatting sqref="C52:C54">
    <cfRule type="cellIs" dxfId="322" priority="61" stopIfTrue="1" operator="lessThan">
      <formula>0</formula>
    </cfRule>
  </conditionalFormatting>
  <conditionalFormatting sqref="G65:G69">
    <cfRule type="cellIs" dxfId="321" priority="60" stopIfTrue="1" operator="lessThan">
      <formula>0</formula>
    </cfRule>
  </conditionalFormatting>
  <conditionalFormatting sqref="B65:F69">
    <cfRule type="cellIs" dxfId="320" priority="59" stopIfTrue="1" operator="lessThan">
      <formula>0</formula>
    </cfRule>
  </conditionalFormatting>
  <conditionalFormatting sqref="B59:F59">
    <cfRule type="cellIs" dxfId="319" priority="57" stopIfTrue="1" operator="lessThan">
      <formula>0</formula>
    </cfRule>
  </conditionalFormatting>
  <conditionalFormatting sqref="G59">
    <cfRule type="cellIs" dxfId="318" priority="58" stopIfTrue="1" operator="lessThan">
      <formula>0</formula>
    </cfRule>
  </conditionalFormatting>
  <conditionalFormatting sqref="G81">
    <cfRule type="cellIs" dxfId="317" priority="56" stopIfTrue="1" operator="lessThan">
      <formula>0</formula>
    </cfRule>
  </conditionalFormatting>
  <conditionalFormatting sqref="G82">
    <cfRule type="cellIs" dxfId="316" priority="55" stopIfTrue="1" operator="lessThan">
      <formula>0</formula>
    </cfRule>
  </conditionalFormatting>
  <conditionalFormatting sqref="G83">
    <cfRule type="cellIs" dxfId="315" priority="54" stopIfTrue="1" operator="lessThan">
      <formula>0</formula>
    </cfRule>
  </conditionalFormatting>
  <conditionalFormatting sqref="B82:F82">
    <cfRule type="cellIs" dxfId="314" priority="52" stopIfTrue="1" operator="lessThan">
      <formula>0</formula>
    </cfRule>
  </conditionalFormatting>
  <conditionalFormatting sqref="B81:F81">
    <cfRule type="cellIs" dxfId="313" priority="53" stopIfTrue="1" operator="lessThan">
      <formula>0</formula>
    </cfRule>
  </conditionalFormatting>
  <conditionalFormatting sqref="B83:F83">
    <cfRule type="cellIs" dxfId="312" priority="51" stopIfTrue="1" operator="lessThan">
      <formula>0</formula>
    </cfRule>
  </conditionalFormatting>
  <conditionalFormatting sqref="F95:G95">
    <cfRule type="cellIs" dxfId="311" priority="49" stopIfTrue="1" operator="lessThan">
      <formula>0</formula>
    </cfRule>
  </conditionalFormatting>
  <conditionalFormatting sqref="F96:G96">
    <cfRule type="cellIs" dxfId="310" priority="50" stopIfTrue="1" operator="lessThan">
      <formula>0</formula>
    </cfRule>
  </conditionalFormatting>
  <conditionalFormatting sqref="F94:G94">
    <cfRule type="cellIs" dxfId="309" priority="48" stopIfTrue="1" operator="lessThan">
      <formula>0</formula>
    </cfRule>
  </conditionalFormatting>
  <conditionalFormatting sqref="D94:G97">
    <cfRule type="cellIs" dxfId="308" priority="47" stopIfTrue="1" operator="lessThan">
      <formula>0</formula>
    </cfRule>
  </conditionalFormatting>
  <conditionalFormatting sqref="D94:D97">
    <cfRule type="cellIs" dxfId="307" priority="46" stopIfTrue="1" operator="lessThan">
      <formula>0</formula>
    </cfRule>
  </conditionalFormatting>
  <conditionalFormatting sqref="E94:F97">
    <cfRule type="cellIs" dxfId="306" priority="45" stopIfTrue="1" operator="lessThan">
      <formula>0</formula>
    </cfRule>
  </conditionalFormatting>
  <conditionalFormatting sqref="F94:G94">
    <cfRule type="cellIs" dxfId="305" priority="43" stopIfTrue="1" operator="lessThan">
      <formula>0</formula>
    </cfRule>
  </conditionalFormatting>
  <conditionalFormatting sqref="F95:G95">
    <cfRule type="cellIs" dxfId="304" priority="44" stopIfTrue="1" operator="lessThan">
      <formula>0</formula>
    </cfRule>
  </conditionalFormatting>
  <conditionalFormatting sqref="F100:G100">
    <cfRule type="cellIs" dxfId="303" priority="40" stopIfTrue="1" operator="lessThan">
      <formula>0</formula>
    </cfRule>
  </conditionalFormatting>
  <conditionalFormatting sqref="F101:G101">
    <cfRule type="cellIs" dxfId="302" priority="41" stopIfTrue="1" operator="lessThan">
      <formula>0</formula>
    </cfRule>
  </conditionalFormatting>
  <conditionalFormatting sqref="F102:G102">
    <cfRule type="cellIs" dxfId="301" priority="42" stopIfTrue="1" operator="lessThan">
      <formula>0</formula>
    </cfRule>
  </conditionalFormatting>
  <conditionalFormatting sqref="D100:G104">
    <cfRule type="cellIs" dxfId="300" priority="39" stopIfTrue="1" operator="lessThan">
      <formula>0</formula>
    </cfRule>
  </conditionalFormatting>
  <conditionalFormatting sqref="B100:D104">
    <cfRule type="cellIs" dxfId="299" priority="38" stopIfTrue="1" operator="lessThan">
      <formula>0</formula>
    </cfRule>
  </conditionalFormatting>
  <conditionalFormatting sqref="E100:F104">
    <cfRule type="cellIs" dxfId="298" priority="37" stopIfTrue="1" operator="lessThan">
      <formula>0</formula>
    </cfRule>
  </conditionalFormatting>
  <conditionalFormatting sqref="F100:G100">
    <cfRule type="cellIs" dxfId="297" priority="35" stopIfTrue="1" operator="lessThan">
      <formula>0</formula>
    </cfRule>
  </conditionalFormatting>
  <conditionalFormatting sqref="F101:G101">
    <cfRule type="cellIs" dxfId="296" priority="36" stopIfTrue="1" operator="lessThan">
      <formula>0</formula>
    </cfRule>
  </conditionalFormatting>
  <conditionalFormatting sqref="D105:G105">
    <cfRule type="cellIs" dxfId="295" priority="34" stopIfTrue="1" operator="lessThan">
      <formula>0</formula>
    </cfRule>
  </conditionalFormatting>
  <conditionalFormatting sqref="B105:D105">
    <cfRule type="cellIs" dxfId="294" priority="33" stopIfTrue="1" operator="lessThan">
      <formula>0</formula>
    </cfRule>
  </conditionalFormatting>
  <conditionalFormatting sqref="E105:F105">
    <cfRule type="cellIs" dxfId="293" priority="32" stopIfTrue="1" operator="lessThan">
      <formula>0</formula>
    </cfRule>
  </conditionalFormatting>
  <conditionalFormatting sqref="F108:G108">
    <cfRule type="cellIs" dxfId="292" priority="29" stopIfTrue="1" operator="lessThan">
      <formula>0</formula>
    </cfRule>
  </conditionalFormatting>
  <conditionalFormatting sqref="F109:G109">
    <cfRule type="cellIs" dxfId="291" priority="30" stopIfTrue="1" operator="lessThan">
      <formula>0</formula>
    </cfRule>
  </conditionalFormatting>
  <conditionalFormatting sqref="F110:G110">
    <cfRule type="cellIs" dxfId="290" priority="31" stopIfTrue="1" operator="lessThan">
      <formula>0</formula>
    </cfRule>
  </conditionalFormatting>
  <conditionalFormatting sqref="D108:G112">
    <cfRule type="cellIs" dxfId="289" priority="28" stopIfTrue="1" operator="lessThan">
      <formula>0</formula>
    </cfRule>
  </conditionalFormatting>
  <conditionalFormatting sqref="B108:D112">
    <cfRule type="cellIs" dxfId="288" priority="27" stopIfTrue="1" operator="lessThan">
      <formula>0</formula>
    </cfRule>
  </conditionalFormatting>
  <conditionalFormatting sqref="E108:F112">
    <cfRule type="cellIs" dxfId="287" priority="26" stopIfTrue="1" operator="lessThan">
      <formula>0</formula>
    </cfRule>
  </conditionalFormatting>
  <conditionalFormatting sqref="F108:G108">
    <cfRule type="cellIs" dxfId="286" priority="24" stopIfTrue="1" operator="lessThan">
      <formula>0</formula>
    </cfRule>
  </conditionalFormatting>
  <conditionalFormatting sqref="F109:G109">
    <cfRule type="cellIs" dxfId="285" priority="25" stopIfTrue="1" operator="lessThan">
      <formula>0</formula>
    </cfRule>
  </conditionalFormatting>
  <conditionalFormatting sqref="D113:G113">
    <cfRule type="cellIs" dxfId="284" priority="23" stopIfTrue="1" operator="lessThan">
      <formula>0</formula>
    </cfRule>
  </conditionalFormatting>
  <conditionalFormatting sqref="B113:D113">
    <cfRule type="cellIs" dxfId="283" priority="22" stopIfTrue="1" operator="lessThan">
      <formula>0</formula>
    </cfRule>
  </conditionalFormatting>
  <conditionalFormatting sqref="E113:F113">
    <cfRule type="cellIs" dxfId="282" priority="21" stopIfTrue="1" operator="lessThan">
      <formula>0</formula>
    </cfRule>
  </conditionalFormatting>
  <conditionalFormatting sqref="B124 B125:G125">
    <cfRule type="cellIs" dxfId="281" priority="20" stopIfTrue="1" operator="lessThan">
      <formula>0</formula>
    </cfRule>
  </conditionalFormatting>
  <conditionalFormatting sqref="B42:G46">
    <cfRule type="cellIs" dxfId="280" priority="19" stopIfTrue="1" operator="lessThan">
      <formula>0</formula>
    </cfRule>
  </conditionalFormatting>
  <conditionalFormatting sqref="B121:G121 B120">
    <cfRule type="cellIs" dxfId="279" priority="18" stopIfTrue="1" operator="lessThan">
      <formula>0</formula>
    </cfRule>
  </conditionalFormatting>
  <conditionalFormatting sqref="G92">
    <cfRule type="cellIs" dxfId="278" priority="17" stopIfTrue="1" operator="lessThan">
      <formula>0</formula>
    </cfRule>
  </conditionalFormatting>
  <conditionalFormatting sqref="B92:F92">
    <cfRule type="cellIs" dxfId="277" priority="16" stopIfTrue="1" operator="lessThan">
      <formula>0</formula>
    </cfRule>
  </conditionalFormatting>
  <conditionalFormatting sqref="D88:G91">
    <cfRule type="cellIs" dxfId="276" priority="15" stopIfTrue="1" operator="lessThan">
      <formula>0</formula>
    </cfRule>
  </conditionalFormatting>
  <conditionalFormatting sqref="G115">
    <cfRule type="cellIs" dxfId="275" priority="14" stopIfTrue="1" operator="lessThan">
      <formula>0</formula>
    </cfRule>
  </conditionalFormatting>
  <conditionalFormatting sqref="G117">
    <cfRule type="cellIs" dxfId="274" priority="13" stopIfTrue="1" operator="lessThan">
      <formula>0</formula>
    </cfRule>
  </conditionalFormatting>
  <conditionalFormatting sqref="B85:G85">
    <cfRule type="cellIs" dxfId="273" priority="12" stopIfTrue="1" operator="lessThan">
      <formula>0</formula>
    </cfRule>
  </conditionalFormatting>
  <conditionalFormatting sqref="B115:F115">
    <cfRule type="cellIs" dxfId="272" priority="11" stopIfTrue="1" operator="lessThan">
      <formula>0</formula>
    </cfRule>
  </conditionalFormatting>
  <conditionalFormatting sqref="B117:F117">
    <cfRule type="cellIs" dxfId="271" priority="10" stopIfTrue="1" operator="lessThan">
      <formula>0</formula>
    </cfRule>
  </conditionalFormatting>
  <conditionalFormatting sqref="C124:G124">
    <cfRule type="cellIs" dxfId="270" priority="9" stopIfTrue="1" operator="lessThan">
      <formula>0</formula>
    </cfRule>
  </conditionalFormatting>
  <conditionalFormatting sqref="C124:G124">
    <cfRule type="cellIs" dxfId="269" priority="8" stopIfTrue="1" operator="lessThan">
      <formula>0</formula>
    </cfRule>
  </conditionalFormatting>
  <conditionalFormatting sqref="B51:C51">
    <cfRule type="cellIs" dxfId="268" priority="7" stopIfTrue="1" operator="lessThan">
      <formula>0</formula>
    </cfRule>
  </conditionalFormatting>
  <conditionalFormatting sqref="B51:C51">
    <cfRule type="cellIs" dxfId="267" priority="6" stopIfTrue="1" operator="lessThan">
      <formula>0</formula>
    </cfRule>
  </conditionalFormatting>
  <conditionalFormatting sqref="B94:C97">
    <cfRule type="cellIs" dxfId="266" priority="5" stopIfTrue="1" operator="lessThan">
      <formula>0</formula>
    </cfRule>
  </conditionalFormatting>
  <conditionalFormatting sqref="B88:C91">
    <cfRule type="cellIs" dxfId="265" priority="4" stopIfTrue="1" operator="lessThan">
      <formula>0</formula>
    </cfRule>
  </conditionalFormatting>
  <conditionalFormatting sqref="C38:G38">
    <cfRule type="cellIs" dxfId="264" priority="2" stopIfTrue="1" operator="lessThan">
      <formula>0</formula>
    </cfRule>
  </conditionalFormatting>
  <conditionalFormatting sqref="C120:G120">
    <cfRule type="cellIs" dxfId="263" priority="1" stopIfTrue="1" operator="lessThan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41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H989"/>
  <sheetViews>
    <sheetView view="pageBreakPreview" zoomScale="70" zoomScaleNormal="85" zoomScaleSheetLayoutView="70" workbookViewId="0">
      <pane xSplit="5" ySplit="8" topLeftCell="F9" activePane="bottomRight" state="frozen"/>
      <selection activeCell="A128" sqref="A128"/>
      <selection pane="topRight" activeCell="A128" sqref="A128"/>
      <selection pane="bottomLeft" activeCell="A128" sqref="A128"/>
      <selection pane="bottomRight" activeCell="C28" sqref="C28"/>
    </sheetView>
  </sheetViews>
  <sheetFormatPr defaultColWidth="13.42578125" defaultRowHeight="15" customHeight="1"/>
  <cols>
    <col min="1" max="5" width="25.7109375" style="72" customWidth="1"/>
    <col min="6" max="6" width="15.7109375" style="72" customWidth="1"/>
    <col min="7" max="7" width="8.140625" style="72" customWidth="1"/>
    <col min="8" max="16384" width="13.42578125" style="72"/>
  </cols>
  <sheetData>
    <row r="1" spans="1:34" s="75" customFormat="1" ht="24" customHeight="1">
      <c r="A1" s="74" t="s">
        <v>127</v>
      </c>
      <c r="B1" s="74"/>
      <c r="C1" s="74"/>
      <c r="D1" s="74"/>
      <c r="E1" s="74"/>
    </row>
    <row r="2" spans="1:34" s="75" customFormat="1" ht="24" customHeight="1">
      <c r="A2" s="76" t="s">
        <v>128</v>
      </c>
      <c r="B2" s="76"/>
      <c r="C2" s="76"/>
      <c r="D2" s="76"/>
      <c r="E2" s="76"/>
    </row>
    <row r="3" spans="1:34" ht="15.75" customHeight="1" thickBot="1">
      <c r="A3" s="77"/>
      <c r="B3" s="77"/>
      <c r="C3" s="77"/>
      <c r="D3" s="77"/>
      <c r="E3" s="77"/>
    </row>
    <row r="4" spans="1:34" s="78" customFormat="1" ht="19.5" customHeight="1">
      <c r="A4" s="219" t="s">
        <v>210</v>
      </c>
      <c r="B4" s="219" t="s">
        <v>211</v>
      </c>
      <c r="C4" s="219" t="s">
        <v>181</v>
      </c>
      <c r="D4" s="219" t="s">
        <v>212</v>
      </c>
      <c r="E4" s="219" t="s">
        <v>213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4" s="78" customFormat="1" ht="19.5" customHeight="1">
      <c r="A5" s="220"/>
      <c r="B5" s="220"/>
      <c r="C5" s="220"/>
      <c r="D5" s="220"/>
      <c r="E5" s="220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s="78" customFormat="1" ht="19.5" customHeight="1">
      <c r="A6" s="220"/>
      <c r="B6" s="220"/>
      <c r="C6" s="220"/>
      <c r="D6" s="220"/>
      <c r="E6" s="220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4" s="78" customFormat="1" ht="19.5" customHeight="1">
      <c r="A7" s="220"/>
      <c r="B7" s="220"/>
      <c r="C7" s="220"/>
      <c r="D7" s="220"/>
      <c r="E7" s="220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</row>
    <row r="8" spans="1:34" s="78" customFormat="1" ht="19.5" customHeight="1">
      <c r="A8" s="220"/>
      <c r="B8" s="220"/>
      <c r="C8" s="220"/>
      <c r="D8" s="220"/>
      <c r="E8" s="220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4" s="78" customFormat="1" ht="20.100000000000001" customHeight="1">
      <c r="A9" s="142"/>
      <c r="B9" s="142"/>
      <c r="C9" s="142"/>
      <c r="D9" s="142"/>
      <c r="E9" s="14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1:34" s="145" customFormat="1" ht="39.950000000000003" customHeight="1">
      <c r="A10" s="79" t="s">
        <v>186</v>
      </c>
      <c r="B10" s="174">
        <v>54656</v>
      </c>
      <c r="C10" s="174">
        <v>27373</v>
      </c>
      <c r="D10" s="174">
        <v>27283</v>
      </c>
      <c r="E10" s="174">
        <f>C10/D10*100</f>
        <v>100.32987574680203</v>
      </c>
      <c r="F10" s="74"/>
      <c r="G10" s="74"/>
    </row>
    <row r="11" spans="1:34" ht="39.950000000000003" customHeight="1">
      <c r="A11" s="154" t="s">
        <v>129</v>
      </c>
      <c r="B11" s="175">
        <v>14706</v>
      </c>
      <c r="C11" s="175">
        <v>7375</v>
      </c>
      <c r="D11" s="175">
        <v>7331</v>
      </c>
      <c r="E11" s="175">
        <f t="shared" ref="E11:E13" si="0">C11/D11*100</f>
        <v>100.60019096985404</v>
      </c>
      <c r="F11" s="75"/>
      <c r="G11" s="75"/>
    </row>
    <row r="12" spans="1:34" ht="39.950000000000003" customHeight="1">
      <c r="A12" s="82" t="s">
        <v>130</v>
      </c>
      <c r="B12" s="175">
        <v>37254</v>
      </c>
      <c r="C12" s="175">
        <v>18763</v>
      </c>
      <c r="D12" s="175">
        <v>18491</v>
      </c>
      <c r="E12" s="175">
        <f t="shared" si="0"/>
        <v>101.47098588502514</v>
      </c>
      <c r="F12" s="75"/>
      <c r="G12" s="75"/>
    </row>
    <row r="13" spans="1:34" ht="39" customHeight="1">
      <c r="A13" s="156" t="s">
        <v>131</v>
      </c>
      <c r="B13" s="176">
        <v>2696</v>
      </c>
      <c r="C13" s="176">
        <v>1235</v>
      </c>
      <c r="D13" s="176">
        <v>1461</v>
      </c>
      <c r="E13" s="176">
        <f t="shared" si="0"/>
        <v>84.531143052703626</v>
      </c>
    </row>
    <row r="14" spans="1:34" ht="15.75" customHeight="1"/>
    <row r="15" spans="1:34" ht="15.75" customHeight="1"/>
    <row r="16" spans="1:3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5">
    <mergeCell ref="A4:A8"/>
    <mergeCell ref="B4:B8"/>
    <mergeCell ref="C4:C8"/>
    <mergeCell ref="D4:D8"/>
    <mergeCell ref="E4:E8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M987"/>
  <sheetViews>
    <sheetView view="pageBreakPreview" zoomScale="55" zoomScaleNormal="85" zoomScaleSheetLayoutView="55" workbookViewId="0">
      <selection activeCell="E27" sqref="E27"/>
    </sheetView>
  </sheetViews>
  <sheetFormatPr defaultColWidth="13.42578125" defaultRowHeight="15" customHeight="1"/>
  <cols>
    <col min="1" max="1" width="25.7109375" style="72" customWidth="1"/>
    <col min="2" max="10" width="22.7109375" style="72" customWidth="1"/>
    <col min="11" max="11" width="15.7109375" style="72" customWidth="1"/>
    <col min="12" max="12" width="8.140625" style="72" customWidth="1"/>
    <col min="13" max="16384" width="13.42578125" style="72"/>
  </cols>
  <sheetData>
    <row r="1" spans="1:39" s="75" customFormat="1" ht="24" customHeight="1">
      <c r="A1" s="74" t="s">
        <v>132</v>
      </c>
      <c r="B1" s="74"/>
      <c r="C1" s="74"/>
      <c r="D1" s="74"/>
    </row>
    <row r="2" spans="1:39" s="75" customFormat="1" ht="24" customHeight="1">
      <c r="A2" s="76" t="s">
        <v>133</v>
      </c>
      <c r="B2" s="76"/>
      <c r="C2" s="76"/>
      <c r="D2" s="76"/>
      <c r="J2" s="74"/>
    </row>
    <row r="3" spans="1:39" ht="24.95" customHeight="1" thickBot="1">
      <c r="A3" s="95"/>
      <c r="B3" s="95"/>
      <c r="C3" s="95"/>
      <c r="D3" s="95"/>
      <c r="J3" s="77"/>
    </row>
    <row r="4" spans="1:39" s="78" customFormat="1" ht="19.5" customHeight="1">
      <c r="A4" s="219" t="s">
        <v>207</v>
      </c>
      <c r="B4" s="219" t="s">
        <v>176</v>
      </c>
      <c r="C4" s="222" t="s">
        <v>9</v>
      </c>
      <c r="D4" s="222"/>
      <c r="E4" s="222"/>
      <c r="F4" s="222"/>
      <c r="G4" s="222"/>
      <c r="H4" s="222"/>
      <c r="I4" s="222"/>
      <c r="J4" s="219" t="s">
        <v>10</v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s="78" customFormat="1" ht="19.5" customHeight="1" thickBot="1">
      <c r="A5" s="220"/>
      <c r="B5" s="220"/>
      <c r="C5" s="223" t="s">
        <v>12</v>
      </c>
      <c r="D5" s="223"/>
      <c r="E5" s="223"/>
      <c r="F5" s="223"/>
      <c r="G5" s="223"/>
      <c r="H5" s="223"/>
      <c r="I5" s="223"/>
      <c r="J5" s="220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</row>
    <row r="6" spans="1:39" s="78" customFormat="1" ht="27.75" customHeight="1" thickBot="1">
      <c r="A6" s="220"/>
      <c r="B6" s="220"/>
      <c r="C6" s="135" t="s">
        <v>8</v>
      </c>
      <c r="D6" s="136"/>
      <c r="E6" s="151" t="s">
        <v>0</v>
      </c>
      <c r="F6" s="151"/>
      <c r="G6" s="137"/>
      <c r="H6" s="137"/>
      <c r="I6" s="137"/>
      <c r="J6" s="220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39" s="78" customFormat="1" ht="19.5" customHeight="1">
      <c r="A7" s="220"/>
      <c r="B7" s="220"/>
      <c r="C7" s="134" t="s">
        <v>11</v>
      </c>
      <c r="D7" s="139" t="s">
        <v>8</v>
      </c>
      <c r="E7" s="139" t="s">
        <v>13</v>
      </c>
      <c r="F7" s="139" t="s">
        <v>0</v>
      </c>
      <c r="G7" s="135" t="s">
        <v>14</v>
      </c>
      <c r="H7" s="135" t="s">
        <v>15</v>
      </c>
      <c r="I7" s="135" t="s">
        <v>16</v>
      </c>
      <c r="J7" s="224" t="s">
        <v>17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</row>
    <row r="8" spans="1:39" s="78" customFormat="1" ht="19.5" customHeight="1">
      <c r="A8" s="220"/>
      <c r="B8" s="220"/>
      <c r="C8" s="140"/>
      <c r="D8" s="134" t="s">
        <v>11</v>
      </c>
      <c r="E8" s="134" t="s">
        <v>18</v>
      </c>
      <c r="F8" s="139" t="s">
        <v>19</v>
      </c>
      <c r="G8" s="134" t="s">
        <v>20</v>
      </c>
      <c r="H8" s="134" t="s">
        <v>21</v>
      </c>
      <c r="I8" s="134" t="s">
        <v>22</v>
      </c>
      <c r="J8" s="220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</row>
    <row r="9" spans="1:39" s="78" customFormat="1" ht="19.5" customHeight="1">
      <c r="A9" s="220"/>
      <c r="B9" s="220"/>
      <c r="C9" s="140"/>
      <c r="D9" s="140"/>
      <c r="E9" s="140"/>
      <c r="F9" s="225" t="s">
        <v>23</v>
      </c>
      <c r="G9" s="140"/>
      <c r="H9" s="140"/>
      <c r="I9" s="140"/>
      <c r="J9" s="220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</row>
    <row r="10" spans="1:39" s="78" customFormat="1" ht="19.5" customHeight="1" thickBot="1">
      <c r="A10" s="221"/>
      <c r="B10" s="221"/>
      <c r="C10" s="141"/>
      <c r="D10" s="141"/>
      <c r="E10" s="141"/>
      <c r="F10" s="226"/>
      <c r="G10" s="141"/>
      <c r="H10" s="141"/>
      <c r="I10" s="141"/>
      <c r="J10" s="141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</row>
    <row r="11" spans="1:39" s="90" customFormat="1" ht="19.5" customHeight="1">
      <c r="A11" s="142"/>
      <c r="B11" s="152"/>
      <c r="C11" s="152"/>
      <c r="D11" s="152"/>
      <c r="E11" s="152"/>
      <c r="F11" s="152"/>
      <c r="G11" s="152"/>
      <c r="H11" s="152"/>
      <c r="I11" s="152"/>
      <c r="J11" s="152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</row>
    <row r="12" spans="1:39" ht="35.1" customHeight="1">
      <c r="A12" s="153" t="s">
        <v>186</v>
      </c>
      <c r="B12" s="177">
        <f>SUM(B13:B15)</f>
        <v>54656</v>
      </c>
      <c r="C12" s="177">
        <f t="shared" ref="C12:J12" si="0">SUM(C13:C15)</f>
        <v>53259</v>
      </c>
      <c r="D12" s="177">
        <f t="shared" si="0"/>
        <v>52863</v>
      </c>
      <c r="E12" s="177">
        <f t="shared" si="0"/>
        <v>51821</v>
      </c>
      <c r="F12" s="177">
        <f t="shared" si="0"/>
        <v>1042</v>
      </c>
      <c r="G12" s="177">
        <f t="shared" si="0"/>
        <v>142</v>
      </c>
      <c r="H12" s="177">
        <f t="shared" si="0"/>
        <v>175</v>
      </c>
      <c r="I12" s="177">
        <f t="shared" si="0"/>
        <v>79</v>
      </c>
      <c r="J12" s="177">
        <f t="shared" si="0"/>
        <v>1397</v>
      </c>
      <c r="K12" s="75"/>
      <c r="L12" s="75"/>
    </row>
    <row r="13" spans="1:39" ht="30" customHeight="1">
      <c r="A13" s="154" t="s">
        <v>129</v>
      </c>
      <c r="B13" s="175">
        <v>14706</v>
      </c>
      <c r="C13" s="175">
        <v>14625</v>
      </c>
      <c r="D13" s="175">
        <v>14610</v>
      </c>
      <c r="E13" s="175">
        <v>14253</v>
      </c>
      <c r="F13" s="175">
        <v>357</v>
      </c>
      <c r="G13" s="175">
        <v>4</v>
      </c>
      <c r="H13" s="178" t="s">
        <v>43</v>
      </c>
      <c r="I13" s="175">
        <v>11</v>
      </c>
      <c r="J13" s="175">
        <v>81</v>
      </c>
      <c r="K13" s="75"/>
      <c r="L13" s="75"/>
    </row>
    <row r="14" spans="1:39" ht="30" customHeight="1">
      <c r="A14" s="82" t="s">
        <v>130</v>
      </c>
      <c r="B14" s="175">
        <v>37254</v>
      </c>
      <c r="C14" s="175">
        <v>35966</v>
      </c>
      <c r="D14" s="175">
        <v>35589</v>
      </c>
      <c r="E14" s="175">
        <v>34923</v>
      </c>
      <c r="F14" s="175">
        <v>666</v>
      </c>
      <c r="G14" s="175">
        <v>137</v>
      </c>
      <c r="H14" s="175">
        <v>174</v>
      </c>
      <c r="I14" s="175">
        <v>66</v>
      </c>
      <c r="J14" s="175">
        <v>1288</v>
      </c>
      <c r="K14" s="75"/>
      <c r="L14" s="75"/>
    </row>
    <row r="15" spans="1:39" ht="30" customHeight="1">
      <c r="A15" s="155" t="s">
        <v>131</v>
      </c>
      <c r="B15" s="175">
        <v>2696</v>
      </c>
      <c r="C15" s="175">
        <v>2668</v>
      </c>
      <c r="D15" s="175">
        <v>2664</v>
      </c>
      <c r="E15" s="175">
        <v>2645</v>
      </c>
      <c r="F15" s="175">
        <v>19</v>
      </c>
      <c r="G15" s="175">
        <v>1</v>
      </c>
      <c r="H15" s="175">
        <v>1</v>
      </c>
      <c r="I15" s="175">
        <v>2</v>
      </c>
      <c r="J15" s="175">
        <v>28</v>
      </c>
      <c r="K15" s="75"/>
      <c r="L15" s="75"/>
    </row>
    <row r="16" spans="1:39" ht="30" customHeight="1">
      <c r="A16" s="155"/>
      <c r="B16" s="175"/>
      <c r="C16" s="175"/>
      <c r="D16" s="175"/>
      <c r="E16" s="175"/>
      <c r="F16" s="175"/>
      <c r="G16" s="175"/>
      <c r="H16" s="175"/>
      <c r="I16" s="175"/>
      <c r="J16" s="175"/>
      <c r="K16" s="75"/>
      <c r="L16" s="75"/>
    </row>
    <row r="17" spans="1:12" ht="35.1" customHeight="1">
      <c r="A17" s="153" t="s">
        <v>208</v>
      </c>
      <c r="B17" s="177">
        <f>SUM(B18:B20)</f>
        <v>27373</v>
      </c>
      <c r="C17" s="177">
        <f t="shared" ref="C17:J17" si="1">SUM(C18:C20)</f>
        <v>26458</v>
      </c>
      <c r="D17" s="177">
        <f t="shared" si="1"/>
        <v>26291</v>
      </c>
      <c r="E17" s="177">
        <f t="shared" si="1"/>
        <v>25749</v>
      </c>
      <c r="F17" s="177">
        <f t="shared" si="1"/>
        <v>542</v>
      </c>
      <c r="G17" s="177">
        <f t="shared" si="1"/>
        <v>60</v>
      </c>
      <c r="H17" s="177">
        <f t="shared" si="1"/>
        <v>61</v>
      </c>
      <c r="I17" s="177">
        <f t="shared" si="1"/>
        <v>46</v>
      </c>
      <c r="J17" s="177">
        <f t="shared" si="1"/>
        <v>915</v>
      </c>
      <c r="K17" s="75"/>
      <c r="L17" s="75"/>
    </row>
    <row r="18" spans="1:12" ht="30" customHeight="1">
      <c r="A18" s="154" t="s">
        <v>129</v>
      </c>
      <c r="B18" s="175">
        <v>7375</v>
      </c>
      <c r="C18" s="175">
        <v>7336</v>
      </c>
      <c r="D18" s="175">
        <v>7327</v>
      </c>
      <c r="E18" s="175">
        <v>7150</v>
      </c>
      <c r="F18" s="175">
        <v>177</v>
      </c>
      <c r="G18" s="175">
        <v>2</v>
      </c>
      <c r="H18" s="178" t="s">
        <v>43</v>
      </c>
      <c r="I18" s="175">
        <v>7</v>
      </c>
      <c r="J18" s="175">
        <v>39</v>
      </c>
      <c r="K18" s="75"/>
      <c r="L18" s="75"/>
    </row>
    <row r="19" spans="1:12" ht="30" customHeight="1">
      <c r="A19" s="82" t="s">
        <v>130</v>
      </c>
      <c r="B19" s="175">
        <v>18763</v>
      </c>
      <c r="C19" s="175">
        <v>17898</v>
      </c>
      <c r="D19" s="175">
        <v>17742</v>
      </c>
      <c r="E19" s="175">
        <v>17385</v>
      </c>
      <c r="F19" s="175">
        <v>357</v>
      </c>
      <c r="G19" s="175">
        <v>57</v>
      </c>
      <c r="H19" s="175">
        <v>61</v>
      </c>
      <c r="I19" s="175">
        <v>38</v>
      </c>
      <c r="J19" s="175">
        <v>865</v>
      </c>
      <c r="K19" s="75"/>
      <c r="L19" s="75"/>
    </row>
    <row r="20" spans="1:12" ht="30" customHeight="1">
      <c r="A20" s="82" t="s">
        <v>131</v>
      </c>
      <c r="B20" s="175">
        <v>1235</v>
      </c>
      <c r="C20" s="175">
        <v>1224</v>
      </c>
      <c r="D20" s="175">
        <v>1222</v>
      </c>
      <c r="E20" s="175">
        <v>1214</v>
      </c>
      <c r="F20" s="175">
        <v>8</v>
      </c>
      <c r="G20" s="175">
        <v>1</v>
      </c>
      <c r="H20" s="178" t="s">
        <v>43</v>
      </c>
      <c r="I20" s="175">
        <v>1</v>
      </c>
      <c r="J20" s="175">
        <v>11</v>
      </c>
      <c r="K20" s="75"/>
      <c r="L20" s="75"/>
    </row>
    <row r="21" spans="1:12" ht="30" customHeight="1">
      <c r="A21" s="82"/>
      <c r="B21" s="175"/>
      <c r="C21" s="175"/>
      <c r="D21" s="175"/>
      <c r="E21" s="175"/>
      <c r="F21" s="175"/>
      <c r="G21" s="175"/>
      <c r="H21" s="175"/>
      <c r="I21" s="175"/>
      <c r="J21" s="175"/>
      <c r="K21" s="75"/>
      <c r="L21" s="75"/>
    </row>
    <row r="22" spans="1:12" ht="35.1" customHeight="1">
      <c r="A22" s="153" t="s">
        <v>209</v>
      </c>
      <c r="B22" s="177">
        <f>SUM(B23:B25)</f>
        <v>27283</v>
      </c>
      <c r="C22" s="177">
        <f t="shared" ref="C22:J22" si="2">SUM(C23:C25)</f>
        <v>26801</v>
      </c>
      <c r="D22" s="177">
        <f t="shared" si="2"/>
        <v>26572</v>
      </c>
      <c r="E22" s="177">
        <f t="shared" si="2"/>
        <v>26072</v>
      </c>
      <c r="F22" s="177">
        <f t="shared" si="2"/>
        <v>500</v>
      </c>
      <c r="G22" s="177">
        <f t="shared" si="2"/>
        <v>82</v>
      </c>
      <c r="H22" s="177">
        <f t="shared" si="2"/>
        <v>114</v>
      </c>
      <c r="I22" s="177">
        <f t="shared" si="2"/>
        <v>33</v>
      </c>
      <c r="J22" s="177">
        <f t="shared" si="2"/>
        <v>482</v>
      </c>
      <c r="K22" s="75"/>
      <c r="L22" s="75"/>
    </row>
    <row r="23" spans="1:12" ht="30" customHeight="1">
      <c r="A23" s="154" t="s">
        <v>129</v>
      </c>
      <c r="B23" s="175">
        <v>7331</v>
      </c>
      <c r="C23" s="175">
        <v>7289</v>
      </c>
      <c r="D23" s="175">
        <v>7283</v>
      </c>
      <c r="E23" s="175">
        <v>7103</v>
      </c>
      <c r="F23" s="175">
        <v>180</v>
      </c>
      <c r="G23" s="175">
        <v>2</v>
      </c>
      <c r="H23" s="175" t="s">
        <v>43</v>
      </c>
      <c r="I23" s="175">
        <v>4</v>
      </c>
      <c r="J23" s="175">
        <v>42</v>
      </c>
      <c r="K23" s="75"/>
      <c r="L23" s="75"/>
    </row>
    <row r="24" spans="1:12" ht="30" customHeight="1">
      <c r="A24" s="82" t="s">
        <v>130</v>
      </c>
      <c r="B24" s="175">
        <v>18491</v>
      </c>
      <c r="C24" s="175">
        <v>18068</v>
      </c>
      <c r="D24" s="175">
        <v>17847</v>
      </c>
      <c r="E24" s="175">
        <v>17538</v>
      </c>
      <c r="F24" s="175">
        <v>309</v>
      </c>
      <c r="G24" s="175">
        <v>80</v>
      </c>
      <c r="H24" s="175">
        <v>113</v>
      </c>
      <c r="I24" s="175">
        <v>28</v>
      </c>
      <c r="J24" s="175">
        <v>423</v>
      </c>
      <c r="K24" s="75"/>
      <c r="L24" s="75"/>
    </row>
    <row r="25" spans="1:12" ht="30" customHeight="1">
      <c r="A25" s="82" t="s">
        <v>131</v>
      </c>
      <c r="B25" s="175">
        <v>1461</v>
      </c>
      <c r="C25" s="175">
        <v>1444</v>
      </c>
      <c r="D25" s="175">
        <v>1442</v>
      </c>
      <c r="E25" s="175">
        <v>1431</v>
      </c>
      <c r="F25" s="175">
        <v>11</v>
      </c>
      <c r="G25" s="178" t="s">
        <v>43</v>
      </c>
      <c r="H25" s="175">
        <v>1</v>
      </c>
      <c r="I25" s="175">
        <v>1</v>
      </c>
      <c r="J25" s="175">
        <v>17</v>
      </c>
      <c r="K25" s="75"/>
      <c r="L25" s="75"/>
    </row>
    <row r="26" spans="1:12" ht="30" customHeight="1">
      <c r="A26" s="132"/>
      <c r="B26" s="132"/>
      <c r="C26" s="132"/>
      <c r="D26" s="133"/>
      <c r="E26" s="132"/>
      <c r="F26" s="132"/>
      <c r="G26" s="132"/>
      <c r="H26" s="133"/>
      <c r="I26" s="133"/>
      <c r="J26" s="133"/>
      <c r="K26" s="75"/>
      <c r="L26" s="75"/>
    </row>
    <row r="27" spans="1:12" ht="30" customHeight="1">
      <c r="A27" s="82"/>
      <c r="B27" s="147"/>
      <c r="C27" s="147"/>
      <c r="D27" s="147"/>
      <c r="E27" s="147"/>
      <c r="F27" s="147"/>
      <c r="G27" s="147"/>
      <c r="H27" s="147"/>
      <c r="I27" s="147"/>
      <c r="J27" s="147"/>
      <c r="K27" s="75"/>
      <c r="L27" s="75"/>
    </row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30" customHeight="1"/>
    <row r="54" ht="30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30" customHeight="1"/>
    <row r="118" ht="30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7">
    <mergeCell ref="A4:A10"/>
    <mergeCell ref="B4:B10"/>
    <mergeCell ref="C4:I4"/>
    <mergeCell ref="J4:J6"/>
    <mergeCell ref="C5:I5"/>
    <mergeCell ref="J7:J9"/>
    <mergeCell ref="F9:F10"/>
  </mergeCells>
  <pageMargins left="0.78740157480314965" right="0.78740157480314965" top="0.78740157480314965" bottom="0.78740157480314965" header="0.51181102362204722" footer="0.51181102362204722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92D050"/>
    <pageSetUpPr fitToPage="1"/>
  </sheetPr>
  <dimension ref="A1:AM1003"/>
  <sheetViews>
    <sheetView view="pageBreakPreview" topLeftCell="A22" zoomScale="60" zoomScaleNormal="85" workbookViewId="0">
      <selection activeCell="H15" sqref="H15"/>
    </sheetView>
  </sheetViews>
  <sheetFormatPr defaultColWidth="13.42578125" defaultRowHeight="15" customHeight="1"/>
  <cols>
    <col min="1" max="1" width="31.42578125" style="72" customWidth="1"/>
    <col min="2" max="5" width="13.7109375" style="72" customWidth="1"/>
    <col min="6" max="6" width="17.7109375" style="72" customWidth="1"/>
    <col min="7" max="9" width="13.7109375" style="72" customWidth="1"/>
    <col min="10" max="10" width="21.7109375" style="72" customWidth="1"/>
    <col min="11" max="11" width="15.7109375" style="72" customWidth="1"/>
    <col min="12" max="12" width="8.140625" style="72" customWidth="1"/>
    <col min="13" max="16384" width="13.42578125" style="72"/>
  </cols>
  <sheetData>
    <row r="1" spans="1:39" s="75" customFormat="1" ht="24" customHeight="1">
      <c r="A1" s="74" t="s">
        <v>44</v>
      </c>
      <c r="B1" s="74"/>
      <c r="C1" s="74"/>
      <c r="D1" s="74"/>
    </row>
    <row r="2" spans="1:39" s="75" customFormat="1" ht="24" customHeight="1">
      <c r="A2" s="76" t="s">
        <v>45</v>
      </c>
      <c r="B2" s="76"/>
      <c r="C2" s="76"/>
      <c r="D2" s="76"/>
      <c r="I2" s="74"/>
    </row>
    <row r="3" spans="1:39" ht="24.95" customHeight="1" thickBot="1">
      <c r="A3" s="95"/>
      <c r="B3" s="95"/>
      <c r="C3" s="95"/>
      <c r="D3" s="95"/>
      <c r="I3" s="77"/>
    </row>
    <row r="4" spans="1:39" s="78" customFormat="1" ht="19.5" customHeight="1">
      <c r="A4" s="219" t="s">
        <v>194</v>
      </c>
      <c r="B4" s="96" t="s">
        <v>8</v>
      </c>
      <c r="C4" s="222" t="s">
        <v>9</v>
      </c>
      <c r="D4" s="222"/>
      <c r="E4" s="222"/>
      <c r="F4" s="222"/>
      <c r="G4" s="222"/>
      <c r="H4" s="222"/>
      <c r="I4" s="222"/>
      <c r="J4" s="219" t="s">
        <v>10</v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s="78" customFormat="1" ht="19.5" customHeight="1" thickBot="1">
      <c r="A5" s="220"/>
      <c r="B5" s="134" t="s">
        <v>11</v>
      </c>
      <c r="C5" s="223" t="s">
        <v>12</v>
      </c>
      <c r="D5" s="223"/>
      <c r="E5" s="223"/>
      <c r="F5" s="223"/>
      <c r="G5" s="223"/>
      <c r="H5" s="223"/>
      <c r="I5" s="223"/>
      <c r="J5" s="220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</row>
    <row r="6" spans="1:39" s="78" customFormat="1" ht="27" customHeight="1" thickBot="1">
      <c r="A6" s="220"/>
      <c r="B6" s="135"/>
      <c r="C6" s="135" t="s">
        <v>8</v>
      </c>
      <c r="D6" s="227" t="s">
        <v>0</v>
      </c>
      <c r="E6" s="227"/>
      <c r="F6" s="227"/>
      <c r="G6" s="137"/>
      <c r="H6" s="137"/>
      <c r="I6" s="137"/>
      <c r="J6" s="220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39" s="78" customFormat="1" ht="19.5" customHeight="1">
      <c r="A7" s="220"/>
      <c r="B7" s="138"/>
      <c r="C7" s="134" t="s">
        <v>11</v>
      </c>
      <c r="D7" s="139" t="s">
        <v>8</v>
      </c>
      <c r="E7" s="139" t="s">
        <v>13</v>
      </c>
      <c r="F7" s="139" t="s">
        <v>0</v>
      </c>
      <c r="G7" s="135" t="s">
        <v>14</v>
      </c>
      <c r="H7" s="135" t="s">
        <v>15</v>
      </c>
      <c r="I7" s="135" t="s">
        <v>16</v>
      </c>
      <c r="J7" s="225" t="s">
        <v>17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</row>
    <row r="8" spans="1:39" s="78" customFormat="1" ht="19.5" customHeight="1">
      <c r="A8" s="220"/>
      <c r="B8" s="140"/>
      <c r="C8" s="140"/>
      <c r="D8" s="134" t="s">
        <v>11</v>
      </c>
      <c r="E8" s="134" t="s">
        <v>18</v>
      </c>
      <c r="F8" s="139" t="s">
        <v>19</v>
      </c>
      <c r="G8" s="134" t="s">
        <v>20</v>
      </c>
      <c r="H8" s="134" t="s">
        <v>21</v>
      </c>
      <c r="I8" s="134" t="s">
        <v>22</v>
      </c>
      <c r="J8" s="225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</row>
    <row r="9" spans="1:39" s="78" customFormat="1" ht="19.5" customHeight="1">
      <c r="A9" s="220"/>
      <c r="B9" s="140"/>
      <c r="C9" s="140"/>
      <c r="D9" s="140"/>
      <c r="E9" s="140"/>
      <c r="F9" s="225" t="s">
        <v>23</v>
      </c>
      <c r="G9" s="140"/>
      <c r="H9" s="140"/>
      <c r="I9" s="140"/>
      <c r="J9" s="225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</row>
    <row r="10" spans="1:39" s="78" customFormat="1" ht="19.5" customHeight="1" thickBot="1">
      <c r="A10" s="221"/>
      <c r="B10" s="141"/>
      <c r="C10" s="141"/>
      <c r="D10" s="141"/>
      <c r="E10" s="141"/>
      <c r="F10" s="226"/>
      <c r="G10" s="141"/>
      <c r="H10" s="141"/>
      <c r="I10" s="141"/>
      <c r="J10" s="141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</row>
    <row r="11" spans="1:39" s="90" customFormat="1" ht="19.5" customHeight="1">
      <c r="A11" s="142"/>
      <c r="B11" s="142"/>
      <c r="C11" s="142"/>
      <c r="D11" s="142"/>
      <c r="E11" s="142"/>
      <c r="F11" s="143"/>
      <c r="G11" s="142"/>
      <c r="H11" s="142"/>
      <c r="I11" s="142"/>
      <c r="J11" s="142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</row>
    <row r="12" spans="1:39" s="145" customFormat="1" ht="63" customHeight="1">
      <c r="A12" s="144" t="s">
        <v>186</v>
      </c>
      <c r="B12" s="177">
        <f>SUM(B13:B17)</f>
        <v>39950</v>
      </c>
      <c r="C12" s="177">
        <f t="shared" ref="C12:J12" si="0">SUM(C13:C17)</f>
        <v>38634</v>
      </c>
      <c r="D12" s="177">
        <f t="shared" si="0"/>
        <v>38253</v>
      </c>
      <c r="E12" s="177">
        <f t="shared" si="0"/>
        <v>37568</v>
      </c>
      <c r="F12" s="177">
        <f t="shared" si="0"/>
        <v>685</v>
      </c>
      <c r="G12" s="177">
        <f t="shared" si="0"/>
        <v>138</v>
      </c>
      <c r="H12" s="177">
        <f t="shared" si="0"/>
        <v>175</v>
      </c>
      <c r="I12" s="177">
        <f t="shared" si="0"/>
        <v>68</v>
      </c>
      <c r="J12" s="177">
        <f t="shared" si="0"/>
        <v>1316</v>
      </c>
      <c r="K12" s="74"/>
      <c r="L12" s="74"/>
    </row>
    <row r="13" spans="1:39" ht="63" customHeight="1">
      <c r="A13" s="146" t="s">
        <v>195</v>
      </c>
      <c r="B13" s="175">
        <v>18531</v>
      </c>
      <c r="C13" s="175">
        <v>18201</v>
      </c>
      <c r="D13" s="175">
        <v>17888</v>
      </c>
      <c r="E13" s="175">
        <v>17616</v>
      </c>
      <c r="F13" s="175">
        <v>272</v>
      </c>
      <c r="G13" s="175">
        <v>118</v>
      </c>
      <c r="H13" s="175">
        <v>165</v>
      </c>
      <c r="I13" s="175">
        <v>30</v>
      </c>
      <c r="J13" s="175">
        <v>330</v>
      </c>
      <c r="K13" s="75"/>
      <c r="L13" s="75"/>
    </row>
    <row r="14" spans="1:39" ht="63" customHeight="1">
      <c r="A14" s="83" t="s">
        <v>196</v>
      </c>
      <c r="B14" s="175">
        <v>18337</v>
      </c>
      <c r="C14" s="175">
        <v>17800</v>
      </c>
      <c r="D14" s="175">
        <v>17742</v>
      </c>
      <c r="E14" s="175">
        <v>17391</v>
      </c>
      <c r="F14" s="175">
        <v>351</v>
      </c>
      <c r="G14" s="175">
        <v>20</v>
      </c>
      <c r="H14" s="175">
        <v>7</v>
      </c>
      <c r="I14" s="175">
        <v>31</v>
      </c>
      <c r="J14" s="175">
        <v>537</v>
      </c>
      <c r="K14" s="75"/>
      <c r="L14" s="75"/>
    </row>
    <row r="15" spans="1:39" ht="63" customHeight="1">
      <c r="A15" s="83" t="s">
        <v>197</v>
      </c>
      <c r="B15" s="175">
        <v>2127</v>
      </c>
      <c r="C15" s="175">
        <v>2084</v>
      </c>
      <c r="D15" s="175">
        <v>2077</v>
      </c>
      <c r="E15" s="175">
        <v>2049</v>
      </c>
      <c r="F15" s="175">
        <v>28</v>
      </c>
      <c r="G15" s="178" t="s">
        <v>43</v>
      </c>
      <c r="H15" s="175">
        <v>1</v>
      </c>
      <c r="I15" s="175">
        <v>6</v>
      </c>
      <c r="J15" s="175">
        <v>43</v>
      </c>
      <c r="K15" s="75"/>
      <c r="L15" s="75"/>
    </row>
    <row r="16" spans="1:39" ht="63" customHeight="1">
      <c r="A16" s="83" t="s">
        <v>198</v>
      </c>
      <c r="B16" s="175">
        <v>533</v>
      </c>
      <c r="C16" s="175">
        <v>519</v>
      </c>
      <c r="D16" s="175">
        <v>516</v>
      </c>
      <c r="E16" s="175">
        <v>512</v>
      </c>
      <c r="F16" s="175">
        <v>4</v>
      </c>
      <c r="G16" s="178" t="s">
        <v>43</v>
      </c>
      <c r="H16" s="175">
        <v>2</v>
      </c>
      <c r="I16" s="175">
        <v>1</v>
      </c>
      <c r="J16" s="175">
        <v>14</v>
      </c>
      <c r="K16" s="75"/>
      <c r="L16" s="75"/>
    </row>
    <row r="17" spans="1:12" ht="63" customHeight="1">
      <c r="A17" s="83" t="s">
        <v>199</v>
      </c>
      <c r="B17" s="175">
        <v>422</v>
      </c>
      <c r="C17" s="175">
        <v>30</v>
      </c>
      <c r="D17" s="175">
        <v>30</v>
      </c>
      <c r="E17" s="178" t="s">
        <v>43</v>
      </c>
      <c r="F17" s="175">
        <v>30</v>
      </c>
      <c r="G17" s="178" t="s">
        <v>43</v>
      </c>
      <c r="H17" s="178" t="s">
        <v>43</v>
      </c>
      <c r="I17" s="178" t="s">
        <v>43</v>
      </c>
      <c r="J17" s="175">
        <v>392</v>
      </c>
      <c r="K17" s="75"/>
      <c r="L17" s="75"/>
    </row>
    <row r="18" spans="1:12" ht="63" customHeight="1">
      <c r="A18" s="148" t="s">
        <v>200</v>
      </c>
      <c r="B18" s="179">
        <f>SUM(B19:B23)</f>
        <v>19998</v>
      </c>
      <c r="C18" s="179">
        <f t="shared" ref="C18:J18" si="1">SUM(C19:C23)</f>
        <v>19122</v>
      </c>
      <c r="D18" s="179">
        <f t="shared" si="1"/>
        <v>18964</v>
      </c>
      <c r="E18" s="179">
        <f t="shared" si="1"/>
        <v>18599</v>
      </c>
      <c r="F18" s="179">
        <f t="shared" si="1"/>
        <v>365</v>
      </c>
      <c r="G18" s="179">
        <f t="shared" si="1"/>
        <v>58</v>
      </c>
      <c r="H18" s="179">
        <f t="shared" si="1"/>
        <v>61</v>
      </c>
      <c r="I18" s="179">
        <f t="shared" si="1"/>
        <v>39</v>
      </c>
      <c r="J18" s="179">
        <f t="shared" si="1"/>
        <v>876</v>
      </c>
      <c r="K18" s="75"/>
      <c r="L18" s="75"/>
    </row>
    <row r="19" spans="1:12" ht="63" customHeight="1">
      <c r="A19" s="83" t="s">
        <v>201</v>
      </c>
      <c r="B19" s="175">
        <v>9762</v>
      </c>
      <c r="C19" s="175">
        <v>9472</v>
      </c>
      <c r="D19" s="175">
        <v>9351</v>
      </c>
      <c r="E19" s="175">
        <v>9186</v>
      </c>
      <c r="F19" s="175">
        <v>165</v>
      </c>
      <c r="G19" s="175">
        <v>44</v>
      </c>
      <c r="H19" s="175">
        <v>55</v>
      </c>
      <c r="I19" s="175">
        <v>22</v>
      </c>
      <c r="J19" s="175">
        <v>290</v>
      </c>
      <c r="K19" s="75"/>
      <c r="L19" s="75"/>
    </row>
    <row r="20" spans="1:12" ht="63" customHeight="1">
      <c r="A20" s="83" t="s">
        <v>196</v>
      </c>
      <c r="B20" s="175">
        <v>9204</v>
      </c>
      <c r="C20" s="175">
        <v>8978</v>
      </c>
      <c r="D20" s="175">
        <v>8946</v>
      </c>
      <c r="E20" s="175">
        <v>8768</v>
      </c>
      <c r="F20" s="175">
        <v>178</v>
      </c>
      <c r="G20" s="175">
        <v>14</v>
      </c>
      <c r="H20" s="175">
        <v>5</v>
      </c>
      <c r="I20" s="175">
        <v>13</v>
      </c>
      <c r="J20" s="175">
        <v>226</v>
      </c>
      <c r="K20" s="75"/>
      <c r="L20" s="75"/>
    </row>
    <row r="21" spans="1:12" ht="63" customHeight="1">
      <c r="A21" s="83" t="s">
        <v>197</v>
      </c>
      <c r="B21" s="175">
        <v>497</v>
      </c>
      <c r="C21" s="175">
        <v>485</v>
      </c>
      <c r="D21" s="175">
        <v>482</v>
      </c>
      <c r="E21" s="175">
        <v>477</v>
      </c>
      <c r="F21" s="175">
        <v>5</v>
      </c>
      <c r="G21" s="178" t="s">
        <v>43</v>
      </c>
      <c r="H21" s="178" t="s">
        <v>43</v>
      </c>
      <c r="I21" s="175">
        <v>3</v>
      </c>
      <c r="J21" s="175">
        <v>12</v>
      </c>
      <c r="K21" s="75"/>
      <c r="L21" s="75"/>
    </row>
    <row r="22" spans="1:12" ht="63" customHeight="1">
      <c r="A22" s="83" t="s">
        <v>198</v>
      </c>
      <c r="B22" s="175">
        <v>174</v>
      </c>
      <c r="C22" s="175">
        <v>171</v>
      </c>
      <c r="D22" s="175">
        <v>169</v>
      </c>
      <c r="E22" s="175">
        <v>168</v>
      </c>
      <c r="F22" s="175">
        <v>1</v>
      </c>
      <c r="G22" s="178" t="s">
        <v>43</v>
      </c>
      <c r="H22" s="175">
        <v>1</v>
      </c>
      <c r="I22" s="175">
        <v>1</v>
      </c>
      <c r="J22" s="175">
        <v>3</v>
      </c>
      <c r="K22" s="75"/>
      <c r="L22" s="75"/>
    </row>
    <row r="23" spans="1:12" ht="63" customHeight="1">
      <c r="A23" s="83" t="s">
        <v>199</v>
      </c>
      <c r="B23" s="175">
        <v>361</v>
      </c>
      <c r="C23" s="175">
        <v>16</v>
      </c>
      <c r="D23" s="175">
        <v>16</v>
      </c>
      <c r="E23" s="178" t="s">
        <v>43</v>
      </c>
      <c r="F23" s="175">
        <v>16</v>
      </c>
      <c r="G23" s="178" t="s">
        <v>43</v>
      </c>
      <c r="H23" s="178" t="s">
        <v>43</v>
      </c>
      <c r="I23" s="178" t="s">
        <v>43</v>
      </c>
      <c r="J23" s="175">
        <v>345</v>
      </c>
      <c r="K23" s="75"/>
      <c r="L23" s="75"/>
    </row>
    <row r="24" spans="1:12" ht="63" customHeight="1">
      <c r="A24" s="148" t="s">
        <v>202</v>
      </c>
      <c r="B24" s="179">
        <f>SUM(B25:B29)</f>
        <v>19952</v>
      </c>
      <c r="C24" s="179">
        <f t="shared" ref="C24:I24" si="2">SUM(C25:C29)</f>
        <v>19512</v>
      </c>
      <c r="D24" s="179">
        <f t="shared" si="2"/>
        <v>19289</v>
      </c>
      <c r="E24" s="179">
        <f t="shared" si="2"/>
        <v>18969</v>
      </c>
      <c r="F24" s="179">
        <f t="shared" si="2"/>
        <v>320</v>
      </c>
      <c r="G24" s="179">
        <f t="shared" si="2"/>
        <v>80</v>
      </c>
      <c r="H24" s="179">
        <f t="shared" si="2"/>
        <v>114</v>
      </c>
      <c r="I24" s="179">
        <f t="shared" si="2"/>
        <v>29</v>
      </c>
      <c r="J24" s="179">
        <f>SUM(J25:J29)</f>
        <v>440</v>
      </c>
      <c r="K24" s="75"/>
      <c r="L24" s="75"/>
    </row>
    <row r="25" spans="1:12" ht="63" customHeight="1">
      <c r="A25" s="83" t="s">
        <v>203</v>
      </c>
      <c r="B25" s="175">
        <v>8769</v>
      </c>
      <c r="C25" s="175">
        <v>8729</v>
      </c>
      <c r="D25" s="175">
        <v>8537</v>
      </c>
      <c r="E25" s="175">
        <v>8430</v>
      </c>
      <c r="F25" s="175">
        <v>107</v>
      </c>
      <c r="G25" s="175">
        <v>74</v>
      </c>
      <c r="H25" s="175">
        <v>110</v>
      </c>
      <c r="I25" s="175">
        <v>8</v>
      </c>
      <c r="J25" s="175">
        <v>40</v>
      </c>
      <c r="K25" s="75"/>
      <c r="L25" s="75"/>
    </row>
    <row r="26" spans="1:12" ht="63" customHeight="1">
      <c r="A26" s="83" t="s">
        <v>204</v>
      </c>
      <c r="B26" s="175">
        <v>9133</v>
      </c>
      <c r="C26" s="175">
        <v>8822</v>
      </c>
      <c r="D26" s="175">
        <v>8796</v>
      </c>
      <c r="E26" s="175">
        <v>8623</v>
      </c>
      <c r="F26" s="175">
        <v>173</v>
      </c>
      <c r="G26" s="175">
        <v>6</v>
      </c>
      <c r="H26" s="175">
        <v>2</v>
      </c>
      <c r="I26" s="175">
        <v>18</v>
      </c>
      <c r="J26" s="175">
        <v>311</v>
      </c>
      <c r="K26" s="75"/>
      <c r="L26" s="75"/>
    </row>
    <row r="27" spans="1:12" ht="63" customHeight="1">
      <c r="A27" s="83" t="s">
        <v>197</v>
      </c>
      <c r="B27" s="175">
        <v>1630</v>
      </c>
      <c r="C27" s="175">
        <v>1599</v>
      </c>
      <c r="D27" s="175">
        <v>1595</v>
      </c>
      <c r="E27" s="175">
        <v>1572</v>
      </c>
      <c r="F27" s="175">
        <v>23</v>
      </c>
      <c r="G27" s="178" t="s">
        <v>43</v>
      </c>
      <c r="H27" s="175">
        <v>1</v>
      </c>
      <c r="I27" s="175">
        <v>3</v>
      </c>
      <c r="J27" s="175">
        <v>31</v>
      </c>
      <c r="K27" s="75"/>
      <c r="L27" s="75"/>
    </row>
    <row r="28" spans="1:12" ht="63" customHeight="1">
      <c r="A28" s="83" t="s">
        <v>205</v>
      </c>
      <c r="B28" s="175">
        <v>359</v>
      </c>
      <c r="C28" s="175">
        <v>348</v>
      </c>
      <c r="D28" s="175">
        <v>347</v>
      </c>
      <c r="E28" s="175">
        <v>344</v>
      </c>
      <c r="F28" s="175">
        <v>3</v>
      </c>
      <c r="G28" s="178" t="s">
        <v>43</v>
      </c>
      <c r="H28" s="175">
        <v>1</v>
      </c>
      <c r="I28" s="178" t="s">
        <v>43</v>
      </c>
      <c r="J28" s="175">
        <v>11</v>
      </c>
      <c r="K28" s="75"/>
      <c r="L28" s="75"/>
    </row>
    <row r="29" spans="1:12" ht="63" customHeight="1">
      <c r="A29" s="83" t="s">
        <v>206</v>
      </c>
      <c r="B29" s="175">
        <v>61</v>
      </c>
      <c r="C29" s="175">
        <v>14</v>
      </c>
      <c r="D29" s="175">
        <v>14</v>
      </c>
      <c r="E29" s="178" t="s">
        <v>43</v>
      </c>
      <c r="F29" s="175">
        <v>14</v>
      </c>
      <c r="G29" s="178" t="s">
        <v>43</v>
      </c>
      <c r="H29" s="178" t="s">
        <v>43</v>
      </c>
      <c r="I29" s="178" t="s">
        <v>43</v>
      </c>
      <c r="J29" s="175">
        <v>47</v>
      </c>
      <c r="K29" s="75"/>
      <c r="L29" s="75"/>
    </row>
    <row r="30" spans="1:12" ht="15.75" customHeight="1">
      <c r="A30" s="132"/>
      <c r="B30" s="132"/>
      <c r="C30" s="132"/>
      <c r="D30" s="133"/>
      <c r="E30" s="132"/>
      <c r="F30" s="132"/>
      <c r="G30" s="132"/>
      <c r="H30" s="133"/>
      <c r="I30" s="133"/>
      <c r="J30" s="133"/>
      <c r="K30" s="75"/>
      <c r="L30" s="75"/>
    </row>
    <row r="31" spans="1:12" ht="15.75" customHeight="1">
      <c r="A31" s="82"/>
      <c r="B31" s="82"/>
      <c r="C31" s="82"/>
      <c r="D31" s="82"/>
      <c r="E31" s="149"/>
      <c r="F31" s="75"/>
      <c r="G31" s="75"/>
      <c r="H31" s="75"/>
      <c r="I31" s="75"/>
      <c r="J31" s="75"/>
    </row>
    <row r="32" spans="1:12" ht="15.75" customHeight="1">
      <c r="A32" s="84"/>
      <c r="B32" s="82"/>
      <c r="D32" s="82"/>
      <c r="E32" s="149"/>
      <c r="F32" s="75"/>
      <c r="G32" s="75"/>
      <c r="H32" s="75"/>
      <c r="I32" s="75"/>
      <c r="J32" s="75"/>
    </row>
    <row r="33" spans="1:5" ht="15.75" customHeight="1">
      <c r="A33" s="82"/>
      <c r="B33" s="82"/>
      <c r="D33" s="82"/>
      <c r="E33" s="150"/>
    </row>
    <row r="34" spans="1:5" ht="15.75" customHeight="1"/>
    <row r="35" spans="1:5" ht="15.75" customHeight="1"/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30" customHeight="1"/>
    <row r="70" ht="30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30" customHeight="1"/>
    <row r="134" ht="30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A4:A10"/>
    <mergeCell ref="C4:I4"/>
    <mergeCell ref="J4:J6"/>
    <mergeCell ref="C5:I5"/>
    <mergeCell ref="J7:J9"/>
    <mergeCell ref="F9:F10"/>
    <mergeCell ref="D6:F6"/>
  </mergeCells>
  <pageMargins left="0.78740157480314965" right="0.78740157480314965" top="0.78740157480314965" bottom="0.78740157480314965" header="0.51181102362204722" footer="0.51181102362204722"/>
  <pageSetup paperSize="9" scale="51" fitToHeight="0" orientation="portrait" r:id="rId1"/>
  <rowBreaks count="1" manualBreakCount="1">
    <brk id="3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92D050"/>
    <pageSetUpPr fitToPage="1"/>
  </sheetPr>
  <dimension ref="A1:T993"/>
  <sheetViews>
    <sheetView view="pageBreakPreview" zoomScale="55" zoomScaleNormal="100" zoomScaleSheetLayoutView="55" workbookViewId="0">
      <selection activeCell="C9" sqref="C9"/>
    </sheetView>
  </sheetViews>
  <sheetFormatPr defaultColWidth="14.42578125" defaultRowHeight="15" customHeight="1"/>
  <cols>
    <col min="1" max="1" width="56.5703125" style="78" customWidth="1"/>
    <col min="2" max="2" width="20.7109375" style="78" customWidth="1"/>
    <col min="3" max="4" width="25.7109375" style="78" customWidth="1"/>
    <col min="5" max="19" width="8.7109375" style="78" customWidth="1"/>
    <col min="20" max="16384" width="14.42578125" style="78"/>
  </cols>
  <sheetData>
    <row r="1" spans="1:20" s="75" customFormat="1" ht="24" customHeight="1">
      <c r="A1" s="74" t="s">
        <v>46</v>
      </c>
      <c r="B1" s="74"/>
      <c r="C1" s="74"/>
      <c r="D1" s="74"/>
    </row>
    <row r="2" spans="1:20" s="75" customFormat="1" ht="24" customHeight="1">
      <c r="A2" s="76" t="s">
        <v>47</v>
      </c>
      <c r="B2" s="76"/>
      <c r="C2" s="76"/>
    </row>
    <row r="3" spans="1:20" ht="19.5" thickBot="1">
      <c r="A3" s="77"/>
      <c r="B3" s="77"/>
      <c r="C3" s="77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42" customHeight="1" thickBot="1">
      <c r="A4" s="229" t="s">
        <v>185</v>
      </c>
      <c r="B4" s="229" t="s">
        <v>149</v>
      </c>
      <c r="C4" s="232" t="s">
        <v>150</v>
      </c>
      <c r="D4" s="23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24" customHeight="1">
      <c r="A5" s="230"/>
      <c r="B5" s="230"/>
      <c r="C5" s="229" t="s">
        <v>151</v>
      </c>
      <c r="D5" s="229" t="s">
        <v>152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90" customFormat="1" ht="46.5" customHeight="1" thickBot="1">
      <c r="A6" s="231"/>
      <c r="B6" s="231"/>
      <c r="C6" s="231"/>
      <c r="D6" s="231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89"/>
    </row>
    <row r="7" spans="1:20" ht="15" customHeight="1">
      <c r="A7" s="79"/>
      <c r="B7" s="79"/>
      <c r="C7" s="79"/>
      <c r="D7" s="79"/>
      <c r="E7" s="79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72"/>
    </row>
    <row r="8" spans="1:20" ht="65.099999999999994" customHeight="1">
      <c r="A8" s="81" t="s">
        <v>186</v>
      </c>
      <c r="B8" s="180">
        <f>SUM(B9:B15)</f>
        <v>54656</v>
      </c>
      <c r="C8" s="180">
        <f>SUM(C9:C15)</f>
        <v>27373</v>
      </c>
      <c r="D8" s="180">
        <f t="shared" ref="D8" si="0">SUM(D9:D15)</f>
        <v>27283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72"/>
    </row>
    <row r="9" spans="1:20" ht="65.099999999999994" customHeight="1">
      <c r="A9" s="83" t="s">
        <v>187</v>
      </c>
      <c r="B9" s="181">
        <v>53827</v>
      </c>
      <c r="C9" s="181">
        <v>26808</v>
      </c>
      <c r="D9" s="181">
        <v>27019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2"/>
    </row>
    <row r="10" spans="1:20" ht="65.099999999999994" customHeight="1">
      <c r="A10" s="83" t="s">
        <v>188</v>
      </c>
      <c r="B10" s="181">
        <v>243</v>
      </c>
      <c r="C10" s="181">
        <v>148</v>
      </c>
      <c r="D10" s="181">
        <v>95</v>
      </c>
      <c r="E10" s="75"/>
      <c r="F10" s="131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2"/>
    </row>
    <row r="11" spans="1:20" ht="65.099999999999994" customHeight="1">
      <c r="A11" s="83" t="s">
        <v>189</v>
      </c>
      <c r="B11" s="181">
        <v>115</v>
      </c>
      <c r="C11" s="181">
        <v>49</v>
      </c>
      <c r="D11" s="181">
        <v>66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2"/>
    </row>
    <row r="12" spans="1:20" ht="65.099999999999994" customHeight="1">
      <c r="A12" s="83" t="s">
        <v>190</v>
      </c>
      <c r="B12" s="181">
        <v>149</v>
      </c>
      <c r="C12" s="181">
        <v>56</v>
      </c>
      <c r="D12" s="181">
        <v>93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2"/>
    </row>
    <row r="13" spans="1:20" ht="65.099999999999994" customHeight="1">
      <c r="A13" s="83" t="s">
        <v>191</v>
      </c>
      <c r="B13" s="181">
        <v>8</v>
      </c>
      <c r="C13" s="181">
        <v>2</v>
      </c>
      <c r="D13" s="181">
        <v>6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2"/>
    </row>
    <row r="14" spans="1:20" ht="65.099999999999994" customHeight="1">
      <c r="A14" s="83" t="s">
        <v>192</v>
      </c>
      <c r="B14" s="181">
        <v>10</v>
      </c>
      <c r="C14" s="181">
        <v>7</v>
      </c>
      <c r="D14" s="181">
        <v>3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2"/>
    </row>
    <row r="15" spans="1:20" ht="65.099999999999994" customHeight="1">
      <c r="A15" s="83" t="s">
        <v>193</v>
      </c>
      <c r="B15" s="181">
        <v>304</v>
      </c>
      <c r="C15" s="181">
        <v>303</v>
      </c>
      <c r="D15" s="181">
        <v>1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2"/>
    </row>
    <row r="16" spans="1:20" ht="17.25" customHeight="1">
      <c r="A16" s="132"/>
      <c r="B16" s="132"/>
      <c r="C16" s="132"/>
      <c r="D16" s="133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2"/>
    </row>
    <row r="17" spans="1:20" ht="17.25" customHeight="1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ht="24.95" customHeight="1">
      <c r="A18" s="72" t="s">
        <v>183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ht="39.950000000000003" customHeight="1">
      <c r="A19" s="233" t="s">
        <v>24</v>
      </c>
      <c r="B19" s="233"/>
      <c r="C19" s="233"/>
      <c r="D19" s="233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86" customFormat="1" ht="39.950000000000003" customHeight="1">
      <c r="A20" s="228" t="s">
        <v>184</v>
      </c>
      <c r="B20" s="228"/>
      <c r="C20" s="228"/>
      <c r="D20" s="228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0" s="86" customFormat="1" ht="48.7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0" ht="15.7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ht="15.75" customHeigh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ht="15.75" customHeigh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ht="15.75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ht="15.75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ht="15.7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ht="15.7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ht="15.75" customHeigh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ht="15.75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ht="15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ht="15.7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ht="15.7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ht="15.7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ht="15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ht="15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ht="15.7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ht="15.7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ht="15.75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ht="15.75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ht="15.75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ht="15.75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ht="15.7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ht="15.7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ht="15.7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ht="15.7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ht="15.7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ht="15.7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ht="15.7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ht="15.7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ht="15.7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ht="15.7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ht="15.7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ht="15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ht="15.7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ht="15.7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ht="15.7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ht="15.7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ht="15.7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ht="15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ht="15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ht="15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ht="15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ht="15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ht="15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ht="15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ht="15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ht="15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ht="15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ht="15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ht="15.7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ht="15.7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ht="15.7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ht="15.7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ht="15.7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ht="15.7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ht="15.7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ht="15.7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ht="15.7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ht="15.7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ht="15.7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ht="15.7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ht="15.7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ht="15.7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ht="15.7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ht="15.7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ht="15.7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ht="15.7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ht="15.7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ht="15.7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ht="15.7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ht="15.7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ht="15.7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ht="15.7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ht="15.7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ht="15.7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ht="15.7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ht="15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ht="15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ht="15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ht="15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ht="15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ht="15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ht="15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ht="15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ht="15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ht="15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ht="15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ht="15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ht="15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ht="15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ht="15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ht="15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ht="15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ht="15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ht="15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ht="15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ht="15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ht="15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ht="15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ht="15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ht="15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ht="15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ht="15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ht="15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ht="15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ht="15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ht="15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ht="15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ht="15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ht="15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ht="15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ht="15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ht="15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ht="15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ht="15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ht="15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ht="15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ht="15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ht="15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ht="15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ht="15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ht="15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ht="15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ht="15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ht="15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ht="15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ht="15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ht="15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ht="15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ht="15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ht="15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ht="15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ht="15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ht="15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ht="15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ht="15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ht="15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ht="15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ht="15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ht="15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ht="15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ht="15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ht="15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ht="15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ht="15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ht="15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ht="15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ht="15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ht="15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ht="15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ht="15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ht="15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ht="15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ht="15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ht="15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ht="15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ht="15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ht="15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ht="15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ht="15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ht="15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ht="15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ht="15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ht="15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ht="15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ht="15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ht="15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ht="15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ht="15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ht="15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ht="15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ht="15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ht="15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ht="15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ht="15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ht="15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ht="15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ht="15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ht="15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ht="15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ht="15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ht="15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ht="15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ht="15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ht="15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ht="15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ht="15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ht="15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ht="15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ht="15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ht="15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ht="15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ht="15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ht="15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ht="15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ht="15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ht="15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ht="15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ht="15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ht="15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ht="15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ht="15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ht="15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ht="15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ht="15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ht="15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ht="15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ht="15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ht="15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ht="15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ht="15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ht="15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ht="15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ht="15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ht="15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ht="15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ht="15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ht="15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ht="15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ht="15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ht="15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ht="15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ht="15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ht="15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ht="15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ht="15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ht="15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ht="15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ht="15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ht="15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ht="15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ht="15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ht="15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ht="15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ht="15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ht="15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ht="15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ht="15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ht="15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ht="15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ht="15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ht="15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ht="15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ht="15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ht="15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ht="15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ht="15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ht="15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ht="15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ht="15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ht="15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ht="15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ht="15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ht="15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ht="15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ht="15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ht="15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ht="15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ht="15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ht="15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ht="15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ht="15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ht="15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ht="15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ht="15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ht="15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ht="15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ht="15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ht="15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ht="15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ht="15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ht="15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ht="15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ht="15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ht="15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ht="15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ht="15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ht="15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ht="15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ht="15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ht="15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ht="15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ht="15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ht="15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ht="15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ht="15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ht="15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ht="15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ht="15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ht="15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ht="15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ht="15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ht="15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ht="15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ht="15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ht="15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ht="15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ht="15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ht="15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ht="15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ht="15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ht="15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ht="15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ht="15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ht="15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ht="15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ht="15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ht="15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ht="15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ht="15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ht="15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ht="15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ht="15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ht="15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ht="15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ht="15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ht="15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ht="15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ht="15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ht="15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ht="15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ht="15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ht="15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ht="15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ht="15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ht="15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ht="15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ht="15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ht="15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ht="15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ht="15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ht="15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ht="15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ht="15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ht="15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ht="15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ht="15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ht="15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ht="15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ht="15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ht="15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ht="15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ht="15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ht="15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ht="15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ht="15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ht="15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ht="15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ht="15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ht="15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ht="15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ht="15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ht="15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ht="15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ht="15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ht="15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ht="15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ht="15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ht="15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ht="15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ht="15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ht="15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ht="15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ht="15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ht="15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ht="15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ht="15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ht="15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ht="15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ht="15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ht="15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ht="15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ht="15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ht="15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ht="15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ht="15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ht="15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ht="15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ht="15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ht="15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ht="15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ht="15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ht="15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ht="15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ht="15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ht="15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ht="15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ht="15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ht="15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ht="15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ht="15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ht="15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ht="15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ht="15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ht="15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ht="15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ht="15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ht="15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ht="15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ht="15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ht="15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ht="15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ht="15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ht="15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ht="15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ht="15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ht="15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ht="15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ht="15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ht="15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ht="15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ht="15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ht="15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ht="15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ht="15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ht="15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ht="15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ht="15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ht="15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ht="15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ht="15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ht="15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ht="15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ht="15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ht="15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ht="15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ht="15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ht="15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ht="15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ht="15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ht="15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ht="15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ht="15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ht="15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ht="15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ht="15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ht="15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ht="15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ht="15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ht="15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ht="15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ht="15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ht="15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ht="15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ht="15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ht="15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ht="15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ht="15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ht="15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ht="15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ht="15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ht="15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ht="15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ht="15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ht="15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ht="15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ht="15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ht="15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ht="15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ht="15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ht="15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ht="15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ht="15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ht="15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ht="15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ht="15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ht="15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ht="15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ht="15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ht="15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ht="15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ht="15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ht="15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ht="15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ht="15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ht="15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ht="15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ht="15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ht="15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ht="15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ht="15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ht="15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ht="15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ht="15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ht="15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ht="15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ht="15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ht="15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ht="15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ht="15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ht="15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ht="15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ht="15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ht="15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ht="15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ht="15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ht="15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ht="15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ht="15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ht="15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ht="15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ht="15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ht="15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ht="15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ht="15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ht="15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ht="15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ht="15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ht="15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ht="15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ht="15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ht="15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ht="15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ht="15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ht="15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ht="15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ht="15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ht="15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ht="15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ht="15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ht="15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ht="15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ht="15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ht="15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ht="15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ht="15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ht="15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ht="15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ht="15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ht="15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ht="15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ht="15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ht="15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ht="15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ht="15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ht="15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ht="15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ht="15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ht="15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ht="15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ht="15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ht="15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ht="15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ht="15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ht="15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ht="15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ht="15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ht="15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ht="15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ht="15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ht="15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ht="15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ht="15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ht="15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ht="15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ht="15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ht="15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ht="15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ht="15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ht="15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ht="15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ht="15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ht="15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ht="15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ht="15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ht="15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ht="15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ht="15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ht="15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ht="15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ht="15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ht="15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ht="15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ht="15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ht="15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ht="15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ht="15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ht="15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ht="15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ht="15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ht="15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ht="15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ht="15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ht="15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ht="15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ht="15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ht="15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ht="15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ht="15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ht="15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ht="15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ht="15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ht="15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ht="15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ht="15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ht="15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ht="15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ht="15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ht="15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ht="15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ht="15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ht="15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ht="15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ht="15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ht="15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ht="15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ht="15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ht="15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ht="15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ht="15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ht="15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ht="15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ht="15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ht="15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ht="15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ht="15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ht="15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ht="15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ht="15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ht="15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ht="15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ht="15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ht="15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ht="15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ht="15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ht="15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ht="15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ht="15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ht="15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ht="15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ht="15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ht="15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ht="15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ht="15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ht="15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ht="15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ht="15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ht="15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ht="15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ht="15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ht="15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ht="15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ht="15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ht="15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ht="15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ht="15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ht="15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ht="15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ht="15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ht="15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ht="15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ht="15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ht="15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ht="15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ht="15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ht="15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ht="15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ht="15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ht="15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ht="15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ht="15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ht="15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ht="15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ht="15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ht="15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ht="15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ht="15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ht="15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ht="15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ht="15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ht="15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ht="15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ht="15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ht="15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ht="15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ht="15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ht="15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ht="15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ht="15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ht="15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ht="15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ht="15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ht="15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ht="15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ht="15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ht="15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ht="15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ht="15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ht="15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ht="15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ht="15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ht="15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ht="15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ht="15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ht="15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ht="15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ht="15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ht="15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ht="15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ht="15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ht="15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ht="15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ht="15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ht="15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ht="15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ht="15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ht="15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ht="15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ht="15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ht="15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ht="15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ht="15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ht="15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ht="15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ht="15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ht="15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ht="15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ht="15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ht="15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ht="15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ht="15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ht="15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ht="15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ht="15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ht="15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ht="15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ht="15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ht="15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ht="15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ht="15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ht="15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ht="15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ht="15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ht="15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ht="15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ht="15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ht="15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ht="15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ht="15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ht="15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ht="15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ht="15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ht="15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ht="15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ht="15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ht="15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ht="15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ht="15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ht="15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ht="15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ht="15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ht="15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ht="15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ht="15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ht="15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ht="15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ht="15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ht="15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ht="15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ht="15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ht="15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ht="15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ht="15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ht="15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ht="15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ht="15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ht="15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ht="15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ht="15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ht="15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ht="15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ht="15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ht="15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ht="15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ht="15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ht="15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ht="15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ht="15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ht="15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ht="15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ht="15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ht="15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ht="15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ht="15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ht="15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ht="15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ht="15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ht="15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ht="15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ht="15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ht="15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ht="15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ht="15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ht="15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ht="15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ht="15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ht="15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9"/>
    <pageSetUpPr fitToPage="1"/>
  </sheetPr>
  <dimension ref="A1:X929"/>
  <sheetViews>
    <sheetView tabSelected="1" view="pageBreakPreview" zoomScale="55" zoomScaleNormal="70" zoomScaleSheetLayoutView="55" workbookViewId="0">
      <selection activeCell="B31" sqref="B31"/>
    </sheetView>
  </sheetViews>
  <sheetFormatPr defaultColWidth="14.42578125" defaultRowHeight="18"/>
  <cols>
    <col min="1" max="1" width="40.7109375" style="72" customWidth="1"/>
    <col min="2" max="4" width="24.7109375" style="72" customWidth="1"/>
    <col min="5" max="6" width="30.7109375" style="72" customWidth="1"/>
    <col min="7" max="7" width="34.5703125" style="72" customWidth="1"/>
    <col min="8" max="14" width="9.140625" style="72" customWidth="1"/>
    <col min="15" max="24" width="8.7109375" style="72" customWidth="1"/>
    <col min="25" max="16384" width="14.42578125" style="72"/>
  </cols>
  <sheetData>
    <row r="1" spans="1:24" s="75" customFormat="1" ht="24" customHeight="1">
      <c r="A1" s="74" t="s">
        <v>64</v>
      </c>
      <c r="B1" s="74"/>
      <c r="C1" s="74"/>
      <c r="D1" s="74"/>
      <c r="E1" s="74"/>
      <c r="F1" s="74"/>
      <c r="G1" s="74"/>
    </row>
    <row r="2" spans="1:24" s="75" customFormat="1" ht="24" customHeight="1">
      <c r="A2" s="76" t="s">
        <v>65</v>
      </c>
      <c r="B2" s="76"/>
      <c r="C2" s="76"/>
      <c r="D2" s="76"/>
      <c r="E2" s="76"/>
      <c r="F2" s="76"/>
      <c r="G2" s="76"/>
    </row>
    <row r="3" spans="1:24" ht="24.95" customHeight="1" thickBot="1"/>
    <row r="4" spans="1:24" ht="48" customHeight="1">
      <c r="A4" s="229" t="s">
        <v>179</v>
      </c>
      <c r="B4" s="234" t="s">
        <v>180</v>
      </c>
      <c r="C4" s="234"/>
      <c r="D4" s="234"/>
      <c r="E4" s="96" t="s">
        <v>29</v>
      </c>
      <c r="F4" s="96" t="s">
        <v>30</v>
      </c>
      <c r="G4" s="96" t="s">
        <v>35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ht="48" customHeight="1" thickBot="1">
      <c r="A5" s="231"/>
      <c r="B5" s="117" t="s">
        <v>176</v>
      </c>
      <c r="C5" s="117" t="s">
        <v>181</v>
      </c>
      <c r="D5" s="118" t="s">
        <v>182</v>
      </c>
      <c r="E5" s="99" t="s">
        <v>31</v>
      </c>
      <c r="F5" s="99" t="s">
        <v>32</v>
      </c>
      <c r="G5" s="99" t="s">
        <v>33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ht="9" customHeight="1">
      <c r="A6" s="79"/>
      <c r="B6" s="79"/>
      <c r="C6" s="79"/>
      <c r="D6" s="79"/>
      <c r="E6" s="79"/>
      <c r="F6" s="79"/>
      <c r="G6" s="79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24" ht="27" customHeight="1">
      <c r="A7" s="100" t="s">
        <v>34</v>
      </c>
      <c r="B7" s="119">
        <v>32447385</v>
      </c>
      <c r="C7" s="119">
        <v>16966217</v>
      </c>
      <c r="D7" s="120">
        <v>15481168</v>
      </c>
      <c r="E7" s="120">
        <v>9614139</v>
      </c>
      <c r="F7" s="120">
        <v>8234644</v>
      </c>
      <c r="G7" s="182">
        <v>3.9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4" ht="27" customHeight="1">
      <c r="A8" s="100"/>
      <c r="B8" s="119"/>
      <c r="C8" s="100"/>
      <c r="D8" s="121"/>
      <c r="E8" s="121"/>
      <c r="F8" s="121"/>
      <c r="G8" s="183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ht="27" customHeight="1">
      <c r="A9" s="107" t="s">
        <v>55</v>
      </c>
      <c r="B9" s="122">
        <v>1792501</v>
      </c>
      <c r="C9" s="122">
        <v>900063</v>
      </c>
      <c r="D9" s="122">
        <v>892438</v>
      </c>
      <c r="E9" s="122">
        <v>430354</v>
      </c>
      <c r="F9" s="122">
        <v>363251</v>
      </c>
      <c r="G9" s="184">
        <v>4.8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ht="27" customHeight="1">
      <c r="A10" s="123" t="s">
        <v>56</v>
      </c>
      <c r="B10" s="124">
        <f t="shared" ref="B10" si="0">SUM(B11:B17)</f>
        <v>54656</v>
      </c>
      <c r="C10" s="108">
        <f>SUM(C11:C17)</f>
        <v>27373</v>
      </c>
      <c r="D10" s="108">
        <f>SUM(D11:D17)</f>
        <v>27283</v>
      </c>
      <c r="E10" s="124">
        <f>SUM(E11:E17)</f>
        <v>11451</v>
      </c>
      <c r="F10" s="124">
        <f t="shared" ref="F10" si="1">SUM(F11:F17)</f>
        <v>11620</v>
      </c>
      <c r="G10" s="185">
        <v>4.5999999999999996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4" ht="27" customHeight="1">
      <c r="A11" s="125" t="s">
        <v>57</v>
      </c>
      <c r="B11" s="126">
        <v>7435</v>
      </c>
      <c r="C11" s="127">
        <v>3906</v>
      </c>
      <c r="D11" s="128">
        <v>3529</v>
      </c>
      <c r="E11" s="126">
        <v>1680</v>
      </c>
      <c r="F11" s="126">
        <v>1971</v>
      </c>
      <c r="G11" s="186">
        <v>3.7558494404883009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spans="1:24" ht="27" customHeight="1">
      <c r="A12" s="125" t="s">
        <v>58</v>
      </c>
      <c r="B12" s="126">
        <v>2396</v>
      </c>
      <c r="C12" s="127">
        <v>1212</v>
      </c>
      <c r="D12" s="128">
        <v>1184</v>
      </c>
      <c r="E12" s="126">
        <v>574</v>
      </c>
      <c r="F12" s="126">
        <v>527</v>
      </c>
      <c r="G12" s="186">
        <v>4.4637404580152671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4" ht="27" customHeight="1">
      <c r="A13" s="125" t="s">
        <v>59</v>
      </c>
      <c r="B13" s="126">
        <v>18092</v>
      </c>
      <c r="C13" s="127">
        <v>8524</v>
      </c>
      <c r="D13" s="128">
        <v>9568</v>
      </c>
      <c r="E13" s="126">
        <v>3280</v>
      </c>
      <c r="F13" s="126">
        <v>3511</v>
      </c>
      <c r="G13" s="186">
        <v>5.1335918223475501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4" ht="27" customHeight="1">
      <c r="A14" s="125" t="s">
        <v>60</v>
      </c>
      <c r="B14" s="126">
        <v>14454</v>
      </c>
      <c r="C14" s="127">
        <v>7539</v>
      </c>
      <c r="D14" s="128">
        <v>6915</v>
      </c>
      <c r="E14" s="126">
        <v>3000</v>
      </c>
      <c r="F14" s="126">
        <v>3066</v>
      </c>
      <c r="G14" s="186">
        <v>4.4840092317837126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ht="27" customHeight="1">
      <c r="A15" s="125" t="s">
        <v>61</v>
      </c>
      <c r="B15" s="126">
        <v>2598</v>
      </c>
      <c r="C15" s="129">
        <v>1260</v>
      </c>
      <c r="D15" s="128">
        <v>1338</v>
      </c>
      <c r="E15" s="126">
        <v>513</v>
      </c>
      <c r="F15" s="126">
        <v>494</v>
      </c>
      <c r="G15" s="186">
        <v>5.2591093117408905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 ht="27" customHeight="1">
      <c r="A16" s="125" t="s">
        <v>62</v>
      </c>
      <c r="B16" s="126">
        <v>6086</v>
      </c>
      <c r="C16" s="127">
        <v>3102</v>
      </c>
      <c r="D16" s="128">
        <v>2984</v>
      </c>
      <c r="E16" s="126">
        <v>1404</v>
      </c>
      <c r="F16" s="126">
        <v>1254</v>
      </c>
      <c r="G16" s="186">
        <v>4.7223567393058916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spans="1:24" ht="27" customHeight="1">
      <c r="A17" s="125" t="s">
        <v>63</v>
      </c>
      <c r="B17" s="126">
        <v>3595</v>
      </c>
      <c r="C17" s="127">
        <v>1830</v>
      </c>
      <c r="D17" s="128">
        <v>1765</v>
      </c>
      <c r="E17" s="126">
        <v>1000</v>
      </c>
      <c r="F17" s="126">
        <v>797</v>
      </c>
      <c r="G17" s="186">
        <v>4.4289308176100626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ht="15.75" customHeight="1">
      <c r="A18" s="70"/>
      <c r="B18" s="70"/>
      <c r="C18" s="70"/>
      <c r="D18" s="71"/>
      <c r="E18" s="71"/>
      <c r="F18" s="71"/>
      <c r="G18" s="71"/>
    </row>
    <row r="19" spans="1:24" ht="15.75" customHeight="1"/>
    <row r="20" spans="1:24" ht="15.75" customHeight="1"/>
    <row r="21" spans="1:24" ht="15.75" customHeight="1"/>
    <row r="22" spans="1:24" ht="15.75" customHeight="1"/>
    <row r="23" spans="1:24" ht="15.75" customHeight="1"/>
    <row r="24" spans="1:24" ht="15.75" customHeight="1"/>
    <row r="25" spans="1:24" ht="15.75" customHeight="1"/>
    <row r="26" spans="1:24" ht="15.75" customHeight="1"/>
    <row r="27" spans="1:24" ht="15.75" customHeight="1"/>
    <row r="28" spans="1:24" ht="15.75" customHeight="1"/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</sheetData>
  <mergeCells count="2">
    <mergeCell ref="A4:A5"/>
    <mergeCell ref="B4:D4"/>
  </mergeCells>
  <pageMargins left="0.78740157480314965" right="0.78740157480314965" top="0.78740157480314965" bottom="0.78740157480314965" header="0.51181102362204722" footer="0.51181102362204722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9"/>
    <pageSetUpPr fitToPage="1"/>
  </sheetPr>
  <dimension ref="A1:Y680"/>
  <sheetViews>
    <sheetView view="pageBreakPreview" zoomScale="55" zoomScaleNormal="70" zoomScaleSheetLayoutView="55" workbookViewId="0">
      <selection activeCell="E30" sqref="E30"/>
    </sheetView>
  </sheetViews>
  <sheetFormatPr defaultColWidth="14.42578125" defaultRowHeight="18"/>
  <cols>
    <col min="1" max="1" width="65.7109375" style="72" customWidth="1"/>
    <col min="2" max="4" width="23.7109375" style="72" customWidth="1"/>
    <col min="5" max="7" width="30.7109375" style="72" customWidth="1"/>
    <col min="8" max="15" width="9.140625" style="72" customWidth="1"/>
    <col min="16" max="25" width="8.7109375" style="72" customWidth="1"/>
    <col min="26" max="16384" width="14.42578125" style="72"/>
  </cols>
  <sheetData>
    <row r="1" spans="1:25" s="75" customFormat="1" ht="24" customHeight="1">
      <c r="A1" s="74" t="s">
        <v>228</v>
      </c>
      <c r="B1" s="74"/>
      <c r="C1" s="74"/>
      <c r="D1" s="74"/>
      <c r="E1" s="74"/>
      <c r="F1" s="74"/>
      <c r="G1" s="74"/>
    </row>
    <row r="2" spans="1:25" s="75" customFormat="1" ht="24" customHeight="1">
      <c r="A2" s="76" t="s">
        <v>229</v>
      </c>
      <c r="B2" s="76"/>
      <c r="C2" s="76"/>
      <c r="D2" s="74"/>
      <c r="E2" s="74"/>
      <c r="F2" s="74"/>
      <c r="G2" s="74"/>
    </row>
    <row r="3" spans="1:25" ht="17.25" customHeight="1">
      <c r="A3" s="95"/>
      <c r="B3" s="95"/>
      <c r="C3" s="95"/>
      <c r="D3" s="77"/>
      <c r="E3" s="77"/>
      <c r="F3" s="77"/>
      <c r="G3" s="77"/>
    </row>
    <row r="4" spans="1:25" ht="15.75" customHeight="1" thickBot="1"/>
    <row r="5" spans="1:25" ht="54.95" customHeight="1">
      <c r="A5" s="229" t="s">
        <v>174</v>
      </c>
      <c r="B5" s="234" t="s">
        <v>175</v>
      </c>
      <c r="C5" s="234"/>
      <c r="D5" s="234"/>
      <c r="E5" s="96" t="s">
        <v>29</v>
      </c>
      <c r="F5" s="96" t="s">
        <v>30</v>
      </c>
      <c r="G5" s="96" t="s">
        <v>35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54.95" customHeight="1" thickBot="1">
      <c r="A6" s="231"/>
      <c r="B6" s="97" t="s">
        <v>176</v>
      </c>
      <c r="C6" s="97" t="s">
        <v>177</v>
      </c>
      <c r="D6" s="98" t="s">
        <v>178</v>
      </c>
      <c r="E6" s="99" t="s">
        <v>31</v>
      </c>
      <c r="F6" s="99" t="s">
        <v>32</v>
      </c>
      <c r="G6" s="99" t="s">
        <v>33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9" customHeight="1">
      <c r="A7" s="79"/>
      <c r="B7" s="79"/>
      <c r="C7" s="79"/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ht="35.1" customHeight="1">
      <c r="A8" s="100" t="s">
        <v>34</v>
      </c>
      <c r="B8" s="101">
        <v>32447385</v>
      </c>
      <c r="C8" s="101">
        <v>16966217</v>
      </c>
      <c r="D8" s="102">
        <v>15481168</v>
      </c>
      <c r="E8" s="102">
        <v>9614139</v>
      </c>
      <c r="F8" s="102">
        <v>8234644</v>
      </c>
      <c r="G8" s="103">
        <v>3.9</v>
      </c>
      <c r="H8" s="104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pans="1:25" ht="20.100000000000001" customHeight="1">
      <c r="A9" s="100"/>
      <c r="B9" s="101"/>
      <c r="C9" s="101"/>
      <c r="D9" s="105"/>
      <c r="E9" s="105"/>
      <c r="F9" s="105"/>
      <c r="G9" s="106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spans="1:25" ht="35.1" customHeight="1">
      <c r="A10" s="107" t="s">
        <v>55</v>
      </c>
      <c r="B10" s="108">
        <v>1792501</v>
      </c>
      <c r="C10" s="108">
        <v>900063</v>
      </c>
      <c r="D10" s="109">
        <v>892438</v>
      </c>
      <c r="E10" s="109">
        <v>430354</v>
      </c>
      <c r="F10" s="109">
        <v>363251</v>
      </c>
      <c r="G10" s="110">
        <v>4.8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</row>
    <row r="11" spans="1:25" ht="27" customHeight="1">
      <c r="A11" s="111" t="s">
        <v>66</v>
      </c>
      <c r="B11" s="127">
        <f>SUM(C11:D11)</f>
        <v>54656</v>
      </c>
      <c r="C11" s="127">
        <v>27373</v>
      </c>
      <c r="D11" s="113">
        <v>27283</v>
      </c>
      <c r="E11" s="113">
        <v>11451</v>
      </c>
      <c r="F11" s="113">
        <v>11620</v>
      </c>
      <c r="G11" s="249">
        <v>4.5999999999999996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</row>
    <row r="12" spans="1:25" ht="27" customHeight="1">
      <c r="A12" s="111"/>
      <c r="B12" s="112"/>
      <c r="C12" s="112"/>
      <c r="D12" s="113"/>
      <c r="E12" s="113"/>
      <c r="F12" s="113"/>
      <c r="G12" s="11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</row>
    <row r="13" spans="1:25" ht="20.100000000000001" customHeight="1">
      <c r="A13" s="70"/>
      <c r="B13" s="70"/>
      <c r="C13" s="70"/>
      <c r="D13" s="71"/>
      <c r="E13" s="71"/>
      <c r="F13" s="71"/>
      <c r="G13" s="71"/>
      <c r="H13" s="71"/>
    </row>
    <row r="14" spans="1:25" ht="20.100000000000001" customHeight="1">
      <c r="A14" s="115"/>
      <c r="B14" s="115"/>
      <c r="C14" s="115"/>
      <c r="D14" s="116"/>
      <c r="E14" s="116"/>
      <c r="F14" s="116"/>
      <c r="G14" s="116"/>
      <c r="H14" s="116"/>
    </row>
    <row r="15" spans="1:25" ht="15.75" customHeight="1"/>
    <row r="16" spans="1:2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</sheetData>
  <mergeCells count="2">
    <mergeCell ref="A5:A6"/>
    <mergeCell ref="B5:D5"/>
  </mergeCells>
  <pageMargins left="0.78740157480314965" right="0.78740157480314965" top="0.78740157480314965" bottom="0.78740157480314965" header="0.51181102362204722" footer="0.5118110236220472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1. Malaysia</vt:lpstr>
      <vt:lpstr>2. Kelantan</vt:lpstr>
      <vt:lpstr>3.DP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'1. Malaysia'!Print_Area</vt:lpstr>
      <vt:lpstr>'10.'!Print_Area</vt:lpstr>
      <vt:lpstr>'11.'!Print_Area</vt:lpstr>
      <vt:lpstr>'12.'!Print_Area</vt:lpstr>
      <vt:lpstr>'2. Kelantan'!Print_Area</vt:lpstr>
      <vt:lpstr>'3.DP'!Print_Area</vt:lpstr>
      <vt:lpstr>'4.'!Print_Area</vt:lpstr>
      <vt:lpstr>'5.'!Print_Area</vt:lpstr>
      <vt:lpstr>'6.'!Print_Area</vt:lpstr>
      <vt:lpstr>'7.'!Print_Area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Norasikin Bujang</cp:lastModifiedBy>
  <cp:lastPrinted>2022-06-20T02:36:24Z</cp:lastPrinted>
  <dcterms:created xsi:type="dcterms:W3CDTF">2022-04-07T02:11:55Z</dcterms:created>
  <dcterms:modified xsi:type="dcterms:W3CDTF">2022-06-22T08:18:58Z</dcterms:modified>
</cp:coreProperties>
</file>