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735" tabRatio="898"/>
  </bookViews>
  <sheets>
    <sheet name="1. Malaysia" sheetId="317" r:id="rId1"/>
    <sheet name="2. Perak" sheetId="217" r:id="rId2"/>
    <sheet name="3" sheetId="218" r:id="rId3"/>
    <sheet name="4J" sheetId="313" r:id="rId4"/>
    <sheet name="4L" sheetId="314" r:id="rId5"/>
    <sheet name="4P" sheetId="315" r:id="rId6"/>
    <sheet name="5" sheetId="310"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299" r:id="rId16"/>
    <sheet name="11" sheetId="311" r:id="rId17"/>
    <sheet name="12." sheetId="234" r:id="rId18"/>
    <sheet name="13." sheetId="235" r:id="rId19"/>
    <sheet name="13.2" sheetId="297" r:id="rId20"/>
    <sheet name="13.3" sheetId="298" r:id="rId21"/>
    <sheet name="14." sheetId="238" r:id="rId22"/>
    <sheet name="15." sheetId="240" r:id="rId23"/>
    <sheet name="16(J)" sheetId="242" r:id="rId24"/>
    <sheet name="16(L)" sheetId="243" r:id="rId25"/>
    <sheet name="16(P)" sheetId="244" r:id="rId26"/>
    <sheet name="16.1" sheetId="245" r:id="rId27"/>
    <sheet name="16.2" sheetId="246" r:id="rId28"/>
    <sheet name="16.3" sheetId="300" r:id="rId29"/>
    <sheet name="16.4" sheetId="301" r:id="rId30"/>
    <sheet name="16.5" sheetId="302" r:id="rId31"/>
    <sheet name="16.6" sheetId="303" r:id="rId32"/>
    <sheet name="16.7" sheetId="304" r:id="rId33"/>
    <sheet name="16.8" sheetId="305" r:id="rId34"/>
    <sheet name="16.9" sheetId="306" r:id="rId35"/>
    <sheet name="16.10" sheetId="307" r:id="rId36"/>
    <sheet name="16.11" sheetId="308" r:id="rId37"/>
    <sheet name="16.12" sheetId="316"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123Graph_A" localSheetId="0" hidden="1">'[1]4.9'!#REF!</definedName>
    <definedName name="__123Graph_A" localSheetId="15"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hidden="1">'[1]4.9'!#REF!</definedName>
    <definedName name="__123Graph_A_4" localSheetId="0">#REF!</definedName>
    <definedName name="__123Graph_A_4" localSheetId="15">#REF!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5"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5"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5"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5"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hidden="1">'[1]4.3'!#REF!</definedName>
    <definedName name="__123Graph_E" localSheetId="0" hidden="1">#REF!</definedName>
    <definedName name="__123Graph_E" localSheetId="15"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5"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5"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5"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hidden="1">'[1]4.9'!#REF!</definedName>
    <definedName name="__123Graph_X_1" localSheetId="0">#REF!</definedName>
    <definedName name="__123Graph_X_1" localSheetId="15">#REF!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5"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5"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5"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5"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5"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5"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5"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5">#REF!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'[5]4.3'!#REF!</definedName>
    <definedName name="_15.9" localSheetId="15"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hidden="1">'[5]4.3'!#REF!</definedName>
    <definedName name="_7.4a" localSheetId="0" hidden="1">'[1]4.9'!#REF!</definedName>
    <definedName name="_7.4a" localSheetId="15"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5"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5"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5"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5"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5">#REF!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5">#REF!</definedName>
    <definedName name="aaaa" localSheetId="19">#REF!</definedName>
    <definedName name="aaaa" localSheetId="20">#REF!</definedName>
    <definedName name="aaaa">#REF!</definedName>
    <definedName name="aaab" localSheetId="0">#REF!</definedName>
    <definedName name="aaab" localSheetId="15">#REF!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5">#REF!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5">#REF!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5">#REF!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5"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5"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hidden="1">'[1]4.9'!#REF!</definedName>
    <definedName name="afaf" localSheetId="0" hidden="1">'[1]4.9'!#REF!</definedName>
    <definedName name="afaf" localSheetId="15"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5"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5">#REF!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5"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5">#REF!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'[6]4.8'!#REF!</definedName>
    <definedName name="ass" localSheetId="15"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hidden="1">'[6]4.8'!#REF!</definedName>
    <definedName name="Asset91" localSheetId="0">#REF!</definedName>
    <definedName name="Asset91" localSheetId="15">#REF!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5">#REF!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5">#REF!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5"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5">#REF!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5">#REF!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26">#REF!</definedName>
    <definedName name="Banci" localSheetId="35">#REF!</definedName>
    <definedName name="Banci" localSheetId="36">#REF!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5">#REF!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26">#REF!</definedName>
    <definedName name="Banci2020" localSheetId="35">#REF!</definedName>
    <definedName name="Banci2020" localSheetId="36">#REF!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1">#REF!</definedName>
    <definedName name="Banci2020" localSheetId="14">#REF!</definedName>
    <definedName name="Banci2020">#REF!</definedName>
    <definedName name="BanciLatest" localSheetId="0">#REF!</definedName>
    <definedName name="BanciLatest" localSheetId="15">#REF!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26">#REF!</definedName>
    <definedName name="BanciLatest" localSheetId="35">#REF!</definedName>
    <definedName name="BanciLatest" localSheetId="36">#REF!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1">#REF!</definedName>
    <definedName name="BanciLatest" localSheetId="14">#REF!</definedName>
    <definedName name="BanciLatest">#REF!</definedName>
    <definedName name="bbbg" localSheetId="0">#REF!</definedName>
    <definedName name="bbbg" localSheetId="15">#REF!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5">#REF!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5">#REF!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5">#REF!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'[7]7.6'!#REF!</definedName>
    <definedName name="bf" localSheetId="15"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hidden="1">'[7]7.6'!#REF!</definedName>
    <definedName name="bfeh" localSheetId="0">#REF!</definedName>
    <definedName name="bfeh" localSheetId="15">#REF!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5">#REF!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'[7]7.6'!#REF!</definedName>
    <definedName name="bnb" localSheetId="15"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hidden="1">'[7]7.6'!#REF!</definedName>
    <definedName name="BudgetYear" localSheetId="0">#REF!</definedName>
    <definedName name="BudgetYear" localSheetId="15">#REF!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5">#REF!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5">#REF!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5">#REF!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5">#REF!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5">#REF!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5">#REF!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5">#REF!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5">#REF!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5">#REF!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5">#REF!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5">#REF!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5">#REF!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5">#REF!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5">#REF!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5">#REF!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5">#REF!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5">#REF!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5">#REF!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5">#REF!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5">#REF!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5">#REF!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5">#REF!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5">#REF!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5">#REF!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5">#REF!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5">#REF!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5">#REF!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5">#REF!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5">#REF!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5">#REF!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5">#REF!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5"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5">#REF!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5">#REF!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5">#REF!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5">#REF!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5"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5">#REF!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5">#REF!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5">#REF!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5"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5"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5">#REF!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5">#REF!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5">#REF!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5">#REF!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5">#REF!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5">#REF!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5"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5"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5">#REF!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'[6]4.8'!#REF!</definedName>
    <definedName name="ds" localSheetId="15"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5">#REF!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5">#REF!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5">#REF!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5">#REF!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'[11]4.8'!#REF!</definedName>
    <definedName name="ER" localSheetId="15"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hidden="1">'[11]4.8'!#REF!</definedName>
    <definedName name="EST" localSheetId="0" hidden="1">'[1]4.9'!#REF!</definedName>
    <definedName name="EST" localSheetId="15"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5">#REF!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5">#REF!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5">#REF!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5">#REF!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5">#REF!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5">#REF!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'[11]4.8'!#REF!</definedName>
    <definedName name="female" localSheetId="15"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hidden="1">'[11]4.8'!#REF!</definedName>
    <definedName name="ff" localSheetId="0">#REF!</definedName>
    <definedName name="ff" localSheetId="15">#REF!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5">#REF!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5">#REF!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5">#REF!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5">#REF!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5">#REF!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5">#REF!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5">#REF!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5">#REF!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5">#REF!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5">#REF!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'[12]4.9'!#REF!</definedName>
    <definedName name="fsggf" localSheetId="15"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hidden="1">'[12]4.9'!#REF!</definedName>
    <definedName name="g" localSheetId="0">#REF!</definedName>
    <definedName name="g" localSheetId="15">#REF!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'[11]4.8'!#REF!</definedName>
    <definedName name="gd" localSheetId="15"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hidden="1">'[11]4.8'!#REF!</definedName>
    <definedName name="gdfg" localSheetId="0">#REF!</definedName>
    <definedName name="gdfg" localSheetId="15">#REF!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5">#REF!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5">#REF!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5">#REF!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5">#REF!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5">#REF!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5">#REF!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'[13]4.8'!#REF!</definedName>
    <definedName name="ggdf" localSheetId="15"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hidden="1">'[13]4.8'!#REF!</definedName>
    <definedName name="gggdt" localSheetId="0">#REF!</definedName>
    <definedName name="gggdt" localSheetId="15">#REF!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5">#REF!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5">#REF!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5">#REF!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5">#REF!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5">#REF!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5">#REF!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5">#REF!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5">#REF!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5">#REF!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5"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5">#REF!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5">#REF!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5">#REF!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5">#REF!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5">#REF!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5">#REF!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5">#REF!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5">#REF!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5">#REF!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5"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5">#REF!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5">#REF!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5">#REF!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5">#REF!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5">#REF!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5">#REF!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5">#REF!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'[7]7.6'!#REF!</definedName>
    <definedName name="johor" localSheetId="15"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hidden="1">'[7]7.6'!#REF!</definedName>
    <definedName name="JOHOR1" localSheetId="0" hidden="1">'[16]4.9'!#REF!</definedName>
    <definedName name="JOHOR1" localSheetId="15"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5">#REF!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5"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5">#REF!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5">#REF!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5">#REF!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5"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5">#REF!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5">#REF!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5">#REF!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5">#REF!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5">#REF!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5">#REF!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5"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'[7]7.6'!#REF!</definedName>
    <definedName name="malaysia3" localSheetId="15"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5">#REF!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'[16]4.9'!#REF!</definedName>
    <definedName name="mg" localSheetId="15"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hidden="1">'[16]4.9'!#REF!</definedName>
    <definedName name="mmm" localSheetId="0">#REF!</definedName>
    <definedName name="mmm" localSheetId="15">#REF!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5">#REF!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5">#REF!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5">#REF!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5"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5">#REF!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5">#REF!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5"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5">#REF!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5">#REF!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5">#REF!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5">#REF!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5">#REF!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5">#REF!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5">#REF!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5">#REF!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5">#REF!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5">#REF!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5">#REF!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5">#REF!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5">#REF!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5">#REF!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5">#REF!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5">#REF!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5">#REF!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5">#REF!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5">#REF!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5">#REF!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'[7]7.6'!#REF!</definedName>
    <definedName name="pppp" localSheetId="15"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hidden="1">'[7]7.6'!#REF!</definedName>
    <definedName name="_xlnm.Print_Area" localSheetId="0">'1. Malaysia'!$A$1:$G$128</definedName>
    <definedName name="_xlnm.Print_Area" localSheetId="15">'10.'!$A$1:$M$21</definedName>
    <definedName name="_xlnm.Print_Area" localSheetId="16">'11'!$A$1:$R$281</definedName>
    <definedName name="_xlnm.Print_Area" localSheetId="17">'12.'!$A$1:$G$26</definedName>
    <definedName name="_xlnm.Print_Area" localSheetId="18">'13.'!$A$1:$J$61</definedName>
    <definedName name="_xlnm.Print_Area" localSheetId="19">'13.2'!$A$1:$J$61</definedName>
    <definedName name="_xlnm.Print_Area" localSheetId="20">'13.3'!$A$1:$J$62</definedName>
    <definedName name="_xlnm.Print_Area" localSheetId="21">'14.'!$A$1:$J$32</definedName>
    <definedName name="_xlnm.Print_Area" localSheetId="22">'15.'!$A$1:$J$32</definedName>
    <definedName name="_xlnm.Print_Area" localSheetId="23">'16(J)'!$A$1:$D$36</definedName>
    <definedName name="_xlnm.Print_Area" localSheetId="24">'16(L)'!$A$1:$D$36</definedName>
    <definedName name="_xlnm.Print_Area" localSheetId="25">'16(P)'!$A$1:$D$36</definedName>
    <definedName name="_xlnm.Print_Area" localSheetId="26">'16.1'!$A$1:$D$25</definedName>
    <definedName name="_xlnm.Print_Area" localSheetId="35">'16.10'!$A$1:$D$25</definedName>
    <definedName name="_xlnm.Print_Area" localSheetId="36">'16.11'!$A$1:$D$25</definedName>
    <definedName name="_xlnm.Print_Area" localSheetId="37">'16.12'!$A$1:$D$28</definedName>
    <definedName name="_xlnm.Print_Area" localSheetId="27">'16.2'!$A$1:$D$25</definedName>
    <definedName name="_xlnm.Print_Area" localSheetId="28">'16.3'!$A$1:$D$25</definedName>
    <definedName name="_xlnm.Print_Area" localSheetId="29">'16.4'!$A$1:$D$25</definedName>
    <definedName name="_xlnm.Print_Area" localSheetId="30">'16.5'!$A$1:$D$25</definedName>
    <definedName name="_xlnm.Print_Area" localSheetId="31">'16.6'!$A$1:$D$25</definedName>
    <definedName name="_xlnm.Print_Area" localSheetId="32">'16.7'!$A$1:$D$25</definedName>
    <definedName name="_xlnm.Print_Area" localSheetId="33">'16.8'!$A$1:$D$25</definedName>
    <definedName name="_xlnm.Print_Area" localSheetId="34">'16.9'!$A$1:$D$25</definedName>
    <definedName name="_xlnm.Print_Area" localSheetId="1">'2. Perak'!$A$1:$G$129</definedName>
    <definedName name="_xlnm.Print_Area" localSheetId="2">'3'!$A$1:$E$27</definedName>
    <definedName name="_xlnm.Print_Area" localSheetId="3">'4J'!$A$1:$L$25</definedName>
    <definedName name="_xlnm.Print_Area" localSheetId="4">'4L'!$A$1:$L$25</definedName>
    <definedName name="_xlnm.Print_Area" localSheetId="5">'4P'!$A$1:$L$25</definedName>
    <definedName name="_xlnm.Print_Area" localSheetId="7">'6'!$A$1:$G$27</definedName>
    <definedName name="_xlnm.Print_Area" localSheetId="8">'6 (2)'!$A$1:$G$27</definedName>
    <definedName name="_xlnm.Print_Area" localSheetId="9">'6 (3)'!$A$1:$G$27</definedName>
    <definedName name="_xlnm.Print_Area" localSheetId="10">'7'!$A$1:$I$30</definedName>
    <definedName name="_xlnm.Print_Area" localSheetId="11">'7 (2)'!$A$1:$I$30</definedName>
    <definedName name="_xlnm.Print_Area" localSheetId="12">'7 (3)'!$A$1:$I$30</definedName>
    <definedName name="_xlnm.Print_Area" localSheetId="13">'8'!$A$1:$F$27</definedName>
    <definedName name="_xlnm.Print_Area" localSheetId="14">'9'!$A$1:$F$22</definedName>
    <definedName name="PUTRAJAYA" localSheetId="0" hidden="1">#REF!</definedName>
    <definedName name="PUTRAJAYA" localSheetId="15"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5">#REF!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5">#REF!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5">#REF!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'[13]4.8'!#REF!</definedName>
    <definedName name="qqw" localSheetId="15"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5">#REF!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5">#REF!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'[11]4.8'!#REF!</definedName>
    <definedName name="rte" localSheetId="15"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hidden="1">'[11]4.8'!#REF!</definedName>
    <definedName name="s" localSheetId="0">#REF!</definedName>
    <definedName name="s" localSheetId="15">#REF!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5">#REF!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5">#REF!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5"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5">#REF!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'[11]4.8'!#REF!</definedName>
    <definedName name="sda" localSheetId="15"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hidden="1">'[11]4.8'!#REF!</definedName>
    <definedName name="sds" localSheetId="0" hidden="1">#REF!</definedName>
    <definedName name="sds" localSheetId="15"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5">#REF!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5">#REF!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5">#REF!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5">#REF!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5">#REF!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5">#REF!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5"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5"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5">#REF!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5">#REF!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'[26]4.9'!#REF!</definedName>
    <definedName name="ss" localSheetId="15"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hidden="1">'[26]4.9'!#REF!</definedName>
    <definedName name="sss" localSheetId="0">#REF!</definedName>
    <definedName name="sss" localSheetId="15">#REF!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5"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5"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5"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5">#REF!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5">#REF!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5">#REF!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5"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hidden="1">'[1]4.9'!#REF!</definedName>
    <definedName name="Ter_a" localSheetId="0" hidden="1">'[1]4.9'!#REF!</definedName>
    <definedName name="Ter_a" localSheetId="15"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5"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5"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5"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5"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5">#REF!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5"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5">#REF!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5">#REF!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5">#REF!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5"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5">#REF!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5"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5">#REF!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5">#REF!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5">#REF!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5">#REF!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5">#REF!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5">#REF!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5"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5">#REF!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5"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5">#REF!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5">#REF!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5">#REF!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5">#REF!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5">#REF!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5">#REF!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5">#REF!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5">#REF!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5">#REF!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5">#REF!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5">#REF!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5">#REF!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5"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5"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5">#REF!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5">#REF!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5">#REF!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5">#REF!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5">#REF!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5">#REF!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5">#REF!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32" l="1"/>
  <c r="F7" i="232"/>
  <c r="B7" i="232"/>
  <c r="D12" i="231"/>
  <c r="B12" i="231"/>
  <c r="C12" i="218" l="1"/>
  <c r="D12" i="218"/>
  <c r="B12" i="218"/>
  <c r="K10" i="313" l="1"/>
  <c r="H10" i="313"/>
  <c r="E10" i="313"/>
  <c r="B10" i="313"/>
  <c r="K10" i="314"/>
  <c r="H10" i="314"/>
  <c r="E10" i="314"/>
  <c r="B10" i="314"/>
  <c r="E10" i="315"/>
  <c r="H10" i="315"/>
  <c r="K10" i="315"/>
  <c r="B10" i="315"/>
  <c r="I32" i="234" l="1"/>
  <c r="I33" i="234"/>
  <c r="D7" i="299" l="1"/>
  <c r="F7" i="299"/>
  <c r="H7" i="299"/>
  <c r="J7" i="299"/>
  <c r="L7" i="299"/>
  <c r="B7" i="299"/>
</calcChain>
</file>

<file path=xl/sharedStrings.xml><?xml version="1.0" encoding="utf-8"?>
<sst xmlns="http://schemas.openxmlformats.org/spreadsheetml/2006/main" count="2057" uniqueCount="587">
  <si>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</si>
  <si>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</si>
  <si>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</si>
  <si>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</si>
  <si>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</si>
  <si>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</si>
  <si>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</si>
  <si>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</si>
  <si>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</si>
  <si>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</si>
  <si>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</si>
  <si>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</si>
  <si>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</si>
  <si>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</si>
  <si>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</si>
  <si>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</si>
  <si>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</si>
  <si>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</si>
  <si>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</si>
  <si>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</si>
  <si>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</si>
  <si>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</si>
  <si>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</si>
  <si>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</si>
  <si>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</si>
  <si>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Male </t>
  </si>
  <si>
    <t xml:space="preserve">Jantina : Perempuan </t>
  </si>
  <si>
    <t xml:space="preserve">                Sex : Female</t>
  </si>
  <si>
    <t>Jantina : Perempuan</t>
  </si>
  <si>
    <t xml:space="preserve">   Sex : Total </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</si>
  <si>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</si>
  <si>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</si>
  <si>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</si>
  <si>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</si>
  <si>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</si>
  <si>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</si>
  <si>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Female</t>
  </si>
  <si>
    <t>Tempat Kediaman</t>
  </si>
  <si>
    <t>Isi Rumah</t>
  </si>
  <si>
    <t>Households</t>
  </si>
  <si>
    <t>Population</t>
  </si>
  <si>
    <t>MALAYSIA</t>
  </si>
  <si>
    <t xml:space="preserve">Jantina : Jumlah </t>
  </si>
  <si>
    <t>Kelahiran hidup</t>
  </si>
  <si>
    <t>Live births</t>
  </si>
  <si>
    <t>Kadar adalah bagi setiap 1,000 penduduk</t>
  </si>
  <si>
    <t>The rates are per 1,000 population</t>
  </si>
  <si>
    <t>Sex : Total</t>
  </si>
  <si>
    <t>Disahkan secara perubatan</t>
  </si>
  <si>
    <t>Bil.</t>
  </si>
  <si>
    <t>Medically certified</t>
  </si>
  <si>
    <t>No.</t>
  </si>
  <si>
    <t>%</t>
  </si>
  <si>
    <t>1.</t>
  </si>
  <si>
    <t>Ischaemic heart diseases</t>
  </si>
  <si>
    <t>2.</t>
  </si>
  <si>
    <t>Pneumonia</t>
  </si>
  <si>
    <t>3.</t>
  </si>
  <si>
    <t>Cerebrovascular diseases</t>
  </si>
  <si>
    <t>4.</t>
  </si>
  <si>
    <t>Malignant neoplasm of breast</t>
  </si>
  <si>
    <t>5.</t>
  </si>
  <si>
    <t>Transport accidents</t>
  </si>
  <si>
    <t>6.</t>
  </si>
  <si>
    <t>Malignant neoplasm of trachea, bronchus and lung</t>
  </si>
  <si>
    <t>7.</t>
  </si>
  <si>
    <t>Malignant neoplasm of colon, rectum and anus</t>
  </si>
  <si>
    <t>8.</t>
  </si>
  <si>
    <t>Chronic lower respiratory diseases</t>
  </si>
  <si>
    <t>9.</t>
  </si>
  <si>
    <t>Malignant neoplasm of liver and intrahepatic bile ducts</t>
  </si>
  <si>
    <t>10.</t>
  </si>
  <si>
    <t>Tidak disahkan secara perubatan</t>
  </si>
  <si>
    <t>Non-medically certified</t>
  </si>
  <si>
    <t>Sex : Male</t>
  </si>
  <si>
    <t>Sex : Female</t>
  </si>
  <si>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</si>
  <si>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t xml:space="preserve">  Keseluruhan sebab</t>
  </si>
  <si>
    <t>All causes</t>
  </si>
  <si>
    <t xml:space="preserve"> Sex : Total</t>
  </si>
  <si>
    <t xml:space="preserve"> Sex : Male</t>
  </si>
  <si>
    <t xml:space="preserve"> Sex : Female</t>
  </si>
  <si>
    <t>Homestay</t>
  </si>
  <si>
    <t>Jadual 2: Statistik utama penduduk pada tahun banci, Perak</t>
  </si>
  <si>
    <t>Perak</t>
  </si>
  <si>
    <t>Table 2: Principal statistics of population on census year, Perak</t>
  </si>
  <si>
    <t>Jadual 2: Statistik utama penduduk pada tahun banci, Perak (samb.)</t>
  </si>
  <si>
    <t>Table 2: Principal statistics of population on census year, Perak (cont'd)</t>
  </si>
  <si>
    <t>Batang Padang</t>
  </si>
  <si>
    <t>Kinta</t>
  </si>
  <si>
    <t>Kerian</t>
  </si>
  <si>
    <t>Kuala Kangsar</t>
  </si>
  <si>
    <t>Larut Dan Matang</t>
  </si>
  <si>
    <t>Hilir Perak</t>
  </si>
  <si>
    <t>Perak Tengah</t>
  </si>
  <si>
    <t>Kampar</t>
  </si>
  <si>
    <t>Muallim</t>
  </si>
  <si>
    <t>Bagan Datuk</t>
  </si>
  <si>
    <t>Selama</t>
  </si>
  <si>
    <t>*</t>
  </si>
  <si>
    <t>Sakit tua 65 tahun dan lebih                                                                                                                       Old age 65 years and over</t>
  </si>
  <si>
    <t>Darah tinggi                                                                                                                                                       Hypertension</t>
  </si>
  <si>
    <t>Kencing manis                                                                                                                                                  Diabetes mellitus</t>
  </si>
  <si>
    <t>Penyakit serebrovaskular                                                                                                                            Cerebrovascular diseases</t>
  </si>
  <si>
    <t>Penyakit jantung iskemia                                                                                                                            Ischaemic heart diseases</t>
  </si>
  <si>
    <t>Diabetes mellitus</t>
  </si>
  <si>
    <t>Barah trakea, bronkus dan paru-paru                                                                                                      Trachea, bronchus and lung cancer</t>
  </si>
  <si>
    <t>Barah kolon, rektum dan dubur                                                                                                                 Colon, rectum and anus cancer</t>
  </si>
  <si>
    <t>Lelah                                                                                                                                                                                                                                                                      Asthma</t>
  </si>
  <si>
    <t>Barah hati                                                                                                                                                            Liver cancer</t>
  </si>
  <si>
    <t>Barah payu dara                                                                                                                                                Breast cancer</t>
  </si>
  <si>
    <t>Diseases of the liver</t>
  </si>
  <si>
    <t>Hypertensive diseases</t>
  </si>
  <si>
    <t>Radang paru-paru                                                                                                                                                                                                                                                                 Pneumonia</t>
  </si>
  <si>
    <t xml:space="preserve">Sakit tua 65 tahun dan lebih                                                                                                                                                                                                                                                 Old age 65 years and over                                                                                                                                                                                                                             </t>
  </si>
  <si>
    <t>Darah tinggi                                                                                                                                                                                                                                                                                         Hypertension</t>
  </si>
  <si>
    <t>Kencing manis                                                                                                                                                                                                                                                                                         Diabetes mellitus</t>
  </si>
  <si>
    <t xml:space="preserve">Penyakit serebrovaskular                                                                                                                                                                                                                                                             Cerebrovascular diseases                                                                                                                                                                                                                                           </t>
  </si>
  <si>
    <t>..</t>
  </si>
  <si>
    <t>Mukim Batang Padang</t>
  </si>
  <si>
    <t>Mukim Bidor</t>
  </si>
  <si>
    <t>Mukim Chenderiang</t>
  </si>
  <si>
    <t>Mukim Sungkai</t>
  </si>
  <si>
    <t>Bandar Bidor</t>
  </si>
  <si>
    <t>Bandar Chenderiang</t>
  </si>
  <si>
    <t>Bandar Sungkai</t>
  </si>
  <si>
    <t>Bandar Tapah</t>
  </si>
  <si>
    <t>Bandar Temoh</t>
  </si>
  <si>
    <t>Pekan Ayer Kuning</t>
  </si>
  <si>
    <t>Pekan Banir</t>
  </si>
  <si>
    <t>Pekan Bikam</t>
  </si>
  <si>
    <t>Pekan Sungai Lesong</t>
  </si>
  <si>
    <t>Pekan Tapah Road</t>
  </si>
  <si>
    <t>Pekan Temoh Station</t>
  </si>
  <si>
    <t>Manjung</t>
  </si>
  <si>
    <t>Mukim Beruas</t>
  </si>
  <si>
    <t>Mukim Lekir</t>
  </si>
  <si>
    <t>Mukim Lumut</t>
  </si>
  <si>
    <t>Mukim Pengkalan Baharu</t>
  </si>
  <si>
    <t>Mukim Sitiawan</t>
  </si>
  <si>
    <t>Bandar Lumut</t>
  </si>
  <si>
    <t>Pekan Ayer Tawar</t>
  </si>
  <si>
    <t>Pekan Beruas</t>
  </si>
  <si>
    <t>Pekan Changkat Keruing</t>
  </si>
  <si>
    <t>Pekan Damar Laut</t>
  </si>
  <si>
    <t>Pekan Kampong Baharu</t>
  </si>
  <si>
    <t>Pekan Kampong Koh</t>
  </si>
  <si>
    <t>Pekan Kampong Sitiawan</t>
  </si>
  <si>
    <t>Pekan Pangkor</t>
  </si>
  <si>
    <t>Pekan Pantai Remis</t>
  </si>
  <si>
    <t>Pekan Pasir Bogak</t>
  </si>
  <si>
    <t>Pekan Pengkalan Baharu</t>
  </si>
  <si>
    <t>Pekan Segari</t>
  </si>
  <si>
    <t>Pekan Sitiawan</t>
  </si>
  <si>
    <t>Pekan Sungai Pinang Kechil</t>
  </si>
  <si>
    <t>Mukim Tronoh</t>
  </si>
  <si>
    <t>Mukim Hulu Kinta</t>
  </si>
  <si>
    <t>Mukim Sungai Raya</t>
  </si>
  <si>
    <t>Mukim Sungai Terap</t>
  </si>
  <si>
    <t>Mukim Tanjong Tualang</t>
  </si>
  <si>
    <t>Bandar Batu Gajah</t>
  </si>
  <si>
    <t>Bandar Chemor</t>
  </si>
  <si>
    <t>Bandar Ipoh (U)</t>
  </si>
  <si>
    <t>Bandar Ipoh (S)</t>
  </si>
  <si>
    <t>Bandar Jelapang</t>
  </si>
  <si>
    <t>Bandar Lahat</t>
  </si>
  <si>
    <t>Bandar Menglembu</t>
  </si>
  <si>
    <t>Bandar Papan</t>
  </si>
  <si>
    <t>Bandar Pusing</t>
  </si>
  <si>
    <t>Bandar Seputeh</t>
  </si>
  <si>
    <t>Bandar Sungai Raya</t>
  </si>
  <si>
    <t>Bandar Tambun</t>
  </si>
  <si>
    <t>Bandar Tanjong Rambutan</t>
  </si>
  <si>
    <t>Bandar Teronoh</t>
  </si>
  <si>
    <t>Pekan Kanthan</t>
  </si>
  <si>
    <t>Pekan Simpang Pulai</t>
  </si>
  <si>
    <t>Pekan Tanjong Tualang</t>
  </si>
  <si>
    <t>Mukim Bagan Serai</t>
  </si>
  <si>
    <t>Mukim Bagan Tiang</t>
  </si>
  <si>
    <t>Mukim Beriah</t>
  </si>
  <si>
    <t>Mukim Gunong Semanggol</t>
  </si>
  <si>
    <t>Mukim Kuala Kurau</t>
  </si>
  <si>
    <t>Mukim Parit Buntar</t>
  </si>
  <si>
    <t>Mukim Selinsing</t>
  </si>
  <si>
    <t>Mukim Tanjong Piandang</t>
  </si>
  <si>
    <t>Bandar Bagan Serai</t>
  </si>
  <si>
    <t>Bandar Kuala Kurau</t>
  </si>
  <si>
    <t>Bandar Parit Buntar</t>
  </si>
  <si>
    <t>Pekan Bukit Merah</t>
  </si>
  <si>
    <t>Pekan Jalan Baru</t>
  </si>
  <si>
    <t>Pekan Simpang Empat</t>
  </si>
  <si>
    <t>Pekan Simpang Lima</t>
  </si>
  <si>
    <t>Pekan Sungai Gedong</t>
  </si>
  <si>
    <t>Pekan Tanjong  Piandang</t>
  </si>
  <si>
    <t>Mukim Chegar Galah</t>
  </si>
  <si>
    <t>Mukim Kampong Buaya</t>
  </si>
  <si>
    <t>Mukim Kota Lama Kanan</t>
  </si>
  <si>
    <t>Mukim Kota Lama Kiri</t>
  </si>
  <si>
    <t>Mukim Lubok Merbau</t>
  </si>
  <si>
    <t>Mukim Pulau Kamiri</t>
  </si>
  <si>
    <t>Mukim Sayung</t>
  </si>
  <si>
    <t>Mukim Senggang</t>
  </si>
  <si>
    <t>Mukim Sungai Siput</t>
  </si>
  <si>
    <t>Bandar Kuala Kangsar</t>
  </si>
  <si>
    <t>Bandar Sungai Siput</t>
  </si>
  <si>
    <t>Pekan Gunong Pondok</t>
  </si>
  <si>
    <t>Pekan Jerlun</t>
  </si>
  <si>
    <t>Pekan Karai</t>
  </si>
  <si>
    <t>Pekan Kati</t>
  </si>
  <si>
    <t>Pekan Lubok Merbau</t>
  </si>
  <si>
    <t>Pekan Manong</t>
  </si>
  <si>
    <t>Pekan Padang Rengas</t>
  </si>
  <si>
    <t>Pekan Salak</t>
  </si>
  <si>
    <t>Mukim Asam Kumbang</t>
  </si>
  <si>
    <t>Mukim Batu Kurau</t>
  </si>
  <si>
    <t>Mukim Bukit Gantang</t>
  </si>
  <si>
    <t>Mukim Jebong</t>
  </si>
  <si>
    <t>Mukim Kamunting</t>
  </si>
  <si>
    <t>Mukim Pengkalan Aor</t>
  </si>
  <si>
    <t>Mukim Simpang</t>
  </si>
  <si>
    <t>Mukim Sungai Limau</t>
  </si>
  <si>
    <t>Mukim Sungai Tinggi</t>
  </si>
  <si>
    <t>Mukim Terung</t>
  </si>
  <si>
    <t>Mukim Tupai</t>
  </si>
  <si>
    <t>Bandar Kamunting</t>
  </si>
  <si>
    <t>Bandar Kuala Sepetang</t>
  </si>
  <si>
    <t>Bandar Matang</t>
  </si>
  <si>
    <t>Bandar Taiping</t>
  </si>
  <si>
    <t>Pekan Batu Kurau</t>
  </si>
  <si>
    <t>Pekan Changkat Jering</t>
  </si>
  <si>
    <t>Pekan  Pondok Tanjong</t>
  </si>
  <si>
    <t>Pekan Simpang</t>
  </si>
  <si>
    <t>Pekan Terung</t>
  </si>
  <si>
    <t>Mukim Changkat Jong</t>
  </si>
  <si>
    <t>Mukim Durian Sebatang</t>
  </si>
  <si>
    <t>Mukim Labu Kubong</t>
  </si>
  <si>
    <t>Mukim Sungai Durian</t>
  </si>
  <si>
    <t>Mukim Sungai Manik</t>
  </si>
  <si>
    <t>Bandar Teluk Intan</t>
  </si>
  <si>
    <t>Pekan Batak Rabit</t>
  </si>
  <si>
    <t>Pekan Chikus</t>
  </si>
  <si>
    <t>Pekan Degong</t>
  </si>
  <si>
    <t>Pekan Langkap</t>
  </si>
  <si>
    <t>Mukim Belukar Semang</t>
  </si>
  <si>
    <t>Mukim Belum</t>
  </si>
  <si>
    <t>Mukim Durian Pipit</t>
  </si>
  <si>
    <t>Mukim Gerik</t>
  </si>
  <si>
    <t>Mukim Kenering</t>
  </si>
  <si>
    <t>Mukim Pengkalan Hulu</t>
  </si>
  <si>
    <t>Mukim Kerunai</t>
  </si>
  <si>
    <t>Mukim Lenggong</t>
  </si>
  <si>
    <t>Mukim Temelong</t>
  </si>
  <si>
    <t>Mukim Temengor</t>
  </si>
  <si>
    <t>Bandar Gerik</t>
  </si>
  <si>
    <t>Bandar Kelian Intan</t>
  </si>
  <si>
    <t>Bandar Pengkalan Hulu</t>
  </si>
  <si>
    <t>Bandar Lawin</t>
  </si>
  <si>
    <t>Bandar Lenggong</t>
  </si>
  <si>
    <t>Mukim Bandar</t>
  </si>
  <si>
    <t>Mukim Belanja</t>
  </si>
  <si>
    <t>Mukim Bota</t>
  </si>
  <si>
    <t>Mukim Jaya Baru</t>
  </si>
  <si>
    <t>Mukim Kampong Gajah</t>
  </si>
  <si>
    <t>Mukim Kota Setia</t>
  </si>
  <si>
    <t>Mukim Lambor Kanan</t>
  </si>
  <si>
    <t>Mukim Lambor Kiri</t>
  </si>
  <si>
    <t>Mukim Layang Layang</t>
  </si>
  <si>
    <t>Mukim Pasir Panjang Hulu</t>
  </si>
  <si>
    <t>Mukim Pasir Salak</t>
  </si>
  <si>
    <t>Mukim Pulau Tiga</t>
  </si>
  <si>
    <t>Bandar Seri Iskandar</t>
  </si>
  <si>
    <t>Pekan Bota Kanan</t>
  </si>
  <si>
    <t>Pekan Kampong Buloh Akar</t>
  </si>
  <si>
    <t>Pekan Kota Setia</t>
  </si>
  <si>
    <t>Pekan Parit</t>
  </si>
  <si>
    <t>Pekan Tanjong Belanja</t>
  </si>
  <si>
    <t>Mukim Kampar</t>
  </si>
  <si>
    <t>Mukim Teja</t>
  </si>
  <si>
    <t>Bandar Gopeng</t>
  </si>
  <si>
    <t>Bandar Kampar</t>
  </si>
  <si>
    <t>Pekan Kota Baharu</t>
  </si>
  <si>
    <t>Pekan Malim Nawar</t>
  </si>
  <si>
    <t>Mukim Hulu Bernam Barat</t>
  </si>
  <si>
    <t>Mukim Hulu Bernam Timor</t>
  </si>
  <si>
    <t>Mukim Slim</t>
  </si>
  <si>
    <t>Bandar Tanjong Malim</t>
  </si>
  <si>
    <t>Bandar Slim River</t>
  </si>
  <si>
    <t>Bandar Proton</t>
  </si>
  <si>
    <t>Pekan Slim</t>
  </si>
  <si>
    <t>Pekan Terolak</t>
  </si>
  <si>
    <t>Mukim Sungai Sumun</t>
  </si>
  <si>
    <t>Mukim Bagan Datoh</t>
  </si>
  <si>
    <t>Mukim Hutan Melintang</t>
  </si>
  <si>
    <t>Mukim Rungkup</t>
  </si>
  <si>
    <t>Mukim Teluk Baru</t>
  </si>
  <si>
    <t>Pekan Bagan Datuk</t>
  </si>
  <si>
    <t>Pekan Batu Dua Puloh</t>
  </si>
  <si>
    <t>Pekan Hutan Melintang</t>
  </si>
  <si>
    <t>Pekan Jendarata</t>
  </si>
  <si>
    <t>Pekan Kampong Sungai Haji Mohamed</t>
  </si>
  <si>
    <t>Pekan Selekoh</t>
  </si>
  <si>
    <t>Pekan Simpang Tiga</t>
  </si>
  <si>
    <t>Mukim Hulu Ijok</t>
  </si>
  <si>
    <t>Mukim Hulu Selama</t>
  </si>
  <si>
    <t>Mukim Selama</t>
  </si>
  <si>
    <t>Bandar Selama</t>
  </si>
  <si>
    <t>Pekan Rantau Panjang</t>
  </si>
  <si>
    <t>Pekan Sungai Bayur</t>
  </si>
  <si>
    <t>Hulu Perak</t>
  </si>
  <si>
    <r>
      <t xml:space="preserve">Penduduk
</t>
    </r>
    <r>
      <rPr>
        <i/>
        <sz val="13"/>
        <color theme="0"/>
        <rFont val="Arial"/>
        <family val="2"/>
      </rPr>
      <t>Population</t>
    </r>
  </si>
  <si>
    <t>M.B. Ipoh</t>
  </si>
  <si>
    <t>M.D. Batu Gajah</t>
  </si>
  <si>
    <t>M.D. Gerik</t>
  </si>
  <si>
    <t>M.D. Kampar</t>
  </si>
  <si>
    <t>M.D. Kerian</t>
  </si>
  <si>
    <t>M.D. Lenggong</t>
  </si>
  <si>
    <t>M.D. Pengkalan Hulu</t>
  </si>
  <si>
    <t>M.D. Perak Tengah</t>
  </si>
  <si>
    <t>M.D. Selama</t>
  </si>
  <si>
    <t>M.D. Tanjong Malim</t>
  </si>
  <si>
    <t>M.D. Tapah</t>
  </si>
  <si>
    <t>M.P. Kuala Kangsar</t>
  </si>
  <si>
    <t>M.P. Manjung</t>
  </si>
  <si>
    <t>M.P. Taiping</t>
  </si>
  <si>
    <t>M.P. Teluk Intan</t>
  </si>
  <si>
    <t/>
  </si>
  <si>
    <t xml:space="preserve">Table 12: Number of living quarters, population and households by local authority area, Perak, 2020    </t>
  </si>
  <si>
    <t>Crude Birth Rate</t>
  </si>
  <si>
    <t>Kadar Kelahiran Kasar</t>
  </si>
  <si>
    <t>Table 16: Five principal causes of death (medically certified and non-medically certified) by sex,  Perak, 2020</t>
  </si>
  <si>
    <t>Crude Death Rate</t>
  </si>
  <si>
    <t>Kadar Kematian Kasar</t>
  </si>
  <si>
    <t>Jadual 16: Sepuluh sebab kematian utama (disahkan dan tidak disahkan secara perubatan)  mengikut jantina, Perak, 2020</t>
  </si>
  <si>
    <t>Jadual 16: Sepuluh sebab kematian utama (disahkan dan tidak disahkan secara perubatan) mengikut jantina, Perak, 2020</t>
  </si>
  <si>
    <t>Table 16: Ten principal causes of death (medically certified and non-medically certified) by sex,  Perak, 2020</t>
  </si>
  <si>
    <t>Table 16: Ten principal causes of death (medically certified and non-medically certified) by sex, Perak, 2020</t>
  </si>
  <si>
    <r>
      <t xml:space="preserve">Nota/ </t>
    </r>
    <r>
      <rPr>
        <i/>
        <sz val="12"/>
        <rFont val="Arial"/>
        <family val="2"/>
      </rPr>
      <t>Notes:</t>
    </r>
  </si>
  <si>
    <t>Jadual 5: Bilangan dan peratus penduduk (%) mengikut kumpulan sub-etnik, Perak, 2020</t>
  </si>
  <si>
    <t>Table 5: Number and percentage (%) of population by sub-ethnic group, Perak,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</si>
  <si>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</si>
  <si>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</si>
  <si>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</si>
  <si>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</si>
  <si>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</si>
  <si>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</si>
  <si>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</si>
  <si>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</si>
  <si>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</si>
  <si>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</si>
  <si>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</si>
  <si>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</si>
  <si>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</si>
  <si>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</si>
  <si>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</si>
  <si>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</si>
  <si>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</si>
  <si>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</si>
  <si>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</si>
  <si>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</si>
  <si>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</si>
  <si>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</si>
  <si>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</si>
  <si>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t xml:space="preserve">Pihak Berkuasa Tempatan
</t>
    </r>
    <r>
      <rPr>
        <i/>
        <sz val="14"/>
        <color theme="0"/>
        <rFont val="Arial"/>
        <family val="2"/>
      </rPr>
      <t>Local Authority Area</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</si>
  <si>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</si>
  <si>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</si>
  <si>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Jumlah
</t>
    </r>
    <r>
      <rPr>
        <i/>
        <sz val="14"/>
        <color theme="0"/>
        <rFont val="Arial"/>
        <family val="2"/>
      </rPr>
      <t>Total</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</si>
  <si>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</si>
  <si>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</si>
  <si>
    <r>
      <rPr>
        <sz val="13"/>
        <rFont val="Arial"/>
        <family val="2"/>
      </rPr>
      <t xml:space="preserve">Sakit tua 65 tahun dan lebih                                                                                                                       
</t>
    </r>
    <r>
      <rPr>
        <i/>
        <sz val="13"/>
        <rFont val="Arial"/>
        <family val="2"/>
      </rPr>
      <t>Old age 65 years and over</t>
    </r>
  </si>
  <si>
    <r>
      <rPr>
        <sz val="13"/>
        <rFont val="Arial"/>
        <family val="2"/>
      </rPr>
      <t xml:space="preserve">Darah tinggi                                                                                                                                                       
</t>
    </r>
    <r>
      <rPr>
        <i/>
        <sz val="13"/>
        <rFont val="Arial"/>
        <family val="2"/>
      </rPr>
      <t>Hypertension</t>
    </r>
  </si>
  <si>
    <r>
      <rPr>
        <sz val="13"/>
        <rFont val="Arial"/>
        <family val="2"/>
      </rPr>
      <t xml:space="preserve">Kencing manis                                                                                                                                                  
</t>
    </r>
    <r>
      <rPr>
        <i/>
        <sz val="13"/>
        <rFont val="Arial"/>
        <family val="2"/>
      </rPr>
      <t>Diabetes mellitus</t>
    </r>
  </si>
  <si>
    <r>
      <rPr>
        <sz val="13"/>
        <rFont val="Arial"/>
        <family val="2"/>
      </rPr>
      <t xml:space="preserve">Penyakit serebrovaskular                                                                                                                            </t>
    </r>
    <r>
      <rPr>
        <i/>
        <sz val="13"/>
        <rFont val="Arial"/>
        <family val="2"/>
      </rPr>
      <t>Cerebrovascular diseases</t>
    </r>
  </si>
  <si>
    <r>
      <rPr>
        <sz val="13"/>
        <rFont val="Arial"/>
        <family val="2"/>
      </rPr>
      <t>Penyakit jantung iskemia</t>
    </r>
    <r>
      <rPr>
        <i/>
        <sz val="13"/>
        <rFont val="Arial"/>
        <family val="2"/>
      </rPr>
      <t>I
chaemic heart diseases</t>
    </r>
  </si>
  <si>
    <r>
      <rPr>
        <sz val="13"/>
        <rFont val="Arial"/>
        <family val="2"/>
      </rPr>
      <t xml:space="preserve">Barah trakea, bronkus dan paru-paru                                                                                                      
</t>
    </r>
    <r>
      <rPr>
        <i/>
        <sz val="13"/>
        <rFont val="Arial"/>
        <family val="2"/>
      </rPr>
      <t>Tachea, bronchus and lung cancer</t>
    </r>
  </si>
  <si>
    <r>
      <rPr>
        <sz val="13"/>
        <rFont val="Arial"/>
        <family val="2"/>
      </rPr>
      <t xml:space="preserve">Barah hati                                                                                                                                                            
</t>
    </r>
    <r>
      <rPr>
        <i/>
        <sz val="13"/>
        <rFont val="Arial"/>
        <family val="2"/>
      </rPr>
      <t>Liver cancer</t>
    </r>
  </si>
  <si>
    <r>
      <rPr>
        <sz val="13"/>
        <rFont val="Arial"/>
        <family val="2"/>
      </rPr>
      <t xml:space="preserve">Lelah </t>
    </r>
    <r>
      <rPr>
        <i/>
        <sz val="13"/>
        <rFont val="Arial"/>
        <family val="2"/>
      </rPr>
      <t xml:space="preserve">                                                                                                                                                                                                                                                                     Asthma</t>
    </r>
  </si>
  <si>
    <r>
      <t xml:space="preserve">Barah kolon, rektum dan dubur                                                                                                                 
</t>
    </r>
    <r>
      <rPr>
        <i/>
        <sz val="13"/>
        <rFont val="Arial"/>
        <family val="2"/>
      </rPr>
      <t>Colon, rectum and anus cancer</t>
    </r>
  </si>
  <si>
    <r>
      <rPr>
        <sz val="13"/>
        <rFont val="Arial"/>
        <family val="2"/>
      </rPr>
      <t xml:space="preserve">Barah prostat </t>
    </r>
    <r>
      <rPr>
        <i/>
        <sz val="13"/>
        <rFont val="Arial"/>
        <family val="2"/>
      </rPr>
      <t xml:space="preserve">                                                                                                                                                                                                                                                                Prostate cancer</t>
    </r>
  </si>
  <si>
    <t>Jadual 16.1: Lima sebab kematian utama (disahkan dan tidak disahkan secara perubatan), Batang Padang, 2020</t>
  </si>
  <si>
    <t>Table 16.1: Five principal causes of death (medically certified and non-medically certified), Batang Padang, 2020</t>
  </si>
  <si>
    <t>Jadual 16.2: Lima sebab kematian utama (disahkan dan tidak disahkan secara perubatan), Manjung, 2020</t>
  </si>
  <si>
    <t>Table 16.2: Five principal causes of death (medically certified and non-medically certified), Manjung, 2020</t>
  </si>
  <si>
    <t>Jadual 16.3: Lima sebab kematian utama (disahkan dan tidak disahkan secara perubatan), Kinta, 2020</t>
  </si>
  <si>
    <t>Table 16.3: Five principal causes of death (medically certified and non-medically certified), Kinta, 2020</t>
  </si>
  <si>
    <t>Jadual 16.4: Lima sebab kematian utama (disahkan dan tidak disahkan secara perubatan), Kerian, 2020</t>
  </si>
  <si>
    <t>Table 16.4: Five principal causes of death (medically certified and non-medically certified), Kerian, 2020</t>
  </si>
  <si>
    <t>Jadual 16.5: Lima sebab kematian utama (disahkan dan tidak disahkan secara perubatan), Kuala Kangsar, 2020</t>
  </si>
  <si>
    <t>Table 16.5: Five principal causes of death (medically certified and non-medically certified), Kuala Kangsar, 2020</t>
  </si>
  <si>
    <t>Jadual 16.6: Lima sebab kematian utama (disahkan dan tidak disahkan secara perubatan), Larut &amp; Matang, 2020</t>
  </si>
  <si>
    <t>Table 16.6: Five principal causes of death (medically certified and non-medically certified), Larut &amp; Matang, 2020</t>
  </si>
  <si>
    <t>Jadual 16.7: Lima sebab kematian utama (disahkan dan tidak disahkan secara perubatan), Hilir Perak, 2020</t>
  </si>
  <si>
    <t>Table 16.7: Five principal causes of death (medically certified and non-medically certified), Hilir Perak, 2020</t>
  </si>
  <si>
    <t>Jadual 16.8: Lima sebab kematian utama (disahkan dan tidak disahkan secara perubatan), Hulu Perak, 2020</t>
  </si>
  <si>
    <t>Table 16.8: Five principal causes of death (medically certified and non-medically certified), Hulu Perak, 2020</t>
  </si>
  <si>
    <t>Jadual 16.9: Lima sebab kematian utama (disahkan dan tidak disahkan secara perubatan), Perak Tengah, 2020</t>
  </si>
  <si>
    <t>Table 16.9: Five principal causes of death (medically certified and non-medically certified), Perak Tengah, 2020</t>
  </si>
  <si>
    <t>Jadual 16.10: Lima sebab kematian utama (disahkan dan tidak disahkan secara perubatan), Muallim, 2020</t>
  </si>
  <si>
    <t>Table 16.10: Five principal causes of death (medically certified and non-medically certified), Muallim, 2020</t>
  </si>
  <si>
    <t>Jadual 16.11: Lima sebab kematian utama (disahkan dan tidak disahkan secara perubatan), Bagan Datuk, 2020</t>
  </si>
  <si>
    <t>Table 16.11: Five principal causes of death (medically certified and non-medically certified), Bagan Datuk, 2020</t>
  </si>
  <si>
    <t>Jadual 11: Bilangan penduduk, tempat kediaman, isi rumah dan purata saiz isi rumah mengikut mukim/ daerah kecil, daerah pentadbiran/ jajahan, Perak, 2010 dan 2020</t>
  </si>
  <si>
    <t>Table 11: Number of population, living quarters, households and average household size by mukim/ sub-district, administrative district/ jajahan, Perak, 2010 and 2020</t>
  </si>
  <si>
    <t>PERAK</t>
  </si>
  <si>
    <t>Jadual 11: Bilangan penduduk, tempat kediaman, isi rumah dan purata saiz isi rumah mengikut mukim/ daerah kecil, daerah pentadbiran/ jajahan, Perak, 2010 dan 2020 (samb.)</t>
  </si>
  <si>
    <t>Table 11: Number of population, living quarters, households and average household size by mukim/ sub-district, administrative district/ jajahan, Perak, 2010 and 2020 (cont'd)</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</si>
  <si>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</si>
  <si>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</si>
  <si>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</si>
  <si>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</si>
  <si>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</si>
  <si>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</si>
  <si>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</si>
  <si>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</si>
  <si>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</si>
  <si>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</si>
  <si>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</si>
  <si>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</si>
  <si>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</si>
  <si>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</si>
  <si>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</si>
  <si>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</si>
  <si>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</si>
  <si>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</si>
  <si>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</si>
  <si>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</si>
  <si>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</si>
  <si>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</si>
  <si>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</si>
  <si>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</si>
  <si>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</si>
  <si>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</si>
  <si>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</si>
  <si>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</si>
  <si>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</si>
  <si>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</si>
  <si>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</si>
  <si>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</si>
  <si>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</si>
  <si>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</si>
  <si>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</si>
  <si>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</si>
  <si>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</si>
  <si>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</si>
  <si>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</si>
  <si>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</si>
  <si>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</si>
  <si>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</si>
  <si>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</si>
  <si>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</si>
  <si>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</si>
  <si>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</si>
  <si>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</si>
  <si>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</si>
  <si>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</si>
  <si>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</si>
  <si>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</si>
  <si>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</si>
  <si>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</si>
  <si>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t xml:space="preserve">Sex : Total </t>
  </si>
  <si>
    <t>0 - 14</t>
  </si>
  <si>
    <t>15 - 64</t>
  </si>
  <si>
    <t>65+</t>
  </si>
  <si>
    <t>Jadual 4: Bilangan penduduk mengikut kumpulan umur, jantina dan daerah pentadbiran/ jajahan, Perak, 2020</t>
  </si>
  <si>
    <t>Table 4: Number of population by age group, sex and administrative district/ jajahan, Perak, 2020</t>
  </si>
  <si>
    <t>Jadual 4: Bilangan penduduk mengikut kumpulan umur, jantina dan daerah pentadbiran/ jajahan, Perak, 2020 (samb.)</t>
  </si>
  <si>
    <t>Table 4: Number of population by age group, sex and administrative district/ jajahan, Perak, 2020 (cont'd)</t>
  </si>
  <si>
    <t>Statistik ini merujuk kepada pelaporan oleh responden</t>
  </si>
  <si>
    <t>The Statistics refer to self-declaration by respondent</t>
  </si>
  <si>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</si>
  <si>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</si>
  <si>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</si>
  <si>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</si>
  <si>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Nota/ </t>
    </r>
    <r>
      <rPr>
        <b/>
        <i/>
        <sz val="13"/>
        <color theme="1"/>
        <rFont val="Arial"/>
        <family val="2"/>
      </rPr>
      <t>Notes</t>
    </r>
    <r>
      <rPr>
        <b/>
        <sz val="13"/>
        <color theme="1"/>
        <rFont val="Arial"/>
        <family val="2"/>
      </rPr>
      <t>:</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</si>
  <si>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</si>
  <si>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</si>
  <si>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</si>
  <si>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</si>
  <si>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</si>
  <si>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</si>
  <si>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</si>
  <si>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</si>
  <si>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</si>
  <si>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</si>
  <si>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</si>
  <si>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</si>
  <si>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</si>
  <si>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</si>
  <si>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</si>
  <si>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Parinatal Deaths</t>
    </r>
  </si>
  <si>
    <r>
      <t xml:space="preserve">Kematian Neonatal                                        </t>
    </r>
    <r>
      <rPr>
        <i/>
        <sz val="14"/>
        <color theme="0"/>
        <rFont val="Arial"/>
        <family val="2"/>
      </rPr>
      <t>Neonatal Deaths</t>
    </r>
  </si>
  <si>
    <r>
      <t xml:space="preserve">Kematian bayi
</t>
    </r>
    <r>
      <rPr>
        <i/>
        <sz val="14"/>
        <color theme="0"/>
        <rFont val="Arial"/>
        <family val="2"/>
      </rPr>
      <t>Infant deaths</t>
    </r>
  </si>
  <si>
    <r>
      <t xml:space="preserve">Kematian kanak-kanak 
</t>
    </r>
    <r>
      <rPr>
        <i/>
        <sz val="14"/>
        <color theme="0"/>
        <rFont val="Arial"/>
        <family val="2"/>
      </rPr>
      <t>Toddler deaths</t>
    </r>
  </si>
  <si>
    <r>
      <t xml:space="preserve">Kematian kurang daripada 5 tahun
</t>
    </r>
    <r>
      <rPr>
        <i/>
        <sz val="14"/>
        <color theme="0"/>
        <rFont val="Arial"/>
        <family val="2"/>
      </rPr>
      <t xml:space="preserve">Under-5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</si>
  <si>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</si>
  <si>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</si>
  <si>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</si>
  <si>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</si>
  <si>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</si>
  <si>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</si>
  <si>
    <t>Jadual 16.12: Lima sebab kematian utama (disahkan dan tidak disahkan secara perubatan), Selama, 2020</t>
  </si>
  <si>
    <t>Table 16.12: Five principal causes of death (medically certified and non-medically certified), Selama, 2020</t>
  </si>
  <si>
    <t>Statistik bagi daerah pentadbiran Selama diliputi dalam Larut dan Matang.</t>
  </si>
  <si>
    <t>Statistics for Selama administrative district  covered in Larut dan Matang.</t>
  </si>
  <si>
    <r>
      <t xml:space="preserve">Bilangan tempat kediaman/ </t>
    </r>
    <r>
      <rPr>
        <i/>
        <sz val="16"/>
        <rFont val="Arial"/>
        <family val="2"/>
      </rPr>
      <t xml:space="preserve">Number of living quarters </t>
    </r>
  </si>
  <si>
    <r>
      <t xml:space="preserve">Daerah Pentadbiran/ Jajahan
</t>
    </r>
    <r>
      <rPr>
        <i/>
        <sz val="15"/>
        <color theme="0"/>
        <rFont val="Arial"/>
        <family val="2"/>
      </rPr>
      <t>Administrative District/ Jajahan</t>
    </r>
  </si>
  <si>
    <r>
      <t xml:space="preserve">Daerah Pentadbiran/ Jajahan
</t>
    </r>
    <r>
      <rPr>
        <i/>
        <sz val="14"/>
        <color theme="0"/>
        <rFont val="Arial"/>
        <family val="2"/>
      </rPr>
      <t>Administrative District/ Jajahan</t>
    </r>
  </si>
  <si>
    <r>
      <t xml:space="preserve">Jantina
</t>
    </r>
    <r>
      <rPr>
        <i/>
        <sz val="14"/>
        <color theme="0"/>
        <rFont val="Arial"/>
        <family val="2"/>
      </rPr>
      <t>Sex</t>
    </r>
  </si>
  <si>
    <r>
      <t xml:space="preserve">Nisbah Jantina
</t>
    </r>
    <r>
      <rPr>
        <i/>
        <sz val="14"/>
        <color theme="0"/>
        <rFont val="Arial"/>
        <family val="2"/>
      </rPr>
      <t>Sex Ratio</t>
    </r>
  </si>
  <si>
    <r>
      <t xml:space="preserve">Perempuan
</t>
    </r>
    <r>
      <rPr>
        <i/>
        <sz val="14"/>
        <color theme="0"/>
        <rFont val="Arial"/>
        <family val="2"/>
      </rPr>
      <t>Female</t>
    </r>
  </si>
  <si>
    <t>Jadual 3: Bilangan penduduk dan nisbah jantina mengikut daerah pentadbiran/ jajahan, Perak, 2020</t>
  </si>
  <si>
    <t>Table 3: Number of population and sex ratio by administrative district/ jajahan, Perak, 2020</t>
  </si>
  <si>
    <t xml:space="preserve">Jadual 6: Bilangan penduduk mengikut taraf perkahwinan, jantina dan daerah pentadbiran/ jajahan, Perak, 2020 </t>
  </si>
  <si>
    <t xml:space="preserve">Table 6: Number of population by marital status, sex and administrative district/ jajahan, Perak, 2020 </t>
  </si>
  <si>
    <t>Jadual 6: Bilangan penduduk mengikut taraf perkahwinan, jantina dan daerah pentadbiran/ jajahan, Perak, 2020 (samb.)</t>
  </si>
  <si>
    <t>Table 6: Number of population by marital status, sex and administrative district/ jajahan, Perak, 2020 (cont'd)</t>
  </si>
  <si>
    <t>Jadual 7 : Bilangan penduduk mengikut agama, jantina dan daerah pentadbiran/ jajahan, Perak, 2020</t>
  </si>
  <si>
    <t>Table 7: Number of population by religion, sex and administrative district/ jajahan, Perak, 2020</t>
  </si>
  <si>
    <t>Jadual 7 : Bilangan penduduk mengikut agama, jantina dan daerah pentadbiran/ jajahan, Perak, 2020 (samb.)</t>
  </si>
  <si>
    <t>Table 7: Number of population by religion, sex and administrative district/ jajahan, Perak, 2020 (cont'd)</t>
  </si>
  <si>
    <t>Others include Sikhism, Taoism, Confucianism, Bahai, Tribal/ folk/ other traditional Chinese religion, Animisme and others.</t>
  </si>
  <si>
    <t>Jadual 13: Indikator demografi mengikut jantina dan daerah pentadbiran/ jajahan, Perak, 2020 (samb.)</t>
  </si>
  <si>
    <t>Table 13: Demographic indicators by sex and administrative district/ jajahan, Perak, 2020 (cont'd)</t>
  </si>
  <si>
    <t>Jadual 13: Indikator demografi mengikut jantina dan daerah pentadbiran/ jajahan, Perak, 2020</t>
  </si>
  <si>
    <t>Table 13: Demographic indicators by sex and administrative district/ jajahan, Perak, 2020</t>
  </si>
  <si>
    <t>Jadual 8: Bilangan isi rumah dan purata saiz isi rumah mengikut daerah pentadbiran/ jajahan, Perak, 2020</t>
  </si>
  <si>
    <t>Table 8: Number of households and average household size by administrative district/ jajahan, Perak, 2020</t>
  </si>
  <si>
    <t>Jadual 9: Bilangan tempat kediaman, isi rumah dan penduduk mengikut daerah pentadbiran/ jajahan, Perak, 2020</t>
  </si>
  <si>
    <t>Table 9: Number of living quarters, households and  population by administrative district/ jajahan, Perak, 2020</t>
  </si>
  <si>
    <t>Jadual 15 : Kematian (bilangan dan kadar) mengikut jantina dan daerah pentadbiran/ jajahan, Perak, 2020</t>
  </si>
  <si>
    <t>Table 15   : Deaths (number and rate) by sex and administrative district/ jajahan, Perak, 2020</t>
  </si>
  <si>
    <t>Jadual 10: Data awalan tempat kediaman kosong mengikut sebab utama kekosongan, daerah pentadbiran/ jajahan, Perak, 2020</t>
  </si>
  <si>
    <t>Table 10: Preliminary data of vacant living quarters by main reasons vacancy, administrative district/ jajahan, Perak, 2020</t>
  </si>
  <si>
    <r>
      <t>77.6</t>
    </r>
    <r>
      <rPr>
        <sz val="14"/>
        <color theme="1"/>
        <rFont val="Arial"/>
        <family val="2"/>
      </rPr>
      <t>p</t>
    </r>
  </si>
  <si>
    <r>
      <t>71.7</t>
    </r>
    <r>
      <rPr>
        <sz val="14"/>
        <color theme="1"/>
        <rFont val="Arial"/>
        <family val="2"/>
      </rPr>
      <t>p</t>
    </r>
  </si>
  <si>
    <t>74.5p</t>
  </si>
  <si>
    <r>
      <t xml:space="preserve">Nota/ </t>
    </r>
    <r>
      <rPr>
        <i/>
        <sz val="13"/>
        <color theme="1"/>
        <rFont val="Arial"/>
        <family val="2"/>
      </rPr>
      <t>Notes</t>
    </r>
    <r>
      <rPr>
        <b/>
        <sz val="13"/>
        <color theme="1"/>
        <rFont val="Arial"/>
        <family val="2"/>
      </rPr>
      <t>:</t>
    </r>
  </si>
  <si>
    <t>Jadual 14 : Kelahiran hidup (bilangan dan kadar) mengikut jantina dan daerah pentadbiran/ jajahan, Perak, 2020</t>
  </si>
  <si>
    <t>Table 14 : Live births (number and rate) by sex and administrative district/ jajahan, Perak, 2020</t>
  </si>
  <si>
    <r>
      <rPr>
        <sz val="14"/>
        <rFont val="Arial"/>
        <family val="2"/>
      </rPr>
      <t xml:space="preserve">Sakit tua 65 tahun dan lebih         </t>
    </r>
    <r>
      <rPr>
        <i/>
        <sz val="14"/>
        <rFont val="Arial"/>
        <family val="2"/>
      </rPr>
      <t xml:space="preserve">                                                                                                                                                                                                                                        Old age 65 years and over                                                                                                                                                                                                                             </t>
    </r>
  </si>
  <si>
    <r>
      <rPr>
        <sz val="14"/>
        <rFont val="Arial"/>
        <family val="2"/>
      </rPr>
      <t xml:space="preserve">Penyakit serebrovaskular     </t>
    </r>
    <r>
      <rPr>
        <i/>
        <sz val="14"/>
        <rFont val="Arial"/>
        <family val="2"/>
      </rPr>
      <t xml:space="preserve">                                                                                                                                                                                                                                                        Cerebrovascular diseases                                                                                                                                                                                                                                           </t>
    </r>
  </si>
  <si>
    <r>
      <rPr>
        <sz val="14"/>
        <rFont val="Arial"/>
        <family val="2"/>
      </rPr>
      <t xml:space="preserve">Kencing manis    </t>
    </r>
    <r>
      <rPr>
        <i/>
        <sz val="14"/>
        <rFont val="Arial"/>
        <family val="2"/>
      </rPr>
      <t xml:space="preserve">                                                                                                                                                                                                                                                                                     Diabetes mellitus</t>
    </r>
  </si>
  <si>
    <r>
      <rPr>
        <sz val="14"/>
        <rFont val="Arial"/>
        <family val="2"/>
      </rPr>
      <t xml:space="preserve">Darah tinggi     </t>
    </r>
    <r>
      <rPr>
        <i/>
        <sz val="14"/>
        <rFont val="Arial"/>
        <family val="2"/>
      </rPr>
      <t xml:space="preserve">                                                                                                                                                                                                                                                                                    Hypertension</t>
    </r>
  </si>
  <si>
    <r>
      <rPr>
        <sz val="14"/>
        <rFont val="Arial"/>
        <family val="2"/>
      </rPr>
      <t xml:space="preserve">Barah kolon, rektum dan dubur    </t>
    </r>
    <r>
      <rPr>
        <i/>
        <sz val="14"/>
        <rFont val="Arial"/>
        <family val="2"/>
      </rPr>
      <t xml:space="preserve">                                                                                                             Colon, rectum and anus cancer</t>
    </r>
  </si>
  <si>
    <r>
      <rPr>
        <sz val="14"/>
        <rFont val="Arial"/>
        <family val="2"/>
      </rPr>
      <t xml:space="preserve">Sakit tua 65 tahun dan lebih                                                                                                                                                                                                                                                 </t>
    </r>
    <r>
      <rPr>
        <i/>
        <sz val="14"/>
        <rFont val="Arial"/>
        <family val="2"/>
      </rPr>
      <t xml:space="preserve">Old age 65 years and over </t>
    </r>
    <r>
      <rPr>
        <sz val="14"/>
        <rFont val="Arial"/>
        <family val="2"/>
      </rPr>
      <t xml:space="preserve">                                                                                                                                                                                                                            </t>
    </r>
  </si>
  <si>
    <r>
      <rPr>
        <sz val="14"/>
        <rFont val="Arial"/>
        <family val="2"/>
      </rPr>
      <t>Darah tinggi</t>
    </r>
    <r>
      <rPr>
        <i/>
        <sz val="14"/>
        <rFont val="Arial"/>
        <family val="2"/>
      </rPr>
      <t xml:space="preserve">                                                                                                                                                                                                                                                                                         Hypertension</t>
    </r>
  </si>
  <si>
    <r>
      <rPr>
        <sz val="14"/>
        <rFont val="Arial"/>
        <family val="2"/>
      </rPr>
      <t xml:space="preserve">Barah payu dara     </t>
    </r>
    <r>
      <rPr>
        <i/>
        <sz val="14"/>
        <rFont val="Arial"/>
        <family val="2"/>
      </rPr>
      <t xml:space="preserve">                                                                                                                                                                                                                                                        Breast cancer                                                                                                                                                                                                                                           </t>
    </r>
  </si>
  <si>
    <r>
      <rPr>
        <sz val="14"/>
        <rFont val="Arial"/>
        <family val="2"/>
      </rPr>
      <t xml:space="preserve">Kencing manis  </t>
    </r>
    <r>
      <rPr>
        <i/>
        <sz val="14"/>
        <rFont val="Arial"/>
        <family val="2"/>
      </rPr>
      <t xml:space="preserve">                                                                                                                                                                                                                                                                                       Diabetes mellitus</t>
    </r>
  </si>
  <si>
    <r>
      <t xml:space="preserve">Penyakit jantung iskemia                                                                                                                                                                                                                                                     </t>
    </r>
    <r>
      <rPr>
        <i/>
        <sz val="14"/>
        <rFont val="Arial"/>
        <family val="2"/>
      </rPr>
      <t xml:space="preserve">Ischaemic heart diseases   </t>
    </r>
    <r>
      <rPr>
        <sz val="14"/>
        <rFont val="Arial"/>
        <family val="2"/>
      </rPr>
      <t xml:space="preserve">                                                                                                                                                                                                                                  </t>
    </r>
  </si>
  <si>
    <r>
      <rPr>
        <sz val="14"/>
        <rFont val="Arial"/>
        <family val="2"/>
      </rPr>
      <t>Lelah</t>
    </r>
    <r>
      <rPr>
        <i/>
        <sz val="14"/>
        <rFont val="Arial"/>
        <family val="2"/>
      </rPr>
      <t xml:space="preserve">                                                                                                                                                                                                                                                                                        Asthma</t>
    </r>
  </si>
  <si>
    <r>
      <t xml:space="preserve">Barah kolon, rektum dan dubur                                                                                                                 </t>
    </r>
    <r>
      <rPr>
        <i/>
        <sz val="14"/>
        <rFont val="Arial"/>
        <family val="2"/>
      </rPr>
      <t>Colon, rectum and anus cancer</t>
    </r>
  </si>
  <si>
    <r>
      <rPr>
        <sz val="14"/>
        <rFont val="Arial"/>
        <family val="2"/>
      </rPr>
      <t xml:space="preserve">Barah trakea, bronkus dan paru-paru                                                                                                      
</t>
    </r>
    <r>
      <rPr>
        <i/>
        <sz val="14"/>
        <rFont val="Arial"/>
        <family val="2"/>
      </rPr>
      <t>Trachea, bronchus and lung cancer</t>
    </r>
  </si>
  <si>
    <r>
      <rPr>
        <sz val="14"/>
        <rFont val="Arial"/>
        <family val="2"/>
      </rPr>
      <t xml:space="preserve">Barah trakea, bronkus dan paru-paru                                                                                                      </t>
    </r>
    <r>
      <rPr>
        <i/>
        <sz val="14"/>
        <rFont val="Arial"/>
        <family val="2"/>
      </rPr>
      <t>Trachea, bronchus and lung cancer</t>
    </r>
  </si>
  <si>
    <r>
      <rPr>
        <sz val="14"/>
        <rFont val="Arial"/>
        <family val="2"/>
      </rPr>
      <t>Penyakit serebrovaskular</t>
    </r>
    <r>
      <rPr>
        <i/>
        <sz val="14"/>
        <rFont val="Arial"/>
        <family val="2"/>
      </rPr>
      <t xml:space="preserve">                                                                                                                                                                                                                                                             Cerebrovascular diseases                                                                                                                                                                                                                                           </t>
    </r>
  </si>
  <si>
    <t xml:space="preserve">                Sex : Male</t>
  </si>
  <si>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</si>
  <si>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</si>
  <si>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</si>
  <si>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</si>
  <si>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</si>
  <si>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</si>
  <si>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t>Pekan Gurney</t>
  </si>
  <si>
    <r>
      <t xml:space="preserve">Daerah Pentadbiran/Jajahan
Mukim/ Daerah Kecil
</t>
    </r>
    <r>
      <rPr>
        <i/>
        <sz val="13"/>
        <color theme="0"/>
        <rFont val="Arial"/>
        <family val="2"/>
      </rPr>
      <t>Administrative District/ Jajahan
Mukim/ Sub-District</t>
    </r>
  </si>
  <si>
    <r>
      <t xml:space="preserve">Purata Saiz Isi Rumah
</t>
    </r>
    <r>
      <rPr>
        <i/>
        <sz val="13"/>
        <color theme="0"/>
        <rFont val="Arial"/>
        <family val="2"/>
      </rPr>
      <t>Average of household size</t>
    </r>
  </si>
  <si>
    <r>
      <t xml:space="preserve">Jumlah
</t>
    </r>
    <r>
      <rPr>
        <i/>
        <sz val="13"/>
        <color theme="0"/>
        <rFont val="Arial"/>
        <family val="2"/>
      </rPr>
      <t xml:space="preserve">Total </t>
    </r>
  </si>
  <si>
    <r>
      <t xml:space="preserve">Lelaki
</t>
    </r>
    <r>
      <rPr>
        <i/>
        <sz val="13"/>
        <color theme="0"/>
        <rFont val="Arial"/>
        <family val="2"/>
      </rPr>
      <t>Male</t>
    </r>
  </si>
  <si>
    <r>
      <rPr>
        <b/>
        <sz val="13"/>
        <color theme="0"/>
        <rFont val="Arial"/>
        <family val="2"/>
      </rPr>
      <t>Perempuan</t>
    </r>
    <r>
      <rPr>
        <i/>
        <sz val="13"/>
        <color theme="0"/>
        <rFont val="Arial"/>
        <family val="2"/>
      </rPr>
      <t xml:space="preserve">
Female</t>
    </r>
  </si>
  <si>
    <r>
      <t>Manjung  (samb./</t>
    </r>
    <r>
      <rPr>
        <b/>
        <i/>
        <sz val="13"/>
        <color theme="1"/>
        <rFont val="Arial"/>
        <family val="2"/>
      </rPr>
      <t>cont'd</t>
    </r>
    <r>
      <rPr>
        <b/>
        <sz val="13"/>
        <color theme="1"/>
        <rFont val="Arial"/>
        <family val="2"/>
      </rPr>
      <t>)</t>
    </r>
  </si>
  <si>
    <r>
      <t>Kerian  (samb./</t>
    </r>
    <r>
      <rPr>
        <b/>
        <i/>
        <sz val="13"/>
        <color theme="1"/>
        <rFont val="Arial"/>
        <family val="2"/>
      </rPr>
      <t>cont'd</t>
    </r>
    <r>
      <rPr>
        <b/>
        <sz val="13"/>
        <color theme="1"/>
        <rFont val="Arial"/>
        <family val="2"/>
      </rPr>
      <t>)</t>
    </r>
  </si>
  <si>
    <r>
      <t>Hulu Perak  (samb./</t>
    </r>
    <r>
      <rPr>
        <b/>
        <i/>
        <sz val="13"/>
        <color theme="1"/>
        <rFont val="Arial"/>
        <family val="2"/>
      </rPr>
      <t>cont'd</t>
    </r>
    <r>
      <rPr>
        <b/>
        <sz val="13"/>
        <color theme="1"/>
        <rFont val="Arial"/>
        <family val="2"/>
      </rPr>
      <t>)</t>
    </r>
  </si>
  <si>
    <t>Jadual 12: Bilangan penduduk, tempat kediaman dan isi rumah mengikut pihak berkuasa tempatan, Perak, 2020</t>
  </si>
  <si>
    <r>
      <t xml:space="preserve">Kumpulan Umur
</t>
    </r>
    <r>
      <rPr>
        <i/>
        <sz val="14"/>
        <color theme="0"/>
        <rFont val="Arial"/>
        <family val="2"/>
      </rPr>
      <t>Age Group</t>
    </r>
  </si>
  <si>
    <r>
      <t xml:space="preserve">Agama
</t>
    </r>
    <r>
      <rPr>
        <i/>
        <sz val="14"/>
        <color theme="0"/>
        <rFont val="Arial"/>
        <family val="2"/>
      </rPr>
      <t>Religion</t>
    </r>
  </si>
  <si>
    <r>
      <t xml:space="preserve">Islam
</t>
    </r>
    <r>
      <rPr>
        <i/>
        <sz val="14"/>
        <color theme="0"/>
        <rFont val="Arial"/>
        <family val="2"/>
      </rPr>
      <t>Islam</t>
    </r>
  </si>
  <si>
    <r>
      <t xml:space="preserve">Kristian
</t>
    </r>
    <r>
      <rPr>
        <i/>
        <sz val="14"/>
        <color theme="0"/>
        <rFont val="Arial"/>
        <family val="2"/>
      </rPr>
      <t>Christianity</t>
    </r>
  </si>
  <si>
    <r>
      <t xml:space="preserve">Buddha
</t>
    </r>
    <r>
      <rPr>
        <i/>
        <sz val="14"/>
        <color theme="0"/>
        <rFont val="Arial"/>
        <family val="2"/>
      </rPr>
      <t>Buddhism</t>
    </r>
  </si>
  <si>
    <r>
      <t xml:space="preserve">Hindu
</t>
    </r>
    <r>
      <rPr>
        <i/>
        <sz val="14"/>
        <color theme="0"/>
        <rFont val="Arial"/>
        <family val="2"/>
      </rPr>
      <t>Hinduism</t>
    </r>
  </si>
  <si>
    <r>
      <t xml:space="preserve">Lain-lain*
</t>
    </r>
    <r>
      <rPr>
        <i/>
        <sz val="14"/>
        <color theme="0"/>
        <rFont val="Arial"/>
        <family val="2"/>
      </rPr>
      <t>Others</t>
    </r>
  </si>
  <si>
    <r>
      <t xml:space="preserve">Tiada Agama
</t>
    </r>
    <r>
      <rPr>
        <i/>
        <sz val="14"/>
        <color theme="0"/>
        <rFont val="Arial"/>
        <family val="2"/>
      </rPr>
      <t>No Religion</t>
    </r>
  </si>
  <si>
    <r>
      <t xml:space="preserve">Tidak Diketahui
</t>
    </r>
    <r>
      <rPr>
        <i/>
        <sz val="14"/>
        <color theme="0"/>
        <rFont val="Arial"/>
        <family val="2"/>
      </rPr>
      <t>Unknown</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</si>
  <si>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</si>
  <si>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</si>
  <si>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</si>
  <si>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</si>
  <si>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</si>
  <si>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</si>
  <si>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r>
      <t xml:space="preserve">Nota/ </t>
    </r>
    <r>
      <rPr>
        <i/>
        <sz val="13"/>
        <rFont val="Arial"/>
        <family val="2"/>
      </rPr>
      <t>Notes:</t>
    </r>
  </si>
  <si>
    <t>Jadual 16: Lima sebab kematian utama (disahkan dan tidak disahkan secara perubatan)  mengikut jantina, Perak,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</si>
</sst>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00_);_(* \(#,##0.00\);_(* &quot;-&quot;??_);_(@_)"/>
    <numFmt numFmtId="165" formatCode="General_)"/>
    <numFmt numFmtId="166" formatCode="[$-409]mmm\-yy;@"/>
    <numFmt numFmtId="167" formatCode="0.0"/>
    <numFmt numFmtId="168" formatCode="0;[Red]0"/>
    <numFmt numFmtId="169" formatCode="#,##0.0_);\(#,##0.0\)"/>
    <numFmt numFmtId="170" formatCode="#,##0.0"/>
    <numFmt numFmtId="171" formatCode="#,##0;[Red]#,##0"/>
    <numFmt numFmtId="172" formatCode="General&quot; &quot;"/>
    <numFmt numFmtId="173" formatCode="_(* #,##0_);_(* \(#,##0\);_(* &quot;-&quot;_);_(@_)"/>
    <numFmt numFmtId="174" formatCode="_-* #,##0_-;\-* #,##0_-;_-* &quot;-&quot;??_-;_-@_-"/>
    <numFmt numFmtId="175" formatCode="_-* #,##0.0_-;\-* #,##0.0_-;_-* &quot;-&quot;??_-;_-@_-"/>
    <numFmt numFmtId="176" formatCode="_-* #,##0.0_-;\-* #,##0.0_-;_-* &quot;-&quot;?_-;_-@_-"/>
    <numFmt numFmtId="177" formatCode="[$$-409]#,##0.00;[Red]&quot;-&quot;[$$-409]#,##0.00"/>
    <numFmt numFmtId="178" formatCode="0.0%"/>
    <numFmt numFmtId="179" formatCode="#,##0_ ;\-#,##0\ "/>
    <numFmt numFmtId="180" formatCode="#,##0.0_ ;\-#,##0.0\ "/>
  </numFmts>
  <fonts count="68">
    <font>
      <sz val="11"/>
      <color theme="1"/>
      <name val="Calibri"/>
      <family val="2"/>
      <scheme val="minor"/>
    </font>
    <font>
      <sz val="11"/>
      <color theme="1"/>
      <name val="Calibri"/>
      <family val="2"/>
      <scheme val="minor"/>
    </font>
    <font>
      <sz val="10"/>
      <name val="Arial"/>
      <family val="2"/>
    </font>
    <font>
      <b/>
      <sz val="12"/>
      <name val="Arial"/>
      <family val="2"/>
    </font>
    <font>
      <i/>
      <sz val="12"/>
      <name val="Arial"/>
      <family val="2"/>
    </font>
    <font>
      <i/>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i/>
      <sz val="13"/>
      <color theme="1"/>
      <name val="Arial"/>
      <family val="2"/>
    </font>
    <font>
      <b/>
      <sz val="13"/>
      <color rgb="FFFFFFFF"/>
      <name val="Arial"/>
      <family val="2"/>
    </font>
    <font>
      <b/>
      <sz val="14"/>
      <color theme="1"/>
      <name val="Arial"/>
      <family val="2"/>
    </font>
    <font>
      <sz val="14"/>
      <name val="Arial"/>
      <family val="2"/>
    </font>
    <font>
      <sz val="14"/>
      <color theme="1"/>
      <name val="Arial"/>
      <family val="2"/>
    </font>
    <font>
      <i/>
      <sz val="14"/>
      <color theme="1"/>
      <name val="Arial"/>
      <family val="2"/>
    </font>
    <font>
      <b/>
      <sz val="14"/>
      <color theme="0"/>
      <name val="Arial"/>
      <family val="2"/>
    </font>
    <font>
      <i/>
      <sz val="14"/>
      <color theme="0"/>
      <name val="Arial"/>
      <family val="2"/>
    </font>
    <font>
      <sz val="14"/>
      <color theme="1"/>
      <name val="Calibri"/>
      <family val="2"/>
      <scheme val="minor"/>
    </font>
    <font>
      <b/>
      <sz val="14"/>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i/>
      <sz val="14"/>
      <name val="Arial"/>
      <family val="2"/>
    </font>
    <font>
      <sz val="16"/>
      <color rgb="FF207D8B"/>
      <name val="Arial"/>
      <family val="2"/>
    </font>
    <font>
      <b/>
      <vertAlign val="superscript"/>
      <sz val="16"/>
      <name val="Arial"/>
      <family val="2"/>
    </font>
    <font>
      <i/>
      <vertAlign val="superscript"/>
      <sz val="16"/>
      <name val="Arial"/>
      <family val="2"/>
    </font>
    <font>
      <i/>
      <sz val="16"/>
      <color theme="1"/>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sz val="15"/>
      <name val="Arial"/>
      <family val="2"/>
    </font>
    <font>
      <b/>
      <sz val="15"/>
      <name val="Arial"/>
      <family val="2"/>
    </font>
    <font>
      <i/>
      <vertAlign val="superscript"/>
      <sz val="13"/>
      <name val="Arial"/>
      <family val="2"/>
    </font>
    <font>
      <sz val="11"/>
      <name val="Arial"/>
      <family val="2"/>
    </font>
    <font>
      <sz val="14"/>
      <color theme="0"/>
      <name val="Arial"/>
      <family val="2"/>
    </font>
    <font>
      <b/>
      <sz val="14"/>
      <color rgb="FFFFFFFF"/>
      <name val="Arial"/>
      <family val="2"/>
    </font>
    <font>
      <sz val="14"/>
      <color rgb="FF000000"/>
      <name val="Arial"/>
      <family val="2"/>
    </font>
  </fonts>
  <fills count="6">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45">
    <xf numFmtId="0" fontId="0" fillId="0" borderId="0"/>
    <xf numFmtId="43" fontId="1" fillId="0" borderId="0" applyFont="0" applyFill="0" applyBorder="0" applyAlignment="0" applyProtection="0"/>
    <xf numFmtId="0" fontId="1" fillId="0" borderId="0"/>
    <xf numFmtId="0" fontId="2" fillId="0" borderId="0"/>
    <xf numFmtId="164" fontId="1" fillId="0" borderId="0" applyFont="0" applyFill="0" applyBorder="0" applyAlignment="0" applyProtection="0"/>
    <xf numFmtId="0" fontId="2" fillId="0" borderId="0"/>
    <xf numFmtId="0" fontId="1" fillId="0" borderId="0"/>
    <xf numFmtId="0" fontId="2" fillId="0" borderId="0"/>
    <xf numFmtId="164" fontId="1" fillId="0" borderId="0" applyFont="0" applyFill="0" applyBorder="0" applyAlignment="0" applyProtection="0"/>
    <xf numFmtId="166" fontId="1" fillId="0" borderId="0"/>
    <xf numFmtId="168" fontId="7" fillId="0" borderId="0"/>
    <xf numFmtId="0" fontId="1" fillId="0" borderId="0"/>
    <xf numFmtId="164" fontId="2" fillId="0" borderId="0" applyFont="0" applyFill="0" applyBorder="0" applyAlignment="0" applyProtection="0"/>
    <xf numFmtId="0" fontId="1" fillId="0" borderId="0"/>
    <xf numFmtId="164" fontId="1" fillId="0" borderId="0" applyFont="0" applyFill="0" applyBorder="0" applyAlignment="0" applyProtection="0"/>
    <xf numFmtId="169" fontId="8" fillId="0" borderId="0"/>
    <xf numFmtId="0" fontId="2" fillId="0" borderId="0"/>
    <xf numFmtId="171" fontId="8" fillId="0" borderId="0"/>
    <xf numFmtId="164" fontId="2"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1" fillId="0" borderId="0"/>
    <xf numFmtId="0" fontId="1" fillId="0" borderId="0"/>
    <xf numFmtId="172" fontId="9" fillId="0" borderId="0"/>
    <xf numFmtId="172" fontId="9" fillId="0" borderId="0"/>
    <xf numFmtId="0" fontId="2" fillId="0" borderId="0"/>
    <xf numFmtId="164" fontId="8" fillId="0" borderId="0" applyFont="0" applyFill="0" applyBorder="0" applyAlignment="0" applyProtection="0"/>
    <xf numFmtId="0" fontId="1" fillId="0" borderId="0"/>
    <xf numFmtId="165" fontId="10" fillId="0" borderId="0"/>
    <xf numFmtId="164" fontId="2" fillId="0" borderId="0" applyFont="0" applyFill="0" applyBorder="0" applyAlignment="0" applyProtection="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164" fontId="2" fillId="0" borderId="0" applyFont="0" applyFill="0" applyBorder="0" applyAlignment="0" applyProtection="0"/>
    <xf numFmtId="164" fontId="1" fillId="0" borderId="0" applyFont="0" applyFill="0" applyBorder="0" applyAlignment="0" applyProtection="0">
      <alignment vertical="center"/>
    </xf>
    <xf numFmtId="0" fontId="11" fillId="0" borderId="0"/>
    <xf numFmtId="164" fontId="1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2" fillId="0" borderId="0"/>
    <xf numFmtId="0" fontId="1" fillId="0" borderId="0"/>
    <xf numFmtId="164" fontId="1" fillId="0" borderId="0" applyFont="0" applyFill="0" applyBorder="0" applyAlignment="0" applyProtection="0"/>
    <xf numFmtId="0" fontId="6" fillId="0" borderId="0"/>
    <xf numFmtId="0" fontId="12" fillId="0" borderId="0"/>
    <xf numFmtId="166" fontId="13" fillId="0" borderId="0"/>
    <xf numFmtId="0" fontId="14" fillId="0" borderId="0"/>
    <xf numFmtId="166" fontId="13" fillId="0" borderId="0"/>
    <xf numFmtId="0" fontId="2" fillId="0" borderId="0"/>
    <xf numFmtId="0" fontId="14" fillId="0" borderId="0"/>
    <xf numFmtId="0" fontId="12" fillId="0" borderId="0"/>
    <xf numFmtId="0" fontId="2" fillId="0" borderId="0"/>
    <xf numFmtId="0" fontId="16" fillId="0" borderId="0"/>
    <xf numFmtId="0" fontId="17" fillId="0" borderId="0">
      <alignment vertical="center"/>
    </xf>
    <xf numFmtId="0" fontId="16" fillId="0" borderId="0"/>
    <xf numFmtId="165" fontId="16" fillId="0" borderId="0"/>
    <xf numFmtId="173" fontId="1" fillId="0" borderId="0" applyFont="0" applyFill="0" applyBorder="0" applyAlignment="0" applyProtection="0"/>
    <xf numFmtId="165" fontId="8" fillId="0" borderId="0"/>
    <xf numFmtId="0" fontId="1" fillId="0" borderId="0"/>
    <xf numFmtId="0" fontId="17" fillId="0" borderId="0">
      <alignment vertical="center"/>
    </xf>
    <xf numFmtId="0" fontId="7" fillId="0" borderId="0"/>
    <xf numFmtId="164" fontId="1" fillId="0" borderId="0" applyFont="0" applyFill="0" applyBorder="0" applyAlignment="0" applyProtection="0"/>
    <xf numFmtId="0" fontId="7" fillId="0" borderId="0"/>
    <xf numFmtId="0" fontId="18" fillId="0" borderId="0"/>
    <xf numFmtId="0" fontId="10" fillId="0" borderId="0"/>
    <xf numFmtId="165" fontId="19" fillId="0" borderId="0"/>
    <xf numFmtId="0" fontId="20" fillId="0" borderId="0"/>
    <xf numFmtId="0" fontId="17" fillId="0" borderId="0">
      <alignment vertical="center"/>
    </xf>
    <xf numFmtId="0" fontId="1" fillId="0" borderId="0"/>
    <xf numFmtId="164" fontId="1" fillId="0" borderId="0" applyFont="0" applyFill="0" applyBorder="0" applyAlignment="0" applyProtection="0"/>
    <xf numFmtId="0" fontId="17" fillId="0" borderId="0">
      <alignment vertical="center"/>
    </xf>
    <xf numFmtId="0" fontId="20" fillId="0" borderId="0"/>
    <xf numFmtId="0" fontId="1" fillId="0" borderId="0"/>
    <xf numFmtId="164" fontId="1" fillId="0" borderId="0" applyFont="0" applyFill="0" applyBorder="0" applyAlignment="0" applyProtection="0"/>
    <xf numFmtId="0" fontId="1" fillId="0" borderId="0"/>
    <xf numFmtId="0" fontId="17" fillId="0" borderId="0">
      <alignment vertical="center"/>
    </xf>
    <xf numFmtId="0" fontId="20" fillId="0" borderId="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17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72" fontId="21" fillId="0" borderId="0"/>
    <xf numFmtId="0" fontId="1" fillId="0" borderId="0"/>
    <xf numFmtId="164" fontId="1" fillId="0" borderId="0" applyFon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2" fillId="0" borderId="0"/>
    <xf numFmtId="177" fontId="1" fillId="0" borderId="0"/>
    <xf numFmtId="164" fontId="10" fillId="0" borderId="0" applyFont="0" applyFill="0" applyBorder="0" applyAlignment="0" applyProtection="0"/>
    <xf numFmtId="177" fontId="17" fillId="0" borderId="0">
      <alignment vertical="center"/>
    </xf>
    <xf numFmtId="16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37" fontId="22" fillId="0" borderId="0"/>
    <xf numFmtId="165" fontId="22" fillId="0" borderId="0"/>
    <xf numFmtId="165" fontId="8" fillId="0" borderId="0"/>
    <xf numFmtId="0" fontId="14" fillId="0" borderId="0"/>
    <xf numFmtId="0" fontId="2" fillId="0" borderId="0"/>
    <xf numFmtId="37" fontId="19" fillId="0" borderId="0"/>
    <xf numFmtId="43" fontId="10" fillId="0" borderId="0"/>
    <xf numFmtId="43" fontId="2" fillId="0" borderId="0" applyFont="0" applyFill="0" applyBorder="0" applyAlignment="0" applyProtection="0"/>
    <xf numFmtId="165" fontId="10" fillId="0" borderId="0"/>
    <xf numFmtId="166" fontId="1" fillId="0" borderId="0"/>
    <xf numFmtId="165" fontId="10" fillId="0" borderId="0"/>
    <xf numFmtId="168" fontId="16" fillId="0" borderId="0"/>
    <xf numFmtId="0" fontId="1" fillId="0" borderId="0"/>
    <xf numFmtId="165" fontId="8" fillId="0" borderId="0"/>
    <xf numFmtId="0" fontId="16" fillId="0" borderId="0"/>
    <xf numFmtId="0" fontId="1" fillId="0" borderId="0"/>
    <xf numFmtId="0" fontId="1" fillId="0" borderId="0"/>
    <xf numFmtId="164" fontId="1" fillId="0" borderId="0" applyFont="0" applyFill="0" applyBorder="0" applyAlignment="0" applyProtection="0">
      <alignment vertical="center"/>
    </xf>
    <xf numFmtId="0" fontId="1" fillId="0" borderId="0"/>
    <xf numFmtId="177" fontId="17" fillId="0" borderId="0">
      <alignment vertical="center"/>
    </xf>
    <xf numFmtId="164" fontId="17" fillId="0" borderId="0" applyFont="0" applyFill="0" applyBorder="0" applyAlignment="0" applyProtection="0">
      <alignment vertical="center"/>
    </xf>
    <xf numFmtId="166" fontId="1" fillId="0" borderId="0"/>
    <xf numFmtId="173" fontId="1" fillId="0" borderId="0" applyFont="0" applyFill="0" applyBorder="0" applyAlignment="0" applyProtection="0"/>
    <xf numFmtId="0" fontId="1" fillId="0" borderId="0"/>
    <xf numFmtId="164" fontId="2" fillId="0" borderId="0" applyFont="0" applyFill="0" applyBorder="0" applyAlignment="0" applyProtection="0"/>
    <xf numFmtId="164" fontId="23" fillId="0" borderId="0" applyFont="0" applyFill="0" applyBorder="0" applyAlignment="0" applyProtection="0">
      <alignment vertical="center"/>
    </xf>
    <xf numFmtId="164" fontId="1" fillId="0" borderId="0" applyFont="0" applyFill="0" applyBorder="0" applyAlignment="0" applyProtection="0">
      <alignment vertical="center"/>
    </xf>
    <xf numFmtId="9" fontId="1" fillId="0" borderId="0" applyFont="0" applyFill="0" applyBorder="0" applyAlignment="0" applyProtection="0"/>
    <xf numFmtId="0" fontId="1" fillId="0" borderId="0"/>
  </cellStyleXfs>
  <cellXfs count="569">
    <xf numFmtId="0" fontId="0" fillId="0" borderId="0" xfId="0"/>
    <xf numFmtId="0" fontId="3" fillId="0" borderId="0" xfId="0" applyFont="1" applyAlignment="1">
      <alignment horizontal="left" vertical="center"/>
    </xf>
    <xf numFmtId="0" fontId="28" fillId="0" borderId="0" xfId="96" applyFont="1" applyAlignment="1">
      <alignment horizontal="center" vertical="center" wrapText="1"/>
    </xf>
    <xf numFmtId="0" fontId="26" fillId="0" borderId="0" xfId="96" applyFont="1"/>
    <xf numFmtId="0" fontId="31" fillId="0" borderId="0" xfId="96" applyFont="1" applyAlignment="1">
      <alignment horizontal="center" vertical="center" wrapText="1"/>
    </xf>
    <xf numFmtId="0" fontId="31" fillId="0" borderId="0" xfId="96" applyFont="1"/>
    <xf numFmtId="0" fontId="26" fillId="0" borderId="0" xfId="96" applyFont="1" applyAlignment="1">
      <alignment vertical="center"/>
    </xf>
    <xf numFmtId="0" fontId="26" fillId="0" borderId="0" xfId="96" applyFont="1" applyAlignment="1">
      <alignment horizontal="left" vertical="center" indent="3"/>
    </xf>
    <xf numFmtId="0" fontId="32" fillId="0" borderId="0" xfId="96" applyFont="1" applyAlignment="1">
      <alignment vertical="top"/>
    </xf>
    <xf numFmtId="0" fontId="32" fillId="0" borderId="0" xfId="96" applyFont="1"/>
    <xf numFmtId="0" fontId="26" fillId="0" borderId="0" xfId="96" applyFont="1" applyAlignment="1">
      <alignment vertical="top"/>
    </xf>
    <xf numFmtId="0" fontId="31" fillId="0" borderId="0" xfId="96" applyFont="1" applyAlignment="1">
      <alignment horizontal="left" vertical="top" wrapText="1"/>
    </xf>
    <xf numFmtId="0" fontId="26" fillId="0" borderId="0" xfId="96" applyFont="1" applyAlignment="1">
      <alignment horizontal="center"/>
    </xf>
    <xf numFmtId="0" fontId="31" fillId="0" borderId="0" xfId="96" applyFont="1" applyAlignment="1">
      <alignment horizontal="left" vertical="center"/>
    </xf>
    <xf numFmtId="0" fontId="24" fillId="0" borderId="0" xfId="44" applyFont="1" applyAlignment="1">
      <alignment horizontal="left"/>
    </xf>
    <xf numFmtId="0" fontId="24" fillId="0" borderId="0" xfId="5" applyFont="1" applyAlignment="1">
      <alignment vertical="center"/>
    </xf>
    <xf numFmtId="169" fontId="27" fillId="0" borderId="0" xfId="15" applyFont="1" applyAlignment="1">
      <alignment vertical="center"/>
    </xf>
    <xf numFmtId="0" fontId="27" fillId="0" borderId="0" xfId="5" applyFont="1" applyAlignment="1">
      <alignment vertical="center"/>
    </xf>
    <xf numFmtId="0" fontId="25" fillId="0" borderId="0" xfId="5" applyFont="1" applyAlignment="1">
      <alignment vertical="center"/>
    </xf>
    <xf numFmtId="0" fontId="27" fillId="0" borderId="0" xfId="5" applyFont="1" applyAlignment="1">
      <alignment horizontal="center" vertical="center"/>
    </xf>
    <xf numFmtId="0" fontId="27" fillId="0" borderId="0" xfId="5" applyFont="1" applyAlignment="1">
      <alignment vertical="center" wrapText="1"/>
    </xf>
    <xf numFmtId="0" fontId="24" fillId="0" borderId="8" xfId="5" applyFont="1" applyBorder="1" applyAlignment="1">
      <alignment horizontal="center"/>
    </xf>
    <xf numFmtId="0" fontId="25" fillId="0" borderId="8" xfId="5" applyFont="1" applyBorder="1"/>
    <xf numFmtId="0" fontId="24" fillId="0" borderId="8" xfId="44" applyFont="1" applyBorder="1" applyAlignment="1">
      <alignment vertical="center"/>
    </xf>
    <xf numFmtId="0" fontId="32" fillId="0" borderId="8" xfId="96" applyFont="1" applyBorder="1" applyAlignment="1">
      <alignment horizontal="right"/>
    </xf>
    <xf numFmtId="0" fontId="25" fillId="0" borderId="0" xfId="5" applyFont="1"/>
    <xf numFmtId="0" fontId="28" fillId="2" borderId="0" xfId="5" applyFont="1" applyFill="1" applyAlignment="1">
      <alignment horizontal="center"/>
    </xf>
    <xf numFmtId="0" fontId="28" fillId="2" borderId="0" xfId="44" applyFont="1" applyFill="1" applyAlignment="1">
      <alignment horizontal="center"/>
    </xf>
    <xf numFmtId="0" fontId="33" fillId="2" borderId="8" xfId="5" applyFont="1" applyFill="1" applyBorder="1" applyAlignment="1">
      <alignment horizontal="center" vertical="top"/>
    </xf>
    <xf numFmtId="0" fontId="30" fillId="2" borderId="8" xfId="44" applyFont="1" applyFill="1" applyBorder="1" applyAlignment="1">
      <alignment horizontal="center" vertical="top"/>
    </xf>
    <xf numFmtId="0" fontId="30" fillId="2" borderId="8" xfId="5" applyFont="1" applyFill="1" applyBorder="1" applyAlignment="1">
      <alignment horizontal="center" vertical="top"/>
    </xf>
    <xf numFmtId="0" fontId="33" fillId="2" borderId="8" xfId="5" applyFont="1" applyFill="1" applyBorder="1" applyAlignment="1">
      <alignment horizontal="center" vertical="top" wrapText="1"/>
    </xf>
    <xf numFmtId="0" fontId="25" fillId="0" borderId="0" xfId="5" applyFont="1" applyAlignment="1">
      <alignment vertical="top"/>
    </xf>
    <xf numFmtId="0" fontId="24" fillId="0" borderId="0" xfId="5" applyFont="1" applyAlignment="1">
      <alignment horizontal="center" vertical="center"/>
    </xf>
    <xf numFmtId="0" fontId="25" fillId="0" borderId="0" xfId="5" applyFont="1" applyAlignment="1">
      <alignment horizontal="right" vertical="center"/>
    </xf>
    <xf numFmtId="0" fontId="25" fillId="0" borderId="0" xfId="5" quotePrefix="1" applyFont="1" applyAlignment="1">
      <alignment horizontal="center" vertical="top"/>
    </xf>
    <xf numFmtId="0" fontId="27" fillId="0" borderId="0" xfId="5" applyFont="1" applyAlignment="1">
      <alignment vertical="top" wrapText="1"/>
    </xf>
    <xf numFmtId="3" fontId="25" fillId="0" borderId="0" xfId="5" applyNumberFormat="1" applyFont="1" applyAlignment="1">
      <alignment horizontal="right" vertical="top" wrapText="1" indent="1"/>
    </xf>
    <xf numFmtId="167" fontId="25" fillId="0" borderId="0" xfId="5" applyNumberFormat="1" applyFont="1" applyAlignment="1">
      <alignment horizontal="right" vertical="top" indent="1"/>
    </xf>
    <xf numFmtId="169" fontId="25" fillId="0" borderId="0" xfId="15" applyFont="1" applyAlignment="1">
      <alignment vertical="top"/>
    </xf>
    <xf numFmtId="0" fontId="25" fillId="0" borderId="0" xfId="5" quotePrefix="1" applyFont="1" applyFill="1" applyAlignment="1">
      <alignment horizontal="center" vertical="top"/>
    </xf>
    <xf numFmtId="0" fontId="27" fillId="0" borderId="0" xfId="5" applyFont="1" applyFill="1" applyAlignment="1">
      <alignment vertical="top" wrapText="1"/>
    </xf>
    <xf numFmtId="3" fontId="25" fillId="0" borderId="0" xfId="5" applyNumberFormat="1" applyFont="1" applyFill="1" applyAlignment="1">
      <alignment horizontal="right" vertical="top" wrapText="1" indent="1"/>
    </xf>
    <xf numFmtId="167" fontId="25" fillId="0" borderId="0" xfId="5" applyNumberFormat="1" applyFont="1" applyFill="1" applyAlignment="1">
      <alignment horizontal="right" vertical="top" indent="1"/>
    </xf>
    <xf numFmtId="0" fontId="27" fillId="0" borderId="0" xfId="44" applyFont="1" applyAlignment="1">
      <alignment vertical="top" wrapText="1"/>
    </xf>
    <xf numFmtId="3" fontId="25" fillId="0" borderId="0" xfId="5" applyNumberFormat="1" applyFont="1" applyAlignment="1">
      <alignment horizontal="right" vertical="top" indent="1"/>
    </xf>
    <xf numFmtId="3" fontId="25" fillId="0" borderId="0" xfId="5" applyNumberFormat="1" applyFont="1" applyFill="1" applyAlignment="1">
      <alignment horizontal="right" vertical="top" indent="1"/>
    </xf>
    <xf numFmtId="169" fontId="25" fillId="0" borderId="0" xfId="15" applyFont="1" applyFill="1" applyAlignment="1">
      <alignment vertical="top"/>
    </xf>
    <xf numFmtId="0" fontId="25" fillId="0" borderId="0" xfId="5" applyFont="1" applyFill="1" applyAlignment="1">
      <alignment vertical="top"/>
    </xf>
    <xf numFmtId="0" fontId="25" fillId="0" borderId="5" xfId="5" quotePrefix="1" applyFont="1" applyFill="1" applyBorder="1" applyAlignment="1">
      <alignment horizontal="center" vertical="top"/>
    </xf>
    <xf numFmtId="0" fontId="25" fillId="2" borderId="0" xfId="5" applyFont="1" applyFill="1" applyAlignment="1">
      <alignment horizontal="center" vertical="center"/>
    </xf>
    <xf numFmtId="0" fontId="28" fillId="2" borderId="4" xfId="5" applyFont="1" applyFill="1" applyBorder="1" applyAlignment="1">
      <alignment horizontal="center" wrapText="1"/>
    </xf>
    <xf numFmtId="0" fontId="24" fillId="2" borderId="4" xfId="44" quotePrefix="1" applyFont="1" applyFill="1" applyBorder="1" applyAlignment="1">
      <alignment horizontal="left" vertical="center" indent="1"/>
    </xf>
    <xf numFmtId="0" fontId="25" fillId="2" borderId="0" xfId="5" applyFont="1" applyFill="1" applyAlignment="1">
      <alignment vertical="center"/>
    </xf>
    <xf numFmtId="0" fontId="24" fillId="2" borderId="0" xfId="44" quotePrefix="1" applyFont="1" applyFill="1" applyBorder="1" applyAlignment="1">
      <alignment horizontal="left" vertical="center" indent="1"/>
    </xf>
    <xf numFmtId="0" fontId="25" fillId="0" borderId="8" xfId="5" applyFont="1" applyBorder="1" applyAlignment="1">
      <alignment horizontal="center" vertical="center"/>
    </xf>
    <xf numFmtId="0" fontId="25" fillId="0" borderId="8" xfId="5" applyFont="1" applyBorder="1" applyAlignment="1">
      <alignment horizontal="right" vertical="center"/>
    </xf>
    <xf numFmtId="169" fontId="27" fillId="0" borderId="0" xfId="15" applyFont="1" applyAlignment="1">
      <alignment vertical="top" wrapText="1"/>
    </xf>
    <xf numFmtId="0" fontId="25" fillId="0" borderId="0" xfId="5" applyFont="1" applyAlignment="1">
      <alignment horizontal="center" vertical="center"/>
    </xf>
    <xf numFmtId="0" fontId="27" fillId="0" borderId="0" xfId="44" applyFont="1" applyFill="1" applyAlignment="1">
      <alignment vertical="top" wrapText="1"/>
    </xf>
    <xf numFmtId="3" fontId="25" fillId="0" borderId="5" xfId="5" applyNumberFormat="1" applyFont="1" applyFill="1" applyBorder="1" applyAlignment="1">
      <alignment horizontal="right" vertical="top" wrapText="1" indent="1"/>
    </xf>
    <xf numFmtId="0" fontId="25" fillId="0" borderId="0" xfId="44" applyFont="1" applyFill="1" applyAlignment="1">
      <alignment vertical="top" wrapText="1"/>
    </xf>
    <xf numFmtId="169" fontId="27" fillId="0" borderId="0" xfId="15" applyFont="1" applyFill="1" applyAlignment="1">
      <alignment vertical="top" wrapText="1"/>
    </xf>
    <xf numFmtId="0" fontId="32" fillId="0" borderId="1" xfId="96" applyFont="1" applyBorder="1"/>
    <xf numFmtId="0" fontId="30" fillId="2" borderId="1" xfId="96" applyFont="1" applyFill="1" applyBorder="1" applyAlignment="1">
      <alignment horizontal="center" vertical="top" wrapText="1"/>
    </xf>
    <xf numFmtId="0" fontId="31" fillId="0" borderId="0" xfId="96" applyFont="1" applyAlignment="1">
      <alignment horizontal="right"/>
    </xf>
    <xf numFmtId="0" fontId="5" fillId="0" borderId="0" xfId="96" applyFont="1" applyBorder="1" applyAlignment="1">
      <alignment horizontal="left" vertical="center"/>
    </xf>
    <xf numFmtId="0" fontId="38" fillId="0" borderId="0" xfId="96" applyFont="1" applyAlignment="1">
      <alignment horizontal="left" vertical="center" wrapText="1" indent="1"/>
    </xf>
    <xf numFmtId="174" fontId="38" fillId="0" borderId="0" xfId="1" applyNumberFormat="1" applyFont="1" applyAlignment="1">
      <alignment vertical="center"/>
    </xf>
    <xf numFmtId="0" fontId="39" fillId="3" borderId="0" xfId="96" applyFont="1" applyFill="1" applyAlignment="1">
      <alignment horizontal="left" vertical="center" indent="3"/>
    </xf>
    <xf numFmtId="174" fontId="40" fillId="3" borderId="0" xfId="1" applyNumberFormat="1" applyFont="1" applyFill="1" applyAlignment="1">
      <alignment vertical="center"/>
    </xf>
    <xf numFmtId="0" fontId="40" fillId="0" borderId="0" xfId="96" applyFont="1" applyAlignment="1">
      <alignment horizontal="left" vertical="center" indent="3"/>
    </xf>
    <xf numFmtId="174" fontId="40" fillId="0" borderId="0" xfId="1" applyNumberFormat="1" applyFont="1" applyAlignment="1">
      <alignment vertical="center"/>
    </xf>
    <xf numFmtId="0" fontId="40" fillId="3" borderId="0" xfId="96" applyFont="1" applyFill="1" applyAlignment="1">
      <alignment horizontal="left" vertical="center" indent="3"/>
    </xf>
    <xf numFmtId="0" fontId="31" fillId="0" borderId="0" xfId="96" applyFont="1" applyFill="1" applyAlignment="1">
      <alignment horizontal="left" vertical="center" wrapText="1" indent="1"/>
    </xf>
    <xf numFmtId="179" fontId="31" fillId="0" borderId="0" xfId="96" applyNumberFormat="1" applyFont="1" applyFill="1" applyAlignment="1">
      <alignment horizontal="right" vertical="center" indent="2"/>
    </xf>
    <xf numFmtId="180" fontId="31" fillId="0" borderId="0" xfId="96" applyNumberFormat="1" applyFont="1" applyFill="1" applyAlignment="1">
      <alignment horizontal="right" vertical="center" indent="2"/>
    </xf>
    <xf numFmtId="0" fontId="31" fillId="0" borderId="0" xfId="96" applyFont="1" applyFill="1" applyAlignment="1">
      <alignment horizontal="left" vertical="center" wrapText="1" indent="2"/>
    </xf>
    <xf numFmtId="0" fontId="31" fillId="0" borderId="0" xfId="96" applyFont="1" applyFill="1" applyAlignment="1">
      <alignment horizontal="left" vertical="center" indent="5"/>
    </xf>
    <xf numFmtId="179" fontId="24" fillId="0" borderId="0" xfId="96" applyNumberFormat="1" applyFont="1" applyFill="1" applyAlignment="1">
      <alignment horizontal="right" vertical="center" indent="2"/>
    </xf>
    <xf numFmtId="180" fontId="24" fillId="0" borderId="0" xfId="96" applyNumberFormat="1" applyFont="1" applyFill="1" applyAlignment="1">
      <alignment horizontal="right" vertical="center" indent="2"/>
    </xf>
    <xf numFmtId="0" fontId="31" fillId="0" borderId="0" xfId="96" applyFont="1" applyFill="1" applyAlignment="1">
      <alignment horizontal="left" vertical="center" wrapText="1" indent="9"/>
    </xf>
    <xf numFmtId="179" fontId="31" fillId="0" borderId="0" xfId="1" applyNumberFormat="1" applyFont="1" applyFill="1" applyAlignment="1">
      <alignment horizontal="right" vertical="center" indent="2"/>
    </xf>
    <xf numFmtId="180" fontId="31" fillId="0" borderId="0" xfId="1" applyNumberFormat="1" applyFont="1" applyFill="1" applyAlignment="1">
      <alignment horizontal="right" vertical="center" indent="2"/>
    </xf>
    <xf numFmtId="0" fontId="31" fillId="0" borderId="0" xfId="96" applyFont="1" applyFill="1" applyAlignment="1">
      <alignment horizontal="left" vertical="center" indent="9"/>
    </xf>
    <xf numFmtId="0" fontId="26" fillId="0" borderId="0" xfId="96" applyFont="1" applyFill="1" applyAlignment="1">
      <alignment horizontal="left" vertical="center" indent="11"/>
    </xf>
    <xf numFmtId="179" fontId="26" fillId="0" borderId="0" xfId="1" applyNumberFormat="1" applyFont="1" applyFill="1" applyAlignment="1">
      <alignment horizontal="right" vertical="center" indent="2"/>
    </xf>
    <xf numFmtId="180" fontId="26" fillId="0" borderId="0" xfId="1" applyNumberFormat="1" applyFont="1" applyFill="1" applyAlignment="1">
      <alignment horizontal="right" vertical="center" indent="2"/>
    </xf>
    <xf numFmtId="0" fontId="31" fillId="0" borderId="0" xfId="96" applyFont="1" applyFill="1" applyAlignment="1">
      <alignment horizontal="left" vertical="center" wrapText="1" indent="5"/>
    </xf>
    <xf numFmtId="0" fontId="31" fillId="0" borderId="0" xfId="96" applyFont="1" applyFill="1" applyBorder="1" applyAlignment="1">
      <alignment horizontal="left" vertical="center" wrapText="1" indent="2"/>
    </xf>
    <xf numFmtId="180" fontId="31" fillId="0" borderId="0" xfId="1" applyNumberFormat="1" applyFont="1" applyFill="1" applyBorder="1" applyAlignment="1">
      <alignment horizontal="right" vertical="center" indent="2"/>
    </xf>
    <xf numFmtId="0" fontId="26" fillId="0" borderId="5" xfId="96" applyFont="1" applyBorder="1"/>
    <xf numFmtId="180" fontId="31" fillId="0" borderId="5" xfId="1" applyNumberFormat="1" applyFont="1" applyFill="1" applyBorder="1" applyAlignment="1">
      <alignment horizontal="right" vertical="center" indent="2"/>
    </xf>
    <xf numFmtId="0" fontId="38" fillId="0" borderId="0" xfId="96" applyFont="1"/>
    <xf numFmtId="0" fontId="40" fillId="0" borderId="0" xfId="96" applyFont="1"/>
    <xf numFmtId="0" fontId="41" fillId="0" borderId="0" xfId="96" applyFont="1" applyAlignment="1">
      <alignment vertical="top"/>
    </xf>
    <xf numFmtId="0" fontId="41" fillId="0" borderId="0" xfId="96" applyFont="1"/>
    <xf numFmtId="0" fontId="42" fillId="2" borderId="2" xfId="96" applyFont="1" applyFill="1" applyBorder="1" applyAlignment="1">
      <alignment horizontal="center" wrapText="1"/>
    </xf>
    <xf numFmtId="0" fontId="40" fillId="0" borderId="0" xfId="96" applyFont="1" applyAlignment="1">
      <alignment vertical="center"/>
    </xf>
    <xf numFmtId="0" fontId="43" fillId="2" borderId="1" xfId="96" applyFont="1" applyFill="1" applyBorder="1" applyAlignment="1">
      <alignment horizontal="center" vertical="top" wrapText="1"/>
    </xf>
    <xf numFmtId="0" fontId="40" fillId="0" borderId="0" xfId="96" applyFont="1" applyAlignment="1">
      <alignment horizontal="center"/>
    </xf>
    <xf numFmtId="0" fontId="42" fillId="0" borderId="0" xfId="96" applyFont="1" applyAlignment="1">
      <alignment horizontal="center" vertical="center" wrapText="1"/>
    </xf>
    <xf numFmtId="0" fontId="38" fillId="0" borderId="0" xfId="96" applyFont="1" applyAlignment="1">
      <alignment vertical="center"/>
    </xf>
    <xf numFmtId="0" fontId="44" fillId="0" borderId="0" xfId="0" applyFont="1"/>
    <xf numFmtId="0" fontId="43" fillId="2" borderId="1" xfId="96" applyFont="1" applyFill="1" applyBorder="1" applyAlignment="1">
      <alignment horizontal="center" vertical="center" wrapText="1"/>
    </xf>
    <xf numFmtId="0" fontId="38" fillId="0" borderId="0" xfId="96" applyFont="1" applyBorder="1" applyAlignment="1">
      <alignment horizontal="center" vertical="center" wrapText="1"/>
    </xf>
    <xf numFmtId="0" fontId="38" fillId="0" borderId="0" xfId="96" applyFont="1" applyAlignment="1">
      <alignment horizontal="left" vertical="center"/>
    </xf>
    <xf numFmtId="167" fontId="40" fillId="0" borderId="0" xfId="96" applyNumberFormat="1" applyFont="1" applyAlignment="1">
      <alignment vertical="center"/>
    </xf>
    <xf numFmtId="0" fontId="40" fillId="0" borderId="0" xfId="96" applyFont="1" applyAlignment="1">
      <alignment horizontal="right" vertical="center"/>
    </xf>
    <xf numFmtId="178" fontId="40" fillId="0" borderId="0" xfId="143" applyNumberFormat="1" applyFont="1" applyAlignment="1">
      <alignment vertical="center"/>
    </xf>
    <xf numFmtId="0" fontId="40" fillId="0" borderId="0" xfId="96" applyFont="1" applyAlignment="1">
      <alignment horizontal="left" vertical="center" indent="1"/>
    </xf>
    <xf numFmtId="174" fontId="40" fillId="0" borderId="0" xfId="100" applyNumberFormat="1" applyFont="1" applyFill="1" applyAlignment="1">
      <alignment horizontal="right" vertical="center"/>
    </xf>
    <xf numFmtId="174" fontId="38" fillId="0" borderId="0" xfId="100" applyNumberFormat="1" applyFont="1" applyFill="1" applyAlignment="1">
      <alignment horizontal="right" vertical="center"/>
    </xf>
    <xf numFmtId="174" fontId="40" fillId="0" borderId="0" xfId="100" applyNumberFormat="1" applyFont="1" applyAlignment="1">
      <alignment horizontal="right" vertical="center"/>
    </xf>
    <xf numFmtId="0" fontId="40" fillId="0" borderId="7" xfId="99" applyFont="1" applyBorder="1"/>
    <xf numFmtId="0" fontId="40" fillId="0" borderId="7" xfId="99" applyFont="1" applyBorder="1" applyAlignment="1">
      <alignment horizontal="right"/>
    </xf>
    <xf numFmtId="0" fontId="25" fillId="0" borderId="0" xfId="26" quotePrefix="1" applyFont="1" applyAlignment="1">
      <alignment horizontal="center" vertical="top"/>
    </xf>
    <xf numFmtId="0" fontId="27" fillId="0" borderId="0" xfId="26" applyFont="1" applyAlignment="1">
      <alignment vertical="top" wrapText="1"/>
    </xf>
    <xf numFmtId="3" fontId="25" fillId="0" borderId="0" xfId="26" applyNumberFormat="1" applyFont="1" applyAlignment="1">
      <alignment horizontal="right" vertical="top" wrapText="1" indent="1"/>
    </xf>
    <xf numFmtId="167" fontId="25" fillId="0" borderId="0" xfId="26" applyNumberFormat="1" applyFont="1" applyAlignment="1">
      <alignment horizontal="right" vertical="top" indent="1"/>
    </xf>
    <xf numFmtId="0" fontId="25" fillId="0" borderId="0" xfId="26" applyFont="1" applyAlignment="1">
      <alignment vertical="top"/>
    </xf>
    <xf numFmtId="3" fontId="25" fillId="0" borderId="0" xfId="26" applyNumberFormat="1" applyFont="1" applyAlignment="1">
      <alignment horizontal="right" vertical="top" indent="1"/>
    </xf>
    <xf numFmtId="0" fontId="25" fillId="0" borderId="5" xfId="26" quotePrefix="1" applyFont="1" applyBorder="1" applyAlignment="1">
      <alignment horizontal="center" vertical="top"/>
    </xf>
    <xf numFmtId="0" fontId="27" fillId="0" borderId="0" xfId="0" applyFont="1" applyAlignment="1">
      <alignment vertical="top" wrapText="1"/>
    </xf>
    <xf numFmtId="0" fontId="25" fillId="0" borderId="0" xfId="44" applyFont="1" applyAlignment="1">
      <alignment vertical="top" wrapText="1"/>
    </xf>
    <xf numFmtId="3" fontId="25" fillId="0" borderId="5" xfId="26" applyNumberFormat="1" applyFont="1" applyBorder="1" applyAlignment="1">
      <alignment horizontal="right" vertical="top" wrapText="1" indent="1"/>
    </xf>
    <xf numFmtId="0" fontId="46" fillId="0" borderId="0" xfId="0" applyFont="1"/>
    <xf numFmtId="3" fontId="47" fillId="0" borderId="0" xfId="0" applyNumberFormat="1" applyFont="1"/>
    <xf numFmtId="0" fontId="47" fillId="0" borderId="0" xfId="0" applyFont="1"/>
    <xf numFmtId="0" fontId="48" fillId="0" borderId="0" xfId="0" applyFont="1"/>
    <xf numFmtId="0" fontId="49" fillId="0" borderId="0" xfId="0" applyFont="1"/>
    <xf numFmtId="0" fontId="47" fillId="2" borderId="6" xfId="0" applyFont="1" applyFill="1" applyBorder="1" applyAlignment="1">
      <alignment horizontal="center" vertical="center"/>
    </xf>
    <xf numFmtId="0" fontId="50" fillId="2" borderId="6" xfId="0" applyFont="1" applyFill="1" applyBorder="1" applyAlignment="1">
      <alignment horizontal="right" vertical="center" indent="1"/>
    </xf>
    <xf numFmtId="0" fontId="47" fillId="0" borderId="0" xfId="0" applyFont="1" applyAlignment="1">
      <alignment horizontal="center" vertical="center"/>
    </xf>
    <xf numFmtId="0" fontId="46" fillId="0" borderId="0" xfId="0" applyFont="1" applyAlignment="1">
      <alignment horizontal="center" vertical="center"/>
    </xf>
    <xf numFmtId="0" fontId="46" fillId="3" borderId="0" xfId="0" applyFont="1" applyFill="1" applyAlignment="1">
      <alignment vertical="center"/>
    </xf>
    <xf numFmtId="0" fontId="47" fillId="0" borderId="0" xfId="0" applyFont="1" applyAlignment="1">
      <alignment vertical="center"/>
    </xf>
    <xf numFmtId="0" fontId="46" fillId="0" borderId="0" xfId="0" applyFont="1" applyAlignment="1">
      <alignment horizontal="left" vertical="center" indent="2"/>
    </xf>
    <xf numFmtId="174" fontId="47" fillId="0" borderId="0" xfId="1" applyNumberFormat="1" applyFont="1" applyFill="1" applyBorder="1" applyAlignment="1">
      <alignment vertical="center"/>
    </xf>
    <xf numFmtId="0" fontId="47" fillId="0" borderId="0" xfId="0" applyFont="1" applyAlignment="1">
      <alignment horizontal="left" vertical="center" indent="2"/>
    </xf>
    <xf numFmtId="0" fontId="47" fillId="0" borderId="0" xfId="0" applyFont="1" applyFill="1" applyBorder="1" applyAlignment="1">
      <alignment vertical="center"/>
    </xf>
    <xf numFmtId="0" fontId="46" fillId="3" borderId="0" xfId="0" applyFont="1" applyFill="1" applyAlignment="1">
      <alignment vertical="center" wrapText="1"/>
    </xf>
    <xf numFmtId="0" fontId="46" fillId="3" borderId="0" xfId="0" applyFont="1" applyFill="1" applyBorder="1" applyAlignment="1">
      <alignment vertical="center"/>
    </xf>
    <xf numFmtId="175" fontId="47" fillId="0" borderId="0" xfId="1" applyNumberFormat="1" applyFont="1" applyFill="1" applyBorder="1" applyAlignment="1">
      <alignment vertical="center"/>
    </xf>
    <xf numFmtId="0" fontId="49" fillId="0" borderId="0" xfId="0" applyFont="1" applyAlignment="1">
      <alignment vertical="center"/>
    </xf>
    <xf numFmtId="174" fontId="47" fillId="0" borderId="0" xfId="1" applyNumberFormat="1" applyFont="1" applyFill="1" applyBorder="1" applyAlignment="1">
      <alignment horizontal="right" indent="1"/>
    </xf>
    <xf numFmtId="175" fontId="47" fillId="0" borderId="0" xfId="1" applyNumberFormat="1" applyFont="1" applyFill="1" applyBorder="1" applyAlignment="1">
      <alignment horizontal="right" indent="1"/>
    </xf>
    <xf numFmtId="170" fontId="47" fillId="0" borderId="0" xfId="0" applyNumberFormat="1" applyFont="1" applyFill="1" applyBorder="1" applyAlignment="1">
      <alignment horizontal="right" indent="1"/>
    </xf>
    <xf numFmtId="0" fontId="47" fillId="4" borderId="0" xfId="0" applyFont="1" applyFill="1" applyAlignment="1">
      <alignment vertical="center" wrapText="1"/>
    </xf>
    <xf numFmtId="3" fontId="47" fillId="0" borderId="0" xfId="0" applyNumberFormat="1" applyFont="1" applyFill="1" applyBorder="1" applyAlignment="1">
      <alignment horizontal="right" indent="1"/>
    </xf>
    <xf numFmtId="3" fontId="47" fillId="0" borderId="0" xfId="0" applyNumberFormat="1" applyFont="1" applyFill="1" applyBorder="1" applyAlignment="1">
      <alignment horizontal="right" vertical="center" indent="1"/>
    </xf>
    <xf numFmtId="170" fontId="47" fillId="0" borderId="0" xfId="0" applyNumberFormat="1" applyFont="1" applyFill="1" applyBorder="1" applyAlignment="1">
      <alignment horizontal="right" vertical="center" indent="1"/>
    </xf>
    <xf numFmtId="174" fontId="47" fillId="0" borderId="0" xfId="0" applyNumberFormat="1" applyFont="1" applyAlignment="1">
      <alignment vertical="center"/>
    </xf>
    <xf numFmtId="174" fontId="47" fillId="0" borderId="0" xfId="1" applyNumberFormat="1" applyFont="1" applyFill="1" applyBorder="1" applyAlignment="1">
      <alignment horizontal="right" vertical="center" indent="1"/>
    </xf>
    <xf numFmtId="175" fontId="47" fillId="0" borderId="0" xfId="1" applyNumberFormat="1" applyFont="1" applyFill="1" applyBorder="1" applyAlignment="1">
      <alignment horizontal="right" vertical="center" indent="1"/>
    </xf>
    <xf numFmtId="0" fontId="49" fillId="0" borderId="0" xfId="0" applyFont="1" applyAlignment="1">
      <alignment horizontal="left" vertical="center" indent="2"/>
    </xf>
    <xf numFmtId="174" fontId="46" fillId="3" borderId="0" xfId="1" applyNumberFormat="1" applyFont="1" applyFill="1" applyBorder="1" applyAlignment="1">
      <alignment vertical="center"/>
    </xf>
    <xf numFmtId="167" fontId="47" fillId="0" borderId="0" xfId="0" applyNumberFormat="1" applyFont="1" applyAlignment="1">
      <alignment vertical="center"/>
    </xf>
    <xf numFmtId="0" fontId="49" fillId="0" borderId="0" xfId="0" applyFont="1" applyBorder="1" applyAlignment="1">
      <alignment horizontal="left" vertical="center" indent="2"/>
    </xf>
    <xf numFmtId="3" fontId="47" fillId="0" borderId="0" xfId="0" applyNumberFormat="1" applyFont="1" applyBorder="1" applyAlignment="1">
      <alignment horizontal="right" vertical="center" indent="1"/>
    </xf>
    <xf numFmtId="170" fontId="47" fillId="0" borderId="0" xfId="0" applyNumberFormat="1" applyFont="1" applyBorder="1" applyAlignment="1">
      <alignment horizontal="right" vertical="center" indent="1"/>
    </xf>
    <xf numFmtId="0" fontId="48" fillId="0" borderId="7" xfId="96" applyFont="1" applyBorder="1" applyAlignment="1">
      <alignment horizontal="left" vertical="center"/>
    </xf>
    <xf numFmtId="0" fontId="45" fillId="0" borderId="0" xfId="0" applyFont="1" applyAlignment="1">
      <alignment horizontal="left" vertical="center"/>
    </xf>
    <xf numFmtId="170" fontId="47" fillId="0" borderId="0" xfId="0" applyNumberFormat="1" applyFont="1" applyAlignment="1">
      <alignment horizontal="right" indent="1"/>
    </xf>
    <xf numFmtId="0" fontId="41" fillId="0" borderId="0" xfId="96" applyFont="1" applyBorder="1" applyAlignment="1">
      <alignment horizontal="left" vertical="center"/>
    </xf>
    <xf numFmtId="0" fontId="48" fillId="0" borderId="0" xfId="96" applyFont="1" applyBorder="1" applyAlignment="1">
      <alignment horizontal="left" vertical="center"/>
    </xf>
    <xf numFmtId="0" fontId="46" fillId="0" borderId="0" xfId="0" applyFont="1" applyAlignment="1">
      <alignment vertical="center"/>
    </xf>
    <xf numFmtId="3" fontId="47" fillId="0" borderId="0" xfId="0" applyNumberFormat="1" applyFont="1" applyAlignment="1">
      <alignment horizontal="right" indent="1"/>
    </xf>
    <xf numFmtId="0" fontId="52" fillId="2" borderId="6" xfId="0" applyFont="1" applyFill="1" applyBorder="1" applyAlignment="1">
      <alignment horizontal="center" vertical="center"/>
    </xf>
    <xf numFmtId="3" fontId="47" fillId="0" borderId="0" xfId="0" applyNumberFormat="1" applyFont="1" applyAlignment="1">
      <alignment horizontal="right" vertical="center" indent="1"/>
    </xf>
    <xf numFmtId="170" fontId="47" fillId="0" borderId="0" xfId="0" applyNumberFormat="1" applyFont="1" applyAlignment="1">
      <alignment horizontal="right" vertical="center" indent="1"/>
    </xf>
    <xf numFmtId="170" fontId="47" fillId="3" borderId="0" xfId="0" applyNumberFormat="1" applyFont="1" applyFill="1" applyAlignment="1">
      <alignment horizontal="right" vertical="center" indent="1"/>
    </xf>
    <xf numFmtId="0" fontId="47" fillId="0" borderId="0" xfId="0" applyFont="1" applyAlignment="1">
      <alignment horizontal="right" vertical="center" indent="1"/>
    </xf>
    <xf numFmtId="0" fontId="50" fillId="0" borderId="0" xfId="0" applyFont="1" applyAlignment="1">
      <alignment horizontal="right" vertical="center" indent="1"/>
    </xf>
    <xf numFmtId="170" fontId="47" fillId="3" borderId="0" xfId="0" applyNumberFormat="1" applyFont="1" applyFill="1" applyAlignment="1">
      <alignment horizontal="right" indent="1"/>
    </xf>
    <xf numFmtId="0" fontId="46" fillId="0" borderId="0" xfId="0" applyFont="1" applyAlignment="1">
      <alignment horizontal="left" vertical="center" wrapText="1" indent="2"/>
    </xf>
    <xf numFmtId="170" fontId="47" fillId="0" borderId="0" xfId="0" applyNumberFormat="1" applyFont="1" applyAlignment="1">
      <alignment horizontal="right" vertical="top" indent="1"/>
    </xf>
    <xf numFmtId="43" fontId="47" fillId="0" borderId="0" xfId="1" applyFont="1" applyAlignment="1">
      <alignment vertical="center"/>
    </xf>
    <xf numFmtId="3" fontId="47" fillId="3" borderId="0" xfId="0" applyNumberFormat="1" applyFont="1" applyFill="1" applyAlignment="1">
      <alignment horizontal="right" indent="1"/>
    </xf>
    <xf numFmtId="174" fontId="48" fillId="0" borderId="0" xfId="1" applyNumberFormat="1" applyFont="1"/>
    <xf numFmtId="174" fontId="48" fillId="0" borderId="0" xfId="1" applyNumberFormat="1" applyFont="1" applyFill="1"/>
    <xf numFmtId="0" fontId="55" fillId="0" borderId="0" xfId="96" applyFont="1" applyBorder="1" applyAlignment="1">
      <alignment horizontal="left" vertical="center"/>
    </xf>
    <xf numFmtId="0" fontId="48" fillId="0" borderId="0" xfId="96" applyFont="1" applyAlignment="1">
      <alignment horizontal="left" vertical="center"/>
    </xf>
    <xf numFmtId="174" fontId="48" fillId="3" borderId="0" xfId="1" applyNumberFormat="1" applyFont="1" applyFill="1" applyAlignment="1">
      <alignment vertical="center"/>
    </xf>
    <xf numFmtId="174" fontId="48" fillId="3" borderId="0" xfId="1" applyNumberFormat="1" applyFont="1" applyFill="1"/>
    <xf numFmtId="174" fontId="47" fillId="3" borderId="0" xfId="1" applyNumberFormat="1" applyFont="1" applyFill="1" applyAlignment="1">
      <alignment horizontal="right" indent="1"/>
    </xf>
    <xf numFmtId="174" fontId="48" fillId="0" borderId="0" xfId="1" applyNumberFormat="1" applyFont="1" applyAlignment="1">
      <alignment vertical="top"/>
    </xf>
    <xf numFmtId="174" fontId="48" fillId="0" borderId="0" xfId="1" applyNumberFormat="1" applyFont="1" applyFill="1" applyAlignment="1">
      <alignment vertical="top"/>
    </xf>
    <xf numFmtId="0" fontId="56" fillId="0" borderId="0" xfId="96" applyFont="1"/>
    <xf numFmtId="0" fontId="57" fillId="0" borderId="0" xfId="96" applyFont="1"/>
    <xf numFmtId="0" fontId="58" fillId="0" borderId="0" xfId="96" applyFont="1" applyAlignment="1">
      <alignment vertical="top"/>
    </xf>
    <xf numFmtId="0" fontId="58" fillId="0" borderId="0" xfId="96" applyFont="1"/>
    <xf numFmtId="0" fontId="59" fillId="0" borderId="0" xfId="96" applyFont="1" applyAlignment="1">
      <alignment horizontal="center" vertical="center" wrapText="1"/>
    </xf>
    <xf numFmtId="0" fontId="56" fillId="0" borderId="0" xfId="96" applyFont="1" applyAlignment="1">
      <alignment horizontal="left" vertical="center" wrapText="1" indent="1"/>
    </xf>
    <xf numFmtId="174" fontId="56" fillId="0" borderId="0" xfId="1" applyNumberFormat="1" applyFont="1" applyAlignment="1">
      <alignment horizontal="center" vertical="center" wrapText="1"/>
    </xf>
    <xf numFmtId="0" fontId="56" fillId="0" borderId="0" xfId="96" applyFont="1" applyAlignment="1">
      <alignment vertical="center"/>
    </xf>
    <xf numFmtId="0" fontId="61" fillId="3" borderId="0" xfId="96" applyFont="1" applyFill="1" applyAlignment="1">
      <alignment horizontal="left" vertical="center" indent="3"/>
    </xf>
    <xf numFmtId="174" fontId="61" fillId="3" borderId="0" xfId="1" applyNumberFormat="1" applyFont="1" applyFill="1" applyAlignment="1">
      <alignment horizontal="center" vertical="center"/>
    </xf>
    <xf numFmtId="0" fontId="57" fillId="0" borderId="0" xfId="96" applyFont="1" applyAlignment="1">
      <alignment vertical="center"/>
    </xf>
    <xf numFmtId="0" fontId="57" fillId="0" borderId="0" xfId="96" applyFont="1" applyAlignment="1">
      <alignment horizontal="left" vertical="center" indent="3"/>
    </xf>
    <xf numFmtId="174" fontId="57" fillId="0" borderId="0" xfId="1" applyNumberFormat="1" applyFont="1" applyAlignment="1">
      <alignment horizontal="center" vertical="center"/>
    </xf>
    <xf numFmtId="0" fontId="57" fillId="3" borderId="0" xfId="96" applyFont="1" applyFill="1" applyAlignment="1">
      <alignment horizontal="left" vertical="center" indent="3"/>
    </xf>
    <xf numFmtId="174" fontId="57" fillId="3" borderId="0" xfId="1" applyNumberFormat="1" applyFont="1" applyFill="1" applyAlignment="1">
      <alignment horizontal="center" vertical="center"/>
    </xf>
    <xf numFmtId="0" fontId="57" fillId="0" borderId="5" xfId="96" applyFont="1" applyBorder="1" applyAlignment="1">
      <alignment horizontal="center" vertical="center"/>
    </xf>
    <xf numFmtId="0" fontId="57" fillId="0" borderId="5" xfId="96" applyFont="1" applyBorder="1"/>
    <xf numFmtId="175" fontId="57" fillId="3" borderId="0" xfId="1" applyNumberFormat="1" applyFont="1" applyFill="1" applyAlignment="1">
      <alignment horizontal="center" vertical="center"/>
    </xf>
    <xf numFmtId="175" fontId="61" fillId="3" borderId="0" xfId="1" applyNumberFormat="1" applyFont="1" applyFill="1" applyAlignment="1">
      <alignment horizontal="center" vertical="center"/>
    </xf>
    <xf numFmtId="175" fontId="57" fillId="0" borderId="0" xfId="1" applyNumberFormat="1" applyFont="1" applyAlignment="1">
      <alignment horizontal="center" vertical="center"/>
    </xf>
    <xf numFmtId="174" fontId="56" fillId="0" borderId="0" xfId="1" applyNumberFormat="1" applyFont="1" applyAlignment="1">
      <alignment horizontal="left" vertical="center" wrapText="1" indent="1"/>
    </xf>
    <xf numFmtId="174" fontId="61" fillId="3" borderId="0" xfId="1" applyNumberFormat="1" applyFont="1" applyFill="1" applyAlignment="1">
      <alignment horizontal="left" vertical="center" indent="3"/>
    </xf>
    <xf numFmtId="174" fontId="57" fillId="0" borderId="0" xfId="1" applyNumberFormat="1" applyFont="1" applyAlignment="1">
      <alignment horizontal="left" vertical="center" indent="3"/>
    </xf>
    <xf numFmtId="174" fontId="57" fillId="3" borderId="0" xfId="1" applyNumberFormat="1" applyFont="1" applyFill="1" applyAlignment="1">
      <alignment horizontal="left" vertical="center" indent="3"/>
    </xf>
    <xf numFmtId="0" fontId="59" fillId="2" borderId="2" xfId="96" applyFont="1" applyFill="1" applyBorder="1" applyAlignment="1">
      <alignment horizontal="center" wrapText="1"/>
    </xf>
    <xf numFmtId="0" fontId="60" fillId="2" borderId="1" xfId="96" applyFont="1" applyFill="1" applyBorder="1" applyAlignment="1">
      <alignment horizontal="center" vertical="top" wrapText="1"/>
    </xf>
    <xf numFmtId="0" fontId="57" fillId="0" borderId="0" xfId="96" applyFont="1" applyAlignment="1">
      <alignment horizontal="center"/>
    </xf>
    <xf numFmtId="0" fontId="40" fillId="0" borderId="5" xfId="96" applyFont="1" applyBorder="1" applyAlignment="1">
      <alignment horizontal="left" vertical="center" indent="1"/>
    </xf>
    <xf numFmtId="174" fontId="40" fillId="0" borderId="5" xfId="100" applyNumberFormat="1" applyFont="1" applyFill="1" applyBorder="1" applyAlignment="1">
      <alignment horizontal="right" vertical="center"/>
    </xf>
    <xf numFmtId="0" fontId="44" fillId="0" borderId="5" xfId="0" applyFont="1" applyBorder="1"/>
    <xf numFmtId="0" fontId="24" fillId="0" borderId="0" xfId="0" applyFont="1" applyAlignment="1"/>
    <xf numFmtId="0" fontId="34" fillId="0" borderId="0" xfId="96" applyFont="1"/>
    <xf numFmtId="0" fontId="27" fillId="0" borderId="0" xfId="0" applyFont="1" applyAlignment="1"/>
    <xf numFmtId="0" fontId="24" fillId="0" borderId="0" xfId="0" applyFont="1" applyFill="1" applyBorder="1" applyAlignment="1"/>
    <xf numFmtId="0" fontId="27" fillId="0" borderId="0" xfId="0" applyFont="1" applyFill="1" applyBorder="1" applyAlignment="1">
      <alignment vertical="top"/>
    </xf>
    <xf numFmtId="0" fontId="35" fillId="0" borderId="0" xfId="96" applyFont="1"/>
    <xf numFmtId="0" fontId="24" fillId="0" borderId="0" xfId="99" applyFont="1" applyBorder="1" applyAlignment="1"/>
    <xf numFmtId="0" fontId="27" fillId="0" borderId="0" xfId="96" applyFont="1" applyBorder="1" applyAlignment="1">
      <alignment horizontal="left" vertical="top" wrapText="1"/>
    </xf>
    <xf numFmtId="0" fontId="25" fillId="0" borderId="0" xfId="96" applyFont="1" applyAlignment="1">
      <alignment vertical="top"/>
    </xf>
    <xf numFmtId="0" fontId="27" fillId="0" borderId="0" xfId="99" applyFont="1" applyBorder="1" applyAlignment="1">
      <alignment vertical="top"/>
    </xf>
    <xf numFmtId="0" fontId="34" fillId="0" borderId="0" xfId="96" applyFont="1" applyFill="1" applyAlignment="1">
      <alignment horizontal="left" vertical="center" indent="3"/>
    </xf>
    <xf numFmtId="0" fontId="34" fillId="0" borderId="0" xfId="96" applyFont="1" applyFill="1" applyAlignment="1">
      <alignment horizontal="right" vertical="center"/>
    </xf>
    <xf numFmtId="0" fontId="34" fillId="0" borderId="0" xfId="96" applyFont="1" applyFill="1"/>
    <xf numFmtId="0" fontId="26" fillId="0" borderId="0" xfId="96" applyFont="1" applyFill="1"/>
    <xf numFmtId="0" fontId="26" fillId="0" borderId="5" xfId="96" applyFont="1" applyFill="1" applyBorder="1" applyAlignment="1">
      <alignment horizontal="left" vertical="center" indent="3"/>
    </xf>
    <xf numFmtId="0" fontId="26" fillId="0" borderId="5" xfId="96" applyFont="1" applyFill="1" applyBorder="1" applyAlignment="1">
      <alignment horizontal="right" vertical="center"/>
    </xf>
    <xf numFmtId="0" fontId="25" fillId="0" borderId="5" xfId="96" applyFont="1" applyFill="1" applyBorder="1" applyAlignment="1">
      <alignment horizontal="right" vertical="center"/>
    </xf>
    <xf numFmtId="0" fontId="38" fillId="0" borderId="0" xfId="96" applyFont="1" applyAlignment="1"/>
    <xf numFmtId="0" fontId="38" fillId="0" borderId="0" xfId="96" applyFont="1" applyAlignment="1">
      <alignment horizontal="right"/>
    </xf>
    <xf numFmtId="0" fontId="41" fillId="0" borderId="0" xfId="96" applyFont="1" applyAlignment="1">
      <alignment horizontal="right"/>
    </xf>
    <xf numFmtId="174" fontId="38" fillId="0" borderId="0" xfId="1" applyNumberFormat="1" applyFont="1" applyAlignment="1">
      <alignment horizontal="right" vertical="center" wrapText="1"/>
    </xf>
    <xf numFmtId="167" fontId="38" fillId="0" borderId="0" xfId="96" applyNumberFormat="1" applyFont="1" applyAlignment="1">
      <alignment horizontal="right" vertical="center" wrapText="1"/>
    </xf>
    <xf numFmtId="174" fontId="38" fillId="0" borderId="0" xfId="1" applyNumberFormat="1" applyFont="1" applyAlignment="1">
      <alignment horizontal="right" vertical="center"/>
    </xf>
    <xf numFmtId="167" fontId="38" fillId="0" borderId="0" xfId="96" applyNumberFormat="1" applyFont="1" applyAlignment="1">
      <alignment horizontal="right" vertical="center"/>
    </xf>
    <xf numFmtId="0" fontId="38" fillId="0" borderId="0" xfId="96" applyFont="1" applyAlignment="1">
      <alignment horizontal="right" vertical="center"/>
    </xf>
    <xf numFmtId="174" fontId="39" fillId="3" borderId="0" xfId="1" applyNumberFormat="1" applyFont="1" applyFill="1" applyAlignment="1">
      <alignment horizontal="right" vertical="center"/>
    </xf>
    <xf numFmtId="167" fontId="39" fillId="3" borderId="0" xfId="96" applyNumberFormat="1" applyFont="1" applyFill="1" applyAlignment="1">
      <alignment horizontal="right" vertical="center"/>
    </xf>
    <xf numFmtId="0" fontId="39" fillId="3" borderId="0" xfId="96" applyFont="1" applyFill="1" applyAlignment="1">
      <alignment horizontal="right" vertical="center"/>
    </xf>
    <xf numFmtId="174" fontId="40" fillId="0" borderId="0" xfId="1" applyNumberFormat="1" applyFont="1" applyAlignment="1">
      <alignment horizontal="right" vertical="center"/>
    </xf>
    <xf numFmtId="167" fontId="40" fillId="0" borderId="0" xfId="96" applyNumberFormat="1" applyFont="1" applyAlignment="1">
      <alignment horizontal="right" vertical="center"/>
    </xf>
    <xf numFmtId="174" fontId="40" fillId="3" borderId="0" xfId="1" applyNumberFormat="1" applyFont="1" applyFill="1" applyAlignment="1">
      <alignment horizontal="right" vertical="center"/>
    </xf>
    <xf numFmtId="167" fontId="40" fillId="3" borderId="0" xfId="96" applyNumberFormat="1" applyFont="1" applyFill="1" applyAlignment="1">
      <alignment horizontal="right" vertical="center"/>
    </xf>
    <xf numFmtId="0" fontId="40" fillId="3" borderId="0" xfId="96" applyFont="1" applyFill="1" applyAlignment="1">
      <alignment horizontal="right" vertical="center"/>
    </xf>
    <xf numFmtId="0" fontId="38" fillId="0" borderId="0" xfId="96" applyFont="1" applyAlignment="1">
      <alignment horizontal="right" vertical="center" wrapText="1"/>
    </xf>
    <xf numFmtId="0" fontId="38" fillId="0" borderId="0" xfId="0" applyFont="1" applyAlignment="1">
      <alignment horizontal="right" vertical="center"/>
    </xf>
    <xf numFmtId="0" fontId="40" fillId="0" borderId="5" xfId="96" applyFont="1" applyFill="1" applyBorder="1" applyAlignment="1">
      <alignment horizontal="left" vertical="center" indent="3"/>
    </xf>
    <xf numFmtId="0" fontId="40" fillId="0" borderId="5" xfId="96" applyFont="1" applyFill="1" applyBorder="1" applyAlignment="1">
      <alignment horizontal="right" vertical="center"/>
    </xf>
    <xf numFmtId="174" fontId="38" fillId="0" borderId="0" xfId="1" applyNumberFormat="1" applyFont="1" applyAlignment="1">
      <alignment vertical="center" wrapText="1"/>
    </xf>
    <xf numFmtId="0" fontId="38" fillId="0" borderId="0" xfId="96" applyFont="1" applyAlignment="1">
      <alignment vertical="center" wrapText="1"/>
    </xf>
    <xf numFmtId="175" fontId="38" fillId="0" borderId="0" xfId="1" applyNumberFormat="1" applyFont="1" applyAlignment="1">
      <alignment vertical="center" wrapText="1"/>
    </xf>
    <xf numFmtId="175" fontId="38" fillId="0" borderId="0" xfId="1" applyNumberFormat="1" applyFont="1" applyAlignment="1">
      <alignment vertical="center"/>
    </xf>
    <xf numFmtId="174" fontId="39" fillId="3" borderId="0" xfId="1" applyNumberFormat="1" applyFont="1" applyFill="1" applyAlignment="1">
      <alignment vertical="center"/>
    </xf>
    <xf numFmtId="0" fontId="39" fillId="3" borderId="0" xfId="96" applyFont="1" applyFill="1" applyAlignment="1">
      <alignment vertical="center"/>
    </xf>
    <xf numFmtId="175" fontId="39" fillId="3" borderId="0" xfId="1" applyNumberFormat="1" applyFont="1" applyFill="1" applyAlignment="1">
      <alignment vertical="center"/>
    </xf>
    <xf numFmtId="175" fontId="40" fillId="0" borderId="0" xfId="1" applyNumberFormat="1" applyFont="1" applyAlignment="1">
      <alignment vertical="center"/>
    </xf>
    <xf numFmtId="0" fontId="40" fillId="3" borderId="0" xfId="96" applyFont="1" applyFill="1" applyAlignment="1">
      <alignment vertical="center"/>
    </xf>
    <xf numFmtId="175" fontId="40" fillId="3" borderId="0" xfId="1" applyNumberFormat="1" applyFont="1" applyFill="1" applyAlignment="1">
      <alignment vertical="center"/>
    </xf>
    <xf numFmtId="174" fontId="39" fillId="0" borderId="0" xfId="1" applyNumberFormat="1" applyFont="1" applyFill="1" applyBorder="1" applyAlignment="1">
      <alignment horizontal="right" vertical="center" indent="1"/>
    </xf>
    <xf numFmtId="174" fontId="47" fillId="0" borderId="0" xfId="1" applyNumberFormat="1" applyFont="1" applyAlignment="1">
      <alignment vertical="center"/>
    </xf>
    <xf numFmtId="3" fontId="39" fillId="0" borderId="0" xfId="0" applyNumberFormat="1" applyFont="1" applyFill="1" applyBorder="1" applyAlignment="1">
      <alignment horizontal="right" indent="1"/>
    </xf>
    <xf numFmtId="174" fontId="46" fillId="3" borderId="0" xfId="0" applyNumberFormat="1" applyFont="1" applyFill="1" applyBorder="1" applyAlignment="1">
      <alignment vertical="center"/>
    </xf>
    <xf numFmtId="176" fontId="47" fillId="0" borderId="0" xfId="0" applyNumberFormat="1" applyFont="1" applyAlignment="1">
      <alignment vertical="center"/>
    </xf>
    <xf numFmtId="174" fontId="38" fillId="0" borderId="0" xfId="1" applyNumberFormat="1" applyFont="1" applyAlignment="1">
      <alignment horizontal="center" vertical="center" wrapText="1"/>
    </xf>
    <xf numFmtId="174" fontId="39" fillId="3" borderId="0" xfId="1" applyNumberFormat="1" applyFont="1" applyFill="1" applyAlignment="1">
      <alignment horizontal="center" vertical="center"/>
    </xf>
    <xf numFmtId="174" fontId="40" fillId="0" borderId="0" xfId="1" applyNumberFormat="1" applyFont="1" applyAlignment="1">
      <alignment horizontal="center" vertical="center"/>
    </xf>
    <xf numFmtId="174" fontId="40" fillId="3" borderId="0" xfId="1" applyNumberFormat="1" applyFont="1" applyFill="1" applyAlignment="1">
      <alignment horizontal="center" vertical="center"/>
    </xf>
    <xf numFmtId="0" fontId="31" fillId="0" borderId="0" xfId="96" applyFont="1" applyAlignment="1">
      <alignment vertical="top"/>
    </xf>
    <xf numFmtId="0" fontId="26" fillId="0" borderId="0" xfId="96" applyFont="1" applyAlignment="1"/>
    <xf numFmtId="0" fontId="31" fillId="0" borderId="0" xfId="96" applyFont="1" applyAlignment="1">
      <alignment horizontal="left" vertical="top"/>
    </xf>
    <xf numFmtId="0" fontId="30" fillId="2" borderId="0" xfId="5" applyFont="1" applyFill="1" applyBorder="1" applyAlignment="1">
      <alignment horizontal="center" vertical="top" wrapText="1"/>
    </xf>
    <xf numFmtId="1" fontId="38" fillId="0" borderId="0" xfId="1" applyNumberFormat="1" applyFont="1" applyAlignment="1">
      <alignment horizontal="center" vertical="center" wrapText="1"/>
    </xf>
    <xf numFmtId="1" fontId="39" fillId="3" borderId="0" xfId="1" applyNumberFormat="1" applyFont="1" applyFill="1" applyAlignment="1">
      <alignment horizontal="center" vertical="center"/>
    </xf>
    <xf numFmtId="1" fontId="40" fillId="0" borderId="0" xfId="1" applyNumberFormat="1" applyFont="1" applyAlignment="1">
      <alignment horizontal="center" vertical="center"/>
    </xf>
    <xf numFmtId="1" fontId="40" fillId="3" borderId="0" xfId="1" applyNumberFormat="1" applyFont="1" applyFill="1" applyAlignment="1">
      <alignment horizontal="center" vertical="center"/>
    </xf>
    <xf numFmtId="0" fontId="31" fillId="0" borderId="0" xfId="96" applyFont="1" applyAlignment="1">
      <alignment horizontal="right"/>
    </xf>
    <xf numFmtId="0" fontId="42" fillId="2" borderId="1" xfId="0" applyFont="1" applyFill="1" applyBorder="1" applyAlignment="1">
      <alignment horizontal="center" vertical="center" wrapText="1"/>
    </xf>
    <xf numFmtId="175" fontId="47" fillId="3" borderId="0" xfId="1" applyNumberFormat="1" applyFont="1" applyFill="1" applyBorder="1" applyAlignment="1">
      <alignment horizontal="right" vertical="center" indent="1"/>
    </xf>
    <xf numFmtId="175" fontId="47" fillId="0" borderId="0" xfId="1" applyNumberFormat="1" applyFont="1" applyFill="1" applyBorder="1" applyAlignment="1">
      <alignment horizontal="right" vertical="top" indent="1"/>
    </xf>
    <xf numFmtId="0" fontId="2" fillId="0" borderId="0" xfId="0" applyFont="1" applyAlignment="1">
      <alignment vertical="center"/>
    </xf>
    <xf numFmtId="167" fontId="64" fillId="0" borderId="0" xfId="0" applyNumberFormat="1" applyFont="1" applyAlignment="1">
      <alignment vertical="center"/>
    </xf>
    <xf numFmtId="0" fontId="40" fillId="0" borderId="5" xfId="96" applyFont="1" applyBorder="1"/>
    <xf numFmtId="175" fontId="62" fillId="0" borderId="0" xfId="1" applyNumberFormat="1" applyFont="1" applyFill="1" applyAlignment="1">
      <alignment horizontal="center" vertical="center"/>
    </xf>
    <xf numFmtId="3" fontId="38" fillId="0" borderId="0" xfId="96" applyNumberFormat="1" applyFont="1" applyAlignment="1">
      <alignment horizontal="right" vertical="center"/>
    </xf>
    <xf numFmtId="3" fontId="38" fillId="0" borderId="0" xfId="100" applyNumberFormat="1" applyFont="1" applyAlignment="1">
      <alignment horizontal="right" vertical="center"/>
    </xf>
    <xf numFmtId="175" fontId="45" fillId="0" borderId="0" xfId="100" applyNumberFormat="1" applyFont="1" applyFill="1" applyAlignment="1">
      <alignment horizontal="right" vertical="center"/>
    </xf>
    <xf numFmtId="0" fontId="38" fillId="0" borderId="0" xfId="96" applyFont="1" applyFill="1" applyAlignment="1">
      <alignment horizontal="left" vertical="center"/>
    </xf>
    <xf numFmtId="3" fontId="38" fillId="0" borderId="0" xfId="96" applyNumberFormat="1" applyFont="1" applyFill="1" applyAlignment="1">
      <alignment horizontal="right" vertical="center"/>
    </xf>
    <xf numFmtId="3" fontId="45" fillId="0" borderId="0" xfId="100" applyNumberFormat="1" applyFont="1" applyFill="1" applyAlignment="1">
      <alignment horizontal="right" vertical="center"/>
    </xf>
    <xf numFmtId="1" fontId="39" fillId="0" borderId="0" xfId="96" applyNumberFormat="1" applyFont="1" applyAlignment="1">
      <alignment horizontal="left" vertical="center" indent="3"/>
    </xf>
    <xf numFmtId="3" fontId="39" fillId="0" borderId="0" xfId="96" applyNumberFormat="1" applyFont="1" applyAlignment="1">
      <alignment horizontal="right" vertical="center"/>
    </xf>
    <xf numFmtId="3" fontId="39" fillId="0" borderId="0" xfId="100" applyNumberFormat="1" applyFont="1" applyFill="1" applyAlignment="1">
      <alignment horizontal="right" vertical="center"/>
    </xf>
    <xf numFmtId="175" fontId="39" fillId="0" borderId="0" xfId="100" applyNumberFormat="1" applyFont="1" applyFill="1" applyAlignment="1">
      <alignment horizontal="right" vertical="center"/>
    </xf>
    <xf numFmtId="1" fontId="39" fillId="0" borderId="0" xfId="96" applyNumberFormat="1" applyFont="1" applyBorder="1" applyAlignment="1">
      <alignment horizontal="left" vertical="center" indent="3"/>
    </xf>
    <xf numFmtId="3" fontId="39" fillId="0" borderId="0" xfId="96" applyNumberFormat="1" applyFont="1" applyBorder="1" applyAlignment="1">
      <alignment horizontal="right" vertical="center"/>
    </xf>
    <xf numFmtId="3" fontId="39" fillId="0" borderId="0" xfId="100" applyNumberFormat="1" applyFont="1" applyFill="1" applyBorder="1" applyAlignment="1">
      <alignment horizontal="right" vertical="center"/>
    </xf>
    <xf numFmtId="175" fontId="39" fillId="0" borderId="0" xfId="100" applyNumberFormat="1" applyFont="1" applyFill="1" applyBorder="1" applyAlignment="1">
      <alignment horizontal="right" vertical="center"/>
    </xf>
    <xf numFmtId="0" fontId="25" fillId="2" borderId="4" xfId="5" applyFont="1" applyFill="1" applyBorder="1" applyAlignment="1">
      <alignment horizontal="center" vertical="center"/>
    </xf>
    <xf numFmtId="0" fontId="25" fillId="2" borderId="0" xfId="5" applyFont="1" applyFill="1" applyBorder="1" applyAlignment="1">
      <alignment horizontal="center" vertical="center"/>
    </xf>
    <xf numFmtId="0" fontId="45" fillId="0" borderId="0" xfId="5" applyFont="1" applyAlignment="1">
      <alignment vertical="center"/>
    </xf>
    <xf numFmtId="169" fontId="51" fillId="0" borderId="0" xfId="15" applyFont="1" applyAlignment="1">
      <alignment vertical="center"/>
    </xf>
    <xf numFmtId="0" fontId="51" fillId="0" borderId="0" xfId="5" applyFont="1" applyAlignment="1">
      <alignment vertical="center"/>
    </xf>
    <xf numFmtId="0" fontId="39" fillId="0" borderId="0" xfId="5" applyFont="1" applyAlignment="1">
      <alignment vertical="center"/>
    </xf>
    <xf numFmtId="0" fontId="51" fillId="0" borderId="0" xfId="5" applyFont="1" applyAlignment="1">
      <alignment horizontal="center" vertical="center"/>
    </xf>
    <xf numFmtId="0" fontId="51" fillId="0" borderId="0" xfId="5" applyFont="1" applyAlignment="1">
      <alignment vertical="center" wrapText="1"/>
    </xf>
    <xf numFmtId="0" fontId="45" fillId="0" borderId="8" xfId="5" applyFont="1" applyBorder="1" applyAlignment="1">
      <alignment horizontal="center"/>
    </xf>
    <xf numFmtId="0" fontId="39" fillId="0" borderId="8" xfId="5" applyFont="1" applyBorder="1"/>
    <xf numFmtId="0" fontId="45" fillId="0" borderId="8" xfId="44" applyFont="1" applyBorder="1" applyAlignment="1">
      <alignment vertical="center"/>
    </xf>
    <xf numFmtId="0" fontId="41" fillId="0" borderId="8" xfId="96" applyFont="1" applyBorder="1" applyAlignment="1">
      <alignment horizontal="right"/>
    </xf>
    <xf numFmtId="0" fontId="39" fillId="0" borderId="0" xfId="5" applyFont="1"/>
    <xf numFmtId="0" fontId="42" fillId="2" borderId="0" xfId="5" applyFont="1" applyFill="1" applyAlignment="1">
      <alignment horizontal="center"/>
    </xf>
    <xf numFmtId="0" fontId="42" fillId="2" borderId="0" xfId="44" applyFont="1" applyFill="1" applyAlignment="1">
      <alignment horizontal="center"/>
    </xf>
    <xf numFmtId="0" fontId="65" fillId="2" borderId="8" xfId="5" applyFont="1" applyFill="1" applyBorder="1" applyAlignment="1">
      <alignment horizontal="center" vertical="top"/>
    </xf>
    <xf numFmtId="0" fontId="43" fillId="2" borderId="8" xfId="44" applyFont="1" applyFill="1" applyBorder="1" applyAlignment="1">
      <alignment horizontal="center" vertical="top"/>
    </xf>
    <xf numFmtId="0" fontId="43" fillId="2" borderId="8" xfId="5" applyFont="1" applyFill="1" applyBorder="1" applyAlignment="1">
      <alignment horizontal="center" vertical="top"/>
    </xf>
    <xf numFmtId="0" fontId="39" fillId="0" borderId="0" xfId="5" applyFont="1" applyAlignment="1">
      <alignment vertical="top"/>
    </xf>
    <xf numFmtId="0" fontId="45" fillId="0" borderId="0" xfId="5" applyFont="1" applyAlignment="1">
      <alignment horizontal="center" vertical="center"/>
    </xf>
    <xf numFmtId="0" fontId="39" fillId="0" borderId="0" xfId="5" applyFont="1" applyAlignment="1">
      <alignment horizontal="right" vertical="center"/>
    </xf>
    <xf numFmtId="0" fontId="39" fillId="0" borderId="0" xfId="5" quotePrefix="1" applyFont="1" applyAlignment="1">
      <alignment horizontal="center" vertical="top"/>
    </xf>
    <xf numFmtId="0" fontId="51" fillId="0" borderId="0" xfId="5" applyFont="1" applyAlignment="1">
      <alignment vertical="top" wrapText="1"/>
    </xf>
    <xf numFmtId="3" fontId="39" fillId="0" borderId="0" xfId="5" applyNumberFormat="1" applyFont="1" applyAlignment="1">
      <alignment horizontal="right" vertical="top" wrapText="1" indent="1"/>
    </xf>
    <xf numFmtId="167" fontId="39" fillId="0" borderId="0" xfId="5" applyNumberFormat="1" applyFont="1" applyAlignment="1">
      <alignment horizontal="right" vertical="top" indent="1"/>
    </xf>
    <xf numFmtId="169" fontId="39" fillId="0" borderId="0" xfId="15" applyFont="1" applyAlignment="1">
      <alignment vertical="top"/>
    </xf>
    <xf numFmtId="0" fontId="39" fillId="0" borderId="0" xfId="5" quotePrefix="1" applyFont="1" applyFill="1" applyAlignment="1">
      <alignment horizontal="center" vertical="top"/>
    </xf>
    <xf numFmtId="0" fontId="51" fillId="0" borderId="0" xfId="5" applyFont="1" applyFill="1" applyAlignment="1">
      <alignment vertical="top" wrapText="1"/>
    </xf>
    <xf numFmtId="3" fontId="39" fillId="0" borderId="0" xfId="5" applyNumberFormat="1" applyFont="1" applyFill="1" applyAlignment="1">
      <alignment horizontal="right" vertical="top" wrapText="1" indent="1"/>
    </xf>
    <xf numFmtId="167" fontId="39" fillId="0" borderId="0" xfId="5" applyNumberFormat="1" applyFont="1" applyFill="1" applyAlignment="1">
      <alignment horizontal="right" vertical="top" indent="1"/>
    </xf>
    <xf numFmtId="0" fontId="51" fillId="0" borderId="0" xfId="44" applyFont="1" applyAlignment="1">
      <alignment vertical="top" wrapText="1"/>
    </xf>
    <xf numFmtId="3" fontId="39" fillId="0" borderId="0" xfId="5" applyNumberFormat="1" applyFont="1" applyAlignment="1">
      <alignment horizontal="right" vertical="top" indent="1"/>
    </xf>
    <xf numFmtId="3" fontId="39" fillId="0" borderId="0" xfId="5" applyNumberFormat="1" applyFont="1" applyFill="1" applyAlignment="1">
      <alignment horizontal="right" vertical="top" indent="1"/>
    </xf>
    <xf numFmtId="0" fontId="42" fillId="2" borderId="4" xfId="5" applyFont="1" applyFill="1" applyBorder="1" applyAlignment="1">
      <alignment horizontal="center" wrapText="1"/>
    </xf>
    <xf numFmtId="0" fontId="45" fillId="2" borderId="4" xfId="44" quotePrefix="1" applyFont="1" applyFill="1" applyBorder="1" applyAlignment="1">
      <alignment horizontal="left" vertical="center" indent="1"/>
    </xf>
    <xf numFmtId="0" fontId="39" fillId="2" borderId="0" xfId="5" applyFont="1" applyFill="1" applyAlignment="1">
      <alignment vertical="center"/>
    </xf>
    <xf numFmtId="0" fontId="43" fillId="2" borderId="0" xfId="5" applyFont="1" applyFill="1" applyBorder="1" applyAlignment="1">
      <alignment horizontal="center" vertical="top" wrapText="1"/>
    </xf>
    <xf numFmtId="0" fontId="45" fillId="2" borderId="0" xfId="44" quotePrefix="1" applyFont="1" applyFill="1" applyBorder="1" applyAlignment="1">
      <alignment horizontal="left" vertical="center" indent="1"/>
    </xf>
    <xf numFmtId="0" fontId="39" fillId="0" borderId="8" xfId="5" applyFont="1" applyBorder="1" applyAlignment="1">
      <alignment horizontal="center" vertical="center"/>
    </xf>
    <xf numFmtId="0" fontId="39" fillId="0" borderId="8" xfId="5" applyFont="1" applyBorder="1" applyAlignment="1">
      <alignment horizontal="right" vertical="center"/>
    </xf>
    <xf numFmtId="169" fontId="51" fillId="0" borderId="0" xfId="15" applyFont="1" applyAlignment="1">
      <alignment vertical="top" wrapText="1"/>
    </xf>
    <xf numFmtId="169" fontId="51" fillId="0" borderId="0" xfId="15" applyFont="1" applyFill="1" applyAlignment="1">
      <alignment vertical="top" wrapText="1"/>
    </xf>
    <xf numFmtId="169" fontId="39" fillId="0" borderId="0" xfId="15" applyFont="1" applyFill="1" applyAlignment="1">
      <alignment vertical="top"/>
    </xf>
    <xf numFmtId="0" fontId="39" fillId="0" borderId="0" xfId="5" applyFont="1" applyFill="1" applyAlignment="1">
      <alignment vertical="top"/>
    </xf>
    <xf numFmtId="0" fontId="51" fillId="0" borderId="0" xfId="44" applyFont="1" applyFill="1" applyAlignment="1">
      <alignment vertical="top" wrapText="1"/>
    </xf>
    <xf numFmtId="0" fontId="39" fillId="0" borderId="0" xfId="5" applyFont="1" applyAlignment="1">
      <alignment horizontal="center" vertical="center"/>
    </xf>
    <xf numFmtId="0" fontId="39" fillId="0" borderId="0" xfId="0" quotePrefix="1" applyFont="1" applyAlignment="1">
      <alignment horizontal="center" vertical="top"/>
    </xf>
    <xf numFmtId="3" fontId="39" fillId="0" borderId="0" xfId="5" applyNumberFormat="1" applyFont="1" applyAlignment="1">
      <alignment horizontal="right" vertical="center" wrapText="1" indent="1"/>
    </xf>
    <xf numFmtId="0" fontId="51" fillId="0" borderId="0" xfId="0" applyFont="1" applyAlignment="1">
      <alignment vertical="top" wrapText="1"/>
    </xf>
    <xf numFmtId="3" fontId="39" fillId="0" borderId="0" xfId="0" applyNumberFormat="1" applyFont="1" applyAlignment="1">
      <alignment horizontal="right" vertical="top" wrapText="1" indent="1"/>
    </xf>
    <xf numFmtId="167" fontId="39" fillId="0" borderId="0" xfId="0" applyNumberFormat="1" applyFont="1" applyAlignment="1">
      <alignment horizontal="right" vertical="top" indent="1"/>
    </xf>
    <xf numFmtId="3" fontId="39" fillId="0" borderId="0" xfId="0" applyNumberFormat="1" applyFont="1" applyAlignment="1">
      <alignment horizontal="right" vertical="top" indent="1"/>
    </xf>
    <xf numFmtId="0" fontId="51" fillId="0" borderId="0" xfId="0" applyFont="1" applyAlignment="1">
      <alignment vertical="top"/>
    </xf>
    <xf numFmtId="0" fontId="39" fillId="0" borderId="0" xfId="0" applyFont="1" applyAlignment="1">
      <alignment vertical="top" wrapText="1"/>
    </xf>
    <xf numFmtId="0" fontId="39" fillId="0" borderId="0" xfId="44" applyFont="1" applyAlignment="1">
      <alignment vertical="top" wrapText="1"/>
    </xf>
    <xf numFmtId="0" fontId="39" fillId="2" borderId="4" xfId="5" applyFont="1" applyFill="1" applyBorder="1" applyAlignment="1">
      <alignment horizontal="center" vertical="center"/>
    </xf>
    <xf numFmtId="0" fontId="39" fillId="2" borderId="0" xfId="5" applyFont="1" applyFill="1" applyBorder="1" applyAlignment="1">
      <alignment horizontal="center" vertical="center"/>
    </xf>
    <xf numFmtId="3" fontId="66" fillId="2" borderId="0" xfId="44" quotePrefix="1" applyNumberFormat="1" applyFont="1" applyFill="1" applyBorder="1" applyAlignment="1">
      <alignment vertical="center"/>
    </xf>
    <xf numFmtId="3" fontId="66" fillId="2" borderId="0" xfId="44" quotePrefix="1" applyNumberFormat="1" applyFont="1" applyFill="1" applyBorder="1" applyAlignment="1">
      <alignment horizontal="right" vertical="center"/>
    </xf>
    <xf numFmtId="3" fontId="66" fillId="2" borderId="4" xfId="5" applyNumberFormat="1" applyFont="1" applyFill="1" applyBorder="1" applyAlignment="1">
      <alignment horizontal="right" vertical="center" wrapText="1" indent="1"/>
    </xf>
    <xf numFmtId="0" fontId="59" fillId="2" borderId="0" xfId="96" applyFont="1" applyFill="1" applyBorder="1" applyAlignment="1">
      <alignment horizontal="center" vertical="center" wrapText="1"/>
    </xf>
    <xf numFmtId="0" fontId="59" fillId="2" borderId="1" xfId="96" applyFont="1" applyFill="1" applyBorder="1" applyAlignment="1">
      <alignment horizontal="center" vertical="center" wrapText="1"/>
    </xf>
    <xf numFmtId="0" fontId="28" fillId="2" borderId="1" xfId="0" applyFont="1" applyFill="1" applyBorder="1" applyAlignment="1">
      <alignment horizontal="center" vertical="center" wrapText="1"/>
    </xf>
    <xf numFmtId="0" fontId="42" fillId="2" borderId="9" xfId="96" applyFont="1" applyFill="1" applyBorder="1" applyAlignment="1">
      <alignment horizontal="center" vertical="center" wrapText="1"/>
    </xf>
    <xf numFmtId="0" fontId="42" fillId="2" borderId="0" xfId="96" applyFont="1" applyFill="1" applyBorder="1" applyAlignment="1">
      <alignment horizontal="center" vertical="center" wrapText="1"/>
    </xf>
    <xf numFmtId="0" fontId="42" fillId="2" borderId="8" xfId="96" applyFont="1" applyFill="1" applyBorder="1" applyAlignment="1">
      <alignment horizontal="center" vertical="center" wrapText="1"/>
    </xf>
    <xf numFmtId="0" fontId="59" fillId="2" borderId="2" xfId="96" applyFont="1" applyFill="1" applyBorder="1" applyAlignment="1">
      <alignment horizontal="center" vertical="center" wrapText="1"/>
    </xf>
    <xf numFmtId="0" fontId="59" fillId="2" borderId="0" xfId="96" applyFont="1" applyFill="1" applyBorder="1" applyAlignment="1">
      <alignment horizontal="center" vertical="center" wrapText="1"/>
    </xf>
    <xf numFmtId="0" fontId="59" fillId="2" borderId="1" xfId="96" applyFont="1" applyFill="1" applyBorder="1" applyAlignment="1">
      <alignment horizontal="center" vertical="center" wrapText="1"/>
    </xf>
    <xf numFmtId="0" fontId="28" fillId="2" borderId="2" xfId="96" applyFont="1" applyFill="1" applyBorder="1" applyAlignment="1">
      <alignment horizontal="center" vertical="center" wrapText="1"/>
    </xf>
    <xf numFmtId="0" fontId="28" fillId="2" borderId="1" xfId="96" applyFont="1" applyFill="1" applyBorder="1" applyAlignment="1">
      <alignment horizontal="center" vertical="center" wrapText="1"/>
    </xf>
    <xf numFmtId="0" fontId="59" fillId="2" borderId="2"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3" xfId="96" applyFont="1" applyFill="1" applyBorder="1" applyAlignment="1">
      <alignment horizontal="center" wrapText="1"/>
    </xf>
    <xf numFmtId="0" fontId="42" fillId="2" borderId="2" xfId="96" applyFont="1" applyFill="1" applyBorder="1" applyAlignment="1">
      <alignment horizontal="center" vertical="center" wrapText="1"/>
    </xf>
    <xf numFmtId="0" fontId="42" fillId="2" borderId="1" xfId="96" applyFont="1" applyFill="1" applyBorder="1" applyAlignment="1">
      <alignment horizontal="center" vertical="center" wrapText="1"/>
    </xf>
    <xf numFmtId="0" fontId="31" fillId="0" borderId="0" xfId="96" applyFont="1" applyAlignment="1">
      <alignment horizontal="left" wrapText="1"/>
    </xf>
    <xf numFmtId="0" fontId="32" fillId="0" borderId="0" xfId="96" applyFont="1" applyAlignment="1">
      <alignment horizontal="left" vertical="top" wrapText="1"/>
    </xf>
    <xf numFmtId="0" fontId="41" fillId="0" borderId="0" xfId="96" applyFont="1" applyBorder="1" applyAlignment="1">
      <alignment horizontal="center"/>
    </xf>
    <xf numFmtId="0" fontId="42" fillId="2" borderId="5" xfId="96" applyFont="1" applyFill="1" applyBorder="1" applyAlignment="1">
      <alignment horizontal="center" vertical="center" wrapText="1"/>
    </xf>
    <xf numFmtId="0" fontId="42" fillId="2" borderId="4" xfId="96" applyFont="1" applyFill="1" applyBorder="1" applyAlignment="1">
      <alignment horizontal="center" vertical="center" wrapText="1"/>
    </xf>
    <xf numFmtId="169" fontId="24" fillId="0" borderId="0" xfId="15" applyFont="1" applyAlignment="1">
      <alignment horizontal="left" vertical="center"/>
    </xf>
    <xf numFmtId="174" fontId="37" fillId="2" borderId="4" xfId="1" quotePrefix="1" applyNumberFormat="1" applyFont="1" applyFill="1" applyBorder="1" applyAlignment="1">
      <alignment horizontal="center" vertical="center"/>
    </xf>
    <xf numFmtId="174" fontId="37" fillId="2" borderId="0" xfId="1" quotePrefix="1" applyNumberFormat="1" applyFont="1" applyFill="1" applyBorder="1" applyAlignment="1">
      <alignment horizontal="center" vertical="center"/>
    </xf>
    <xf numFmtId="0" fontId="33" fillId="2" borderId="9" xfId="5" applyFont="1" applyFill="1" applyBorder="1" applyAlignment="1">
      <alignment horizontal="center" vertical="center" wrapText="1"/>
    </xf>
    <xf numFmtId="0" fontId="33" fillId="2" borderId="8" xfId="5" applyFont="1" applyFill="1" applyBorder="1" applyAlignment="1">
      <alignment horizontal="center" vertical="center" wrapText="1"/>
    </xf>
    <xf numFmtId="3" fontId="37" fillId="2" borderId="4" xfId="44" quotePrefix="1" applyNumberFormat="1" applyFont="1" applyFill="1" applyBorder="1" applyAlignment="1">
      <alignment horizontal="right" vertical="center"/>
    </xf>
    <xf numFmtId="3" fontId="37" fillId="2" borderId="0" xfId="44" quotePrefix="1" applyNumberFormat="1" applyFont="1" applyFill="1" applyBorder="1" applyAlignment="1">
      <alignment horizontal="right" vertical="center"/>
    </xf>
    <xf numFmtId="169" fontId="45" fillId="0" borderId="0" xfId="15" applyFont="1" applyAlignment="1">
      <alignment horizontal="left" vertical="center" wrapText="1"/>
    </xf>
    <xf numFmtId="3" fontId="66" fillId="2" borderId="4" xfId="44" quotePrefix="1" applyNumberFormat="1" applyFont="1" applyFill="1" applyBorder="1" applyAlignment="1">
      <alignment horizontal="right" vertical="center"/>
    </xf>
    <xf numFmtId="3" fontId="66" fillId="2" borderId="0" xfId="44" quotePrefix="1" applyNumberFormat="1" applyFont="1" applyFill="1" applyBorder="1" applyAlignment="1">
      <alignment horizontal="right" vertical="center"/>
    </xf>
    <xf numFmtId="174" fontId="66" fillId="2" borderId="4" xfId="1" quotePrefix="1" applyNumberFormat="1" applyFont="1" applyFill="1" applyBorder="1" applyAlignment="1">
      <alignment horizontal="center" vertical="center"/>
    </xf>
    <xf numFmtId="174" fontId="66" fillId="2" borderId="0" xfId="1" quotePrefix="1" applyNumberFormat="1" applyFont="1" applyFill="1" applyBorder="1" applyAlignment="1">
      <alignment horizontal="center" vertical="center"/>
    </xf>
    <xf numFmtId="0" fontId="66" fillId="2" borderId="4" xfId="44" quotePrefix="1" applyFont="1" applyFill="1" applyBorder="1" applyAlignment="1">
      <alignment horizontal="right" vertical="center"/>
    </xf>
    <xf numFmtId="0" fontId="66" fillId="2" borderId="0" xfId="44" quotePrefix="1" applyFont="1" applyFill="1" applyBorder="1" applyAlignment="1">
      <alignment horizontal="right" vertical="center"/>
    </xf>
    <xf numFmtId="169" fontId="51" fillId="0" borderId="0" xfId="15" applyFont="1" applyAlignment="1">
      <alignment horizontal="left" vertical="center"/>
    </xf>
    <xf numFmtId="174" fontId="47" fillId="0" borderId="0" xfId="1" applyNumberFormat="1" applyFont="1" applyFill="1" applyBorder="1" applyAlignment="1">
      <alignment horizontal="right"/>
    </xf>
    <xf numFmtId="0" fontId="41" fillId="0" borderId="1" xfId="96" applyFont="1" applyBorder="1"/>
    <xf numFmtId="0" fontId="42" fillId="2" borderId="0" xfId="0" applyFont="1" applyFill="1" applyBorder="1" applyAlignment="1">
      <alignment horizontal="center" vertical="center" wrapText="1"/>
    </xf>
    <xf numFmtId="0" fontId="42" fillId="2" borderId="3" xfId="96" applyFont="1" applyFill="1" applyBorder="1" applyAlignment="1">
      <alignment horizontal="center" vertical="center" wrapText="1"/>
    </xf>
    <xf numFmtId="0" fontId="42" fillId="2" borderId="1" xfId="96" applyFont="1" applyFill="1" applyBorder="1" applyAlignment="1">
      <alignment horizontal="center" vertical="top" wrapText="1"/>
    </xf>
    <xf numFmtId="0" fontId="42" fillId="0" borderId="2" xfId="96" applyFont="1" applyBorder="1" applyAlignment="1">
      <alignment horizontal="center" vertical="center" wrapText="1"/>
    </xf>
    <xf numFmtId="174" fontId="38" fillId="0" borderId="0" xfId="96" applyNumberFormat="1" applyFont="1" applyFill="1" applyAlignment="1">
      <alignment horizontal="center" vertical="center" wrapText="1"/>
    </xf>
    <xf numFmtId="167" fontId="38" fillId="0" borderId="0" xfId="96" applyNumberFormat="1" applyFont="1" applyFill="1" applyAlignment="1">
      <alignment horizontal="center" vertical="center" wrapText="1"/>
    </xf>
    <xf numFmtId="167" fontId="39" fillId="3" borderId="0" xfId="1" applyNumberFormat="1" applyFont="1" applyFill="1" applyAlignment="1">
      <alignment horizontal="center" vertical="center"/>
    </xf>
    <xf numFmtId="167" fontId="40" fillId="0" borderId="0" xfId="1" applyNumberFormat="1" applyFont="1" applyAlignment="1">
      <alignment horizontal="center" vertical="center"/>
    </xf>
    <xf numFmtId="167" fontId="40" fillId="3" borderId="0" xfId="1" applyNumberFormat="1" applyFont="1" applyFill="1" applyAlignment="1">
      <alignment horizontal="center" vertical="center"/>
    </xf>
    <xf numFmtId="167" fontId="40" fillId="0" borderId="5" xfId="96" applyNumberFormat="1" applyFont="1" applyBorder="1" applyAlignment="1">
      <alignment horizontal="center"/>
    </xf>
    <xf numFmtId="0" fontId="28" fillId="2" borderId="2" xfId="0" applyFont="1" applyFill="1" applyBorder="1" applyAlignment="1">
      <alignment horizontal="center" vertical="center" wrapText="1"/>
    </xf>
    <xf numFmtId="0" fontId="28" fillId="2" borderId="3" xfId="96" applyFont="1" applyFill="1" applyBorder="1" applyAlignment="1">
      <alignment horizontal="center" wrapText="1"/>
    </xf>
    <xf numFmtId="0" fontId="28" fillId="2" borderId="2" xfId="96" applyFont="1" applyFill="1" applyBorder="1" applyAlignment="1">
      <alignment horizontal="center" wrapText="1"/>
    </xf>
    <xf numFmtId="0" fontId="28" fillId="2" borderId="2" xfId="96" applyFont="1" applyFill="1" applyBorder="1" applyAlignment="1">
      <alignment horizontal="center" wrapText="1"/>
    </xf>
    <xf numFmtId="0" fontId="30" fillId="2" borderId="1" xfId="96" applyFont="1" applyFill="1" applyBorder="1" applyAlignment="1">
      <alignment horizontal="center" vertical="top" wrapText="1"/>
    </xf>
    <xf numFmtId="0" fontId="28" fillId="2" borderId="0" xfId="0" applyFont="1" applyFill="1" applyAlignment="1">
      <alignment horizontal="center" vertical="center" wrapText="1"/>
    </xf>
    <xf numFmtId="0" fontId="28" fillId="2" borderId="0" xfId="96" applyFont="1" applyFill="1" applyAlignment="1">
      <alignment horizontal="center" vertical="center" wrapText="1"/>
    </xf>
    <xf numFmtId="174" fontId="31" fillId="0" borderId="0" xfId="1" applyNumberFormat="1" applyFont="1" applyAlignment="1">
      <alignment vertical="center"/>
    </xf>
    <xf numFmtId="174" fontId="31" fillId="0" borderId="0" xfId="100" applyNumberFormat="1" applyFont="1" applyAlignment="1">
      <alignment vertical="center"/>
    </xf>
    <xf numFmtId="175" fontId="24" fillId="0" borderId="0" xfId="100" applyNumberFormat="1" applyFont="1" applyFill="1" applyAlignment="1">
      <alignment vertical="center"/>
    </xf>
    <xf numFmtId="174" fontId="26" fillId="0" borderId="0" xfId="1" applyNumberFormat="1" applyFont="1" applyAlignment="1">
      <alignment vertical="center"/>
    </xf>
    <xf numFmtId="0" fontId="31" fillId="0" borderId="0" xfId="96" applyFont="1" applyFill="1" applyAlignment="1">
      <alignment horizontal="left" vertical="center"/>
    </xf>
    <xf numFmtId="174" fontId="31" fillId="0" borderId="0" xfId="1" applyNumberFormat="1" applyFont="1" applyFill="1" applyAlignment="1">
      <alignment vertical="center"/>
    </xf>
    <xf numFmtId="174" fontId="31" fillId="0" borderId="0" xfId="100" applyNumberFormat="1" applyFont="1" applyFill="1" applyAlignment="1">
      <alignment vertical="center"/>
    </xf>
    <xf numFmtId="0" fontId="31" fillId="0" borderId="0" xfId="96" applyFont="1" applyAlignment="1">
      <alignment horizontal="left" vertical="center" indent="1"/>
    </xf>
    <xf numFmtId="174" fontId="31" fillId="0" borderId="0" xfId="1" applyNumberFormat="1" applyFont="1" applyFill="1" applyAlignment="1">
      <alignment vertical="center" wrapText="1"/>
    </xf>
    <xf numFmtId="174" fontId="24" fillId="0" borderId="0" xfId="1" applyNumberFormat="1" applyFont="1" applyFill="1" applyAlignment="1">
      <alignment vertical="center"/>
    </xf>
    <xf numFmtId="174" fontId="24" fillId="0" borderId="0" xfId="100" applyNumberFormat="1" applyFont="1" applyFill="1" applyAlignment="1">
      <alignment vertical="center"/>
    </xf>
    <xf numFmtId="0" fontId="26" fillId="0" borderId="0" xfId="96" applyFont="1" applyFill="1" applyAlignment="1">
      <alignment horizontal="left" vertical="center" indent="3"/>
    </xf>
    <xf numFmtId="174" fontId="26" fillId="0" borderId="0" xfId="1" applyNumberFormat="1" applyFont="1" applyFill="1" applyAlignment="1">
      <alignment vertical="center"/>
    </xf>
    <xf numFmtId="3" fontId="26" fillId="0" borderId="0" xfId="0" applyNumberFormat="1" applyFont="1" applyAlignment="1">
      <alignment vertical="center"/>
    </xf>
    <xf numFmtId="175" fontId="25" fillId="0" borderId="0" xfId="100" applyNumberFormat="1" applyFont="1" applyFill="1" applyAlignment="1">
      <alignment horizontal="right" vertical="center"/>
    </xf>
    <xf numFmtId="174" fontId="26" fillId="0" borderId="0" xfId="1" quotePrefix="1" applyNumberFormat="1" applyFont="1" applyFill="1" applyAlignment="1">
      <alignment horizontal="right" vertical="center"/>
    </xf>
    <xf numFmtId="3" fontId="26" fillId="0" borderId="0" xfId="96" applyNumberFormat="1" applyFont="1" applyAlignment="1">
      <alignment vertical="center"/>
    </xf>
    <xf numFmtId="174" fontId="31" fillId="0" borderId="0" xfId="1" applyNumberFormat="1" applyFont="1" applyAlignment="1">
      <alignment vertical="center" wrapText="1"/>
    </xf>
    <xf numFmtId="0" fontId="26" fillId="0" borderId="0" xfId="96" applyFont="1" applyFill="1" applyBorder="1" applyAlignment="1">
      <alignment horizontal="left" vertical="center" indent="3"/>
    </xf>
    <xf numFmtId="174" fontId="26" fillId="0" borderId="0" xfId="1" applyNumberFormat="1" applyFont="1" applyFill="1" applyBorder="1" applyAlignment="1">
      <alignment vertical="center"/>
    </xf>
    <xf numFmtId="0" fontId="26" fillId="0" borderId="0" xfId="99" applyFont="1" applyBorder="1"/>
    <xf numFmtId="0" fontId="26" fillId="0" borderId="0" xfId="99" applyFont="1" applyBorder="1" applyAlignment="1">
      <alignment horizontal="right"/>
    </xf>
    <xf numFmtId="175" fontId="25" fillId="0" borderId="0" xfId="100" applyNumberFormat="1" applyFont="1" applyFill="1" applyBorder="1" applyAlignment="1">
      <alignment horizontal="right" vertical="center"/>
    </xf>
    <xf numFmtId="178" fontId="26" fillId="0" borderId="0" xfId="143" applyNumberFormat="1" applyFont="1" applyAlignment="1">
      <alignment vertical="center"/>
    </xf>
    <xf numFmtId="0" fontId="31" fillId="0" borderId="0" xfId="96" applyFont="1" applyFill="1" applyAlignment="1">
      <alignment horizontal="left" vertical="center" indent="1"/>
    </xf>
    <xf numFmtId="167" fontId="24" fillId="0" borderId="0" xfId="100" applyNumberFormat="1" applyFont="1" applyFill="1" applyAlignment="1">
      <alignment vertical="center"/>
    </xf>
    <xf numFmtId="174" fontId="25" fillId="0" borderId="0" xfId="1" applyNumberFormat="1" applyFont="1" applyFill="1" applyAlignment="1">
      <alignment vertical="center"/>
    </xf>
    <xf numFmtId="174" fontId="25" fillId="0" borderId="0" xfId="100" applyNumberFormat="1" applyFont="1" applyFill="1" applyAlignment="1">
      <alignment vertical="center"/>
    </xf>
    <xf numFmtId="175" fontId="24" fillId="0" borderId="0" xfId="100" applyNumberFormat="1" applyFont="1" applyFill="1" applyAlignment="1">
      <alignment horizontal="right" vertical="center"/>
    </xf>
    <xf numFmtId="0" fontId="26" fillId="0" borderId="7" xfId="99" applyFont="1" applyBorder="1" applyAlignment="1">
      <alignment horizontal="right"/>
    </xf>
    <xf numFmtId="3" fontId="26" fillId="0" borderId="0" xfId="0" applyNumberFormat="1" applyFont="1" applyFill="1" applyAlignment="1">
      <alignment vertical="center"/>
    </xf>
    <xf numFmtId="0" fontId="26" fillId="5" borderId="0" xfId="96" applyFont="1" applyFill="1"/>
    <xf numFmtId="174" fontId="26" fillId="0" borderId="0" xfId="1" applyNumberFormat="1" applyFont="1" applyBorder="1" applyAlignment="1">
      <alignment vertical="center"/>
    </xf>
    <xf numFmtId="3" fontId="26" fillId="0" borderId="0" xfId="0" applyNumberFormat="1" applyFont="1" applyBorder="1" applyAlignment="1">
      <alignment vertical="center"/>
    </xf>
    <xf numFmtId="167" fontId="26" fillId="0" borderId="0" xfId="99" applyNumberFormat="1" applyFont="1" applyBorder="1" applyAlignment="1">
      <alignment horizontal="right"/>
    </xf>
    <xf numFmtId="167" fontId="26" fillId="0" borderId="0" xfId="96" applyNumberFormat="1" applyFont="1"/>
    <xf numFmtId="167" fontId="31" fillId="0" borderId="0" xfId="96" applyNumberFormat="1" applyFont="1"/>
    <xf numFmtId="167" fontId="32" fillId="0" borderId="0" xfId="96" applyNumberFormat="1" applyFont="1"/>
    <xf numFmtId="167" fontId="32" fillId="0" borderId="0" xfId="96" applyNumberFormat="1" applyFont="1" applyAlignment="1">
      <alignment vertical="top"/>
    </xf>
    <xf numFmtId="167" fontId="32" fillId="0" borderId="1" xfId="96" applyNumberFormat="1" applyFont="1" applyBorder="1"/>
    <xf numFmtId="167" fontId="28" fillId="2" borderId="2" xfId="96" applyNumberFormat="1" applyFont="1" applyFill="1" applyBorder="1" applyAlignment="1">
      <alignment horizontal="center" vertical="center" wrapText="1"/>
    </xf>
    <xf numFmtId="167" fontId="28" fillId="2" borderId="1" xfId="96" applyNumberFormat="1" applyFont="1" applyFill="1" applyBorder="1" applyAlignment="1">
      <alignment horizontal="center" vertical="center" wrapText="1"/>
    </xf>
    <xf numFmtId="1" fontId="28" fillId="2" borderId="0" xfId="96" applyNumberFormat="1" applyFont="1" applyFill="1" applyAlignment="1">
      <alignment horizontal="center" vertical="center" wrapText="1"/>
    </xf>
    <xf numFmtId="167" fontId="31" fillId="0" borderId="0" xfId="96" applyNumberFormat="1" applyFont="1" applyAlignment="1">
      <alignment horizontal="center" vertical="center" wrapText="1"/>
    </xf>
    <xf numFmtId="0" fontId="26" fillId="0" borderId="0" xfId="0" applyFont="1" applyAlignment="1">
      <alignment horizontal="left" vertical="center" indent="3"/>
    </xf>
    <xf numFmtId="174" fontId="26" fillId="0" borderId="0" xfId="1" applyNumberFormat="1" applyFont="1" applyFill="1" applyAlignment="1">
      <alignment vertical="center" wrapText="1"/>
    </xf>
    <xf numFmtId="0" fontId="26" fillId="0" borderId="0" xfId="0" applyFont="1" applyBorder="1" applyAlignment="1">
      <alignment horizontal="left" vertical="center" indent="3"/>
    </xf>
    <xf numFmtId="0" fontId="26" fillId="0" borderId="0" xfId="96" applyFont="1" applyFill="1" applyAlignment="1">
      <alignment horizontal="left" vertical="center" wrapText="1" indent="3"/>
    </xf>
    <xf numFmtId="167" fontId="25" fillId="0" borderId="0" xfId="100" applyNumberFormat="1" applyFont="1" applyFill="1" applyAlignment="1">
      <alignment vertical="center"/>
    </xf>
    <xf numFmtId="0" fontId="26" fillId="0" borderId="0" xfId="99" applyFont="1" applyBorder="1" applyAlignment="1">
      <alignment horizontal="left" indent="3"/>
    </xf>
    <xf numFmtId="3" fontId="26" fillId="0" borderId="0" xfId="0" applyNumberFormat="1" applyFont="1" applyFill="1" applyBorder="1" applyAlignment="1">
      <alignment vertical="center"/>
    </xf>
    <xf numFmtId="174" fontId="26" fillId="0" borderId="0" xfId="1" quotePrefix="1" applyNumberFormat="1" applyFont="1" applyFill="1" applyBorder="1" applyAlignment="1">
      <alignment horizontal="right" vertical="center"/>
    </xf>
    <xf numFmtId="0" fontId="26" fillId="0" borderId="5" xfId="99" applyFont="1" applyBorder="1"/>
    <xf numFmtId="174" fontId="26" fillId="0" borderId="5" xfId="1" applyNumberFormat="1" applyFont="1" applyBorder="1"/>
    <xf numFmtId="174" fontId="26" fillId="0" borderId="5" xfId="1" applyNumberFormat="1" applyFont="1" applyBorder="1" applyAlignment="1">
      <alignment horizontal="right"/>
    </xf>
    <xf numFmtId="0" fontId="26" fillId="0" borderId="5" xfId="99" applyFont="1" applyBorder="1" applyAlignment="1">
      <alignment horizontal="right"/>
    </xf>
    <xf numFmtId="0" fontId="65" fillId="2" borderId="9" xfId="5" applyFont="1" applyFill="1" applyBorder="1" applyAlignment="1">
      <alignment horizontal="center" vertical="center" wrapText="1"/>
    </xf>
    <xf numFmtId="0" fontId="65" fillId="2" borderId="8" xfId="5" applyFont="1" applyFill="1" applyBorder="1" applyAlignment="1">
      <alignment horizontal="center" vertical="center" wrapText="1"/>
    </xf>
    <xf numFmtId="174" fontId="47" fillId="3" borderId="0" xfId="1" applyNumberFormat="1" applyFont="1" applyFill="1" applyBorder="1" applyAlignment="1">
      <alignment horizontal="right" indent="1"/>
    </xf>
    <xf numFmtId="174" fontId="47" fillId="3" borderId="0" xfId="1" applyNumberFormat="1" applyFont="1" applyFill="1" applyBorder="1" applyAlignment="1">
      <alignment horizontal="right" vertical="center" indent="1"/>
    </xf>
    <xf numFmtId="0" fontId="41" fillId="0" borderId="0" xfId="96" applyFont="1" applyBorder="1" applyAlignment="1">
      <alignment horizontal="right"/>
    </xf>
    <xf numFmtId="0" fontId="42" fillId="2" borderId="0" xfId="96" applyFont="1" applyFill="1" applyBorder="1" applyAlignment="1">
      <alignment horizontal="center" vertical="center"/>
    </xf>
    <xf numFmtId="0" fontId="42" fillId="2" borderId="1" xfId="96" applyFont="1" applyFill="1" applyBorder="1" applyAlignment="1">
      <alignment horizontal="center" vertical="center"/>
    </xf>
    <xf numFmtId="0" fontId="45" fillId="0" borderId="0" xfId="96" applyFont="1" applyAlignment="1">
      <alignment horizontal="center" vertical="center"/>
    </xf>
    <xf numFmtId="0" fontId="42" fillId="0" borderId="0" xfId="96" applyFont="1" applyAlignment="1">
      <alignment vertical="center" wrapText="1"/>
    </xf>
    <xf numFmtId="0" fontId="39" fillId="0" borderId="0" xfId="96" applyFont="1" applyAlignment="1">
      <alignment horizontal="center" vertical="center"/>
    </xf>
    <xf numFmtId="0" fontId="43" fillId="0" borderId="0" xfId="96" applyFont="1" applyAlignment="1">
      <alignment vertical="top" wrapText="1"/>
    </xf>
    <xf numFmtId="174" fontId="38" fillId="0" borderId="0" xfId="1" applyNumberFormat="1" applyFont="1" applyAlignment="1">
      <alignment horizontal="center" vertical="center"/>
    </xf>
    <xf numFmtId="174" fontId="38" fillId="0" borderId="0" xfId="1" applyNumberFormat="1" applyFont="1"/>
    <xf numFmtId="174" fontId="39" fillId="3" borderId="0" xfId="1" applyNumberFormat="1" applyFont="1" applyFill="1" applyAlignment="1">
      <alignment horizontal="right" vertical="center" wrapText="1"/>
    </xf>
    <xf numFmtId="174" fontId="67" fillId="0" borderId="0" xfId="1" applyNumberFormat="1" applyFont="1" applyAlignment="1">
      <alignment horizontal="right" vertical="center" wrapText="1"/>
    </xf>
    <xf numFmtId="174" fontId="67" fillId="3" borderId="0" xfId="1" applyNumberFormat="1" applyFont="1" applyFill="1" applyAlignment="1">
      <alignment horizontal="right" vertical="center" wrapText="1"/>
    </xf>
    <xf numFmtId="174" fontId="40" fillId="3" borderId="0" xfId="1" applyNumberFormat="1" applyFont="1" applyFill="1" applyBorder="1" applyAlignment="1">
      <alignment horizontal="center" vertical="center"/>
    </xf>
    <xf numFmtId="174" fontId="38" fillId="3" borderId="0" xfId="1" applyNumberFormat="1" applyFont="1" applyFill="1" applyBorder="1" applyAlignment="1">
      <alignment vertical="center"/>
    </xf>
    <xf numFmtId="174" fontId="40" fillId="3" borderId="0" xfId="1" applyNumberFormat="1" applyFont="1" applyFill="1" applyBorder="1" applyAlignment="1">
      <alignment vertical="center"/>
    </xf>
    <xf numFmtId="174" fontId="40" fillId="0" borderId="0" xfId="1" applyNumberFormat="1" applyFont="1" applyBorder="1" applyAlignment="1">
      <alignment vertical="center"/>
    </xf>
    <xf numFmtId="0" fontId="40" fillId="3" borderId="0" xfId="96" applyFont="1" applyFill="1" applyBorder="1" applyAlignment="1">
      <alignment horizontal="left" vertical="center" indent="3"/>
    </xf>
    <xf numFmtId="0" fontId="40" fillId="0" borderId="5" xfId="96" applyFont="1" applyBorder="1" applyAlignment="1">
      <alignment horizontal="center" vertical="center"/>
    </xf>
    <xf numFmtId="0" fontId="41" fillId="0" borderId="0" xfId="96" applyFont="1" applyBorder="1" applyAlignment="1"/>
    <xf numFmtId="0" fontId="38" fillId="0" borderId="0" xfId="96" applyFont="1" applyAlignment="1">
      <alignment horizontal="center" vertical="center" wrapText="1"/>
    </xf>
    <xf numFmtId="0" fontId="39" fillId="3" borderId="0" xfId="96" applyFont="1" applyFill="1" applyAlignment="1">
      <alignment horizontal="center" vertical="center"/>
    </xf>
    <xf numFmtId="0" fontId="40" fillId="0" borderId="0" xfId="96" applyFont="1" applyAlignment="1">
      <alignment horizontal="center" vertical="center"/>
    </xf>
    <xf numFmtId="0" fontId="40" fillId="3" borderId="0" xfId="96" applyFont="1" applyFill="1" applyAlignment="1">
      <alignment horizontal="center" vertical="center"/>
    </xf>
    <xf numFmtId="0" fontId="41" fillId="0" borderId="0" xfId="96" applyFont="1" applyBorder="1" applyAlignment="1">
      <alignment horizontal="right"/>
    </xf>
    <xf numFmtId="0" fontId="38" fillId="0" borderId="0" xfId="96" applyFont="1" applyAlignment="1">
      <alignment horizontal="right" wrapText="1"/>
    </xf>
    <xf numFmtId="0" fontId="41" fillId="0" borderId="1" xfId="96" applyFont="1" applyBorder="1" applyAlignment="1">
      <alignment horizontal="right"/>
    </xf>
    <xf numFmtId="0" fontId="24" fillId="0" borderId="0" xfId="0" applyFont="1" applyAlignment="1">
      <alignment horizontal="left" vertical="center"/>
    </xf>
    <xf numFmtId="0" fontId="32" fillId="0" borderId="0" xfId="96" applyFont="1" applyBorder="1" applyAlignment="1">
      <alignment horizontal="left" vertical="center"/>
    </xf>
    <xf numFmtId="0" fontId="40" fillId="0" borderId="0" xfId="28" applyFont="1" applyAlignment="1">
      <alignment vertical="center"/>
    </xf>
    <xf numFmtId="0" fontId="40" fillId="0" borderId="0" xfId="28" applyFont="1" applyAlignment="1">
      <alignment horizontal="right" vertical="center"/>
    </xf>
    <xf numFmtId="0" fontId="45" fillId="0" borderId="0" xfId="21" applyFont="1" applyAlignment="1">
      <alignment horizontal="left" vertical="center"/>
    </xf>
    <xf numFmtId="0" fontId="45" fillId="0" borderId="0" xfId="21" applyFont="1" applyAlignment="1">
      <alignment vertical="center"/>
    </xf>
    <xf numFmtId="0" fontId="45" fillId="0" borderId="0" xfId="21" applyFont="1" applyAlignment="1">
      <alignment horizontal="right" vertical="center"/>
    </xf>
    <xf numFmtId="0" fontId="51" fillId="0" borderId="0" xfId="21" applyFont="1" applyAlignment="1">
      <alignment horizontal="left" vertical="center"/>
    </xf>
    <xf numFmtId="0" fontId="51" fillId="0" borderId="0" xfId="21" applyFont="1" applyAlignment="1">
      <alignment vertical="center"/>
    </xf>
    <xf numFmtId="0" fontId="39" fillId="0" borderId="0" xfId="21" applyFont="1" applyAlignment="1">
      <alignment vertical="center"/>
    </xf>
    <xf numFmtId="0" fontId="42" fillId="2" borderId="2" xfId="21" applyFont="1" applyFill="1" applyBorder="1" applyAlignment="1">
      <alignment horizontal="center" vertical="center" wrapText="1"/>
    </xf>
    <xf numFmtId="0" fontId="65" fillId="2" borderId="2" xfId="21" applyFont="1" applyFill="1" applyBorder="1" applyAlignment="1">
      <alignment vertical="center"/>
    </xf>
    <xf numFmtId="0" fontId="42" fillId="2" borderId="2" xfId="21" applyFont="1" applyFill="1" applyBorder="1" applyAlignment="1">
      <alignment horizontal="right" vertical="center"/>
    </xf>
    <xf numFmtId="0" fontId="65" fillId="2" borderId="2" xfId="21" applyFont="1" applyFill="1" applyBorder="1" applyAlignment="1">
      <alignment horizontal="right" vertical="center"/>
    </xf>
    <xf numFmtId="0" fontId="65" fillId="0" borderId="0" xfId="28" applyFont="1" applyAlignment="1">
      <alignment vertical="center"/>
    </xf>
    <xf numFmtId="0" fontId="42" fillId="2" borderId="0" xfId="21" applyFont="1" applyFill="1" applyBorder="1" applyAlignment="1">
      <alignment horizontal="center" vertical="center" wrapText="1"/>
    </xf>
    <xf numFmtId="0" fontId="42" fillId="2" borderId="0" xfId="21" applyFont="1" applyFill="1" applyBorder="1" applyAlignment="1">
      <alignment horizontal="center" vertical="center"/>
    </xf>
    <xf numFmtId="0" fontId="42" fillId="2" borderId="0" xfId="21" applyFont="1" applyFill="1" applyBorder="1" applyAlignment="1">
      <alignment vertical="center"/>
    </xf>
    <xf numFmtId="0" fontId="43" fillId="2" borderId="1" xfId="21" applyFont="1" applyFill="1" applyBorder="1" applyAlignment="1">
      <alignment horizontal="center" vertical="center"/>
    </xf>
    <xf numFmtId="0" fontId="42" fillId="2" borderId="0" xfId="21" applyFont="1" applyFill="1" applyBorder="1" applyAlignment="1">
      <alignment horizontal="center" vertical="center"/>
    </xf>
    <xf numFmtId="0" fontId="43" fillId="2" borderId="0" xfId="21" applyFont="1" applyFill="1" applyBorder="1" applyAlignment="1">
      <alignment horizontal="right" vertical="center" wrapText="1"/>
    </xf>
    <xf numFmtId="0" fontId="43" fillId="2" borderId="0" xfId="21" applyFont="1" applyFill="1" applyBorder="1" applyAlignment="1">
      <alignment horizontal="right" vertical="center"/>
    </xf>
    <xf numFmtId="3" fontId="42" fillId="2" borderId="0" xfId="44" applyNumberFormat="1" applyFont="1" applyFill="1" applyBorder="1" applyAlignment="1">
      <alignment horizontal="center"/>
    </xf>
    <xf numFmtId="3" fontId="43" fillId="2" borderId="0" xfId="44" applyNumberFormat="1" applyFont="1" applyFill="1" applyBorder="1" applyAlignment="1">
      <alignment horizontal="center" vertical="top"/>
    </xf>
    <xf numFmtId="0" fontId="42" fillId="2" borderId="1" xfId="21" applyFont="1" applyFill="1" applyBorder="1" applyAlignment="1">
      <alignment horizontal="center" vertical="center" wrapText="1"/>
    </xf>
    <xf numFmtId="1" fontId="42" fillId="2" borderId="1" xfId="18" applyNumberFormat="1" applyFont="1" applyFill="1" applyBorder="1" applyAlignment="1">
      <alignment horizontal="right" vertical="center"/>
    </xf>
    <xf numFmtId="0" fontId="42" fillId="2" borderId="1" xfId="21" applyFont="1" applyFill="1" applyBorder="1" applyAlignment="1">
      <alignment horizontal="right" vertical="center"/>
    </xf>
    <xf numFmtId="0" fontId="42" fillId="2" borderId="1" xfId="21" applyFont="1" applyFill="1" applyBorder="1" applyAlignment="1">
      <alignment vertical="center"/>
    </xf>
    <xf numFmtId="0" fontId="39" fillId="0" borderId="0" xfId="21" applyFont="1" applyAlignment="1">
      <alignment horizontal="right" vertical="center"/>
    </xf>
    <xf numFmtId="3" fontId="45" fillId="0" borderId="0" xfId="44" applyNumberFormat="1" applyFont="1" applyAlignment="1">
      <alignment vertical="center"/>
    </xf>
    <xf numFmtId="3" fontId="45" fillId="0" borderId="0" xfId="21" applyNumberFormat="1" applyFont="1" applyAlignment="1">
      <alignment vertical="center"/>
    </xf>
    <xf numFmtId="167" fontId="38" fillId="0" borderId="0" xfId="0" applyNumberFormat="1" applyFont="1" applyAlignment="1">
      <alignment vertical="center"/>
    </xf>
    <xf numFmtId="3" fontId="40" fillId="0" borderId="0" xfId="28" applyNumberFormat="1" applyFont="1" applyAlignment="1">
      <alignment vertical="center"/>
    </xf>
    <xf numFmtId="0" fontId="39" fillId="3" borderId="0" xfId="96" applyFont="1" applyFill="1" applyAlignment="1">
      <alignment horizontal="left" vertical="center" indent="2"/>
    </xf>
    <xf numFmtId="167" fontId="39" fillId="3" borderId="0" xfId="1" applyNumberFormat="1" applyFont="1" applyFill="1" applyAlignment="1">
      <alignment horizontal="right" vertical="center"/>
    </xf>
    <xf numFmtId="0" fontId="40" fillId="0" borderId="0" xfId="96" applyFont="1" applyAlignment="1">
      <alignment horizontal="left" vertical="center" indent="2"/>
    </xf>
    <xf numFmtId="174" fontId="40" fillId="0" borderId="0" xfId="1" applyNumberFormat="1" applyFont="1" applyAlignment="1">
      <alignment horizontal="right" vertical="center" wrapText="1"/>
    </xf>
    <xf numFmtId="167" fontId="40" fillId="0" borderId="0" xfId="1" applyNumberFormat="1" applyFont="1" applyAlignment="1">
      <alignment horizontal="right" vertical="center"/>
    </xf>
    <xf numFmtId="0" fontId="40" fillId="3" borderId="0" xfId="96" applyFont="1" applyFill="1" applyAlignment="1">
      <alignment horizontal="left" vertical="center" indent="2"/>
    </xf>
    <xf numFmtId="167" fontId="40" fillId="3" borderId="0" xfId="1" applyNumberFormat="1" applyFont="1" applyFill="1" applyAlignment="1">
      <alignment horizontal="right" vertical="center"/>
    </xf>
    <xf numFmtId="0" fontId="39" fillId="0" borderId="1" xfId="21" applyFont="1" applyBorder="1" applyAlignment="1">
      <alignment vertical="center"/>
    </xf>
    <xf numFmtId="0" fontId="39" fillId="0" borderId="1" xfId="21" applyFont="1" applyBorder="1" applyAlignment="1">
      <alignment horizontal="left" vertical="center"/>
    </xf>
    <xf numFmtId="3" fontId="39" fillId="0" borderId="1" xfId="21" applyNumberFormat="1" applyFont="1" applyBorder="1" applyAlignment="1">
      <alignment vertical="center"/>
    </xf>
    <xf numFmtId="3" fontId="39" fillId="0" borderId="1" xfId="21" applyNumberFormat="1" applyFont="1" applyBorder="1" applyAlignment="1">
      <alignment horizontal="right" vertical="center"/>
    </xf>
    <xf numFmtId="0" fontId="39" fillId="0" borderId="1" xfId="21" applyFont="1" applyBorder="1" applyAlignment="1">
      <alignment horizontal="right" vertical="center"/>
    </xf>
    <xf numFmtId="3" fontId="39" fillId="0" borderId="0" xfId="21" applyNumberFormat="1" applyFont="1" applyAlignment="1">
      <alignment vertical="center"/>
    </xf>
    <xf numFmtId="3" fontId="39" fillId="0" borderId="0" xfId="21" applyNumberFormat="1" applyFont="1" applyAlignment="1">
      <alignment horizontal="right" vertical="center"/>
    </xf>
    <xf numFmtId="3" fontId="42" fillId="2" borderId="0" xfId="44" applyNumberFormat="1" applyFont="1" applyFill="1" applyBorder="1" applyAlignment="1">
      <alignment horizontal="center"/>
    </xf>
    <xf numFmtId="167" fontId="42" fillId="2" borderId="0" xfId="44" applyNumberFormat="1" applyFont="1" applyFill="1" applyBorder="1" applyAlignment="1">
      <alignment horizontal="center"/>
    </xf>
    <xf numFmtId="3" fontId="43" fillId="2" borderId="5" xfId="44" applyNumberFormat="1" applyFont="1" applyFill="1" applyBorder="1" applyAlignment="1">
      <alignment horizontal="center" vertical="top"/>
    </xf>
    <xf numFmtId="167" fontId="43" fillId="2" borderId="5" xfId="44" applyNumberFormat="1" applyFont="1" applyFill="1" applyBorder="1" applyAlignment="1">
      <alignment horizontal="center" vertical="top"/>
    </xf>
    <xf numFmtId="174" fontId="45" fillId="0" borderId="0" xfId="1" applyNumberFormat="1" applyFont="1" applyAlignment="1">
      <alignment vertical="center"/>
    </xf>
    <xf numFmtId="170" fontId="45" fillId="0" borderId="0" xfId="44" applyNumberFormat="1" applyFont="1" applyAlignment="1">
      <alignment vertical="center"/>
    </xf>
    <xf numFmtId="170" fontId="39" fillId="3" borderId="0" xfId="96" applyNumberFormat="1" applyFont="1" applyFill="1" applyAlignment="1">
      <alignment horizontal="right" vertical="center"/>
    </xf>
    <xf numFmtId="170" fontId="39" fillId="3" borderId="0" xfId="1" applyNumberFormat="1" applyFont="1" applyFill="1" applyAlignment="1">
      <alignment horizontal="right" vertical="center"/>
    </xf>
    <xf numFmtId="170" fontId="40" fillId="0" borderId="0" xfId="96" applyNumberFormat="1" applyFont="1" applyAlignment="1">
      <alignment horizontal="right" vertical="center" wrapText="1"/>
    </xf>
    <xf numFmtId="170" fontId="40" fillId="0" borderId="0" xfId="1" applyNumberFormat="1" applyFont="1" applyAlignment="1">
      <alignment horizontal="right" vertical="center"/>
    </xf>
    <xf numFmtId="170" fontId="40" fillId="3" borderId="0" xfId="1" applyNumberFormat="1" applyFont="1" applyFill="1" applyAlignment="1">
      <alignment horizontal="right" vertical="center"/>
    </xf>
    <xf numFmtId="0" fontId="31" fillId="0" borderId="0" xfId="96" applyFont="1" applyAlignment="1">
      <alignment horizontal="left"/>
    </xf>
    <xf numFmtId="0" fontId="27" fillId="0" borderId="0" xfId="44" applyFont="1" applyAlignment="1"/>
  </cellXfs>
  <cellStyles count="145">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245">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externalLink" Target="externalLinks/externalLink25.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64"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externalLink" Target="externalLinks/externalLink1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externalLink" Target="externalLinks/externalLink22.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zoomScale="70" zoomScaleNormal="100" zoomScaleSheetLayoutView="70" workbookViewId="0">
      <selection activeCell="B118" sqref="B118:G118"/>
    </sheetView>
  </sheetViews>
  <sheetFormatPr defaultColWidth="9.140625" defaultRowHeight="20.25"/>
  <cols>
    <col min="1" max="1" width="82.7109375" style="129" customWidth="1"/>
    <col min="2" max="7" width="20.7109375" style="129" customWidth="1"/>
    <col min="8" max="8" width="10.7109375" style="129" bestFit="1" customWidth="1"/>
    <col min="9" max="9" width="11.28515625" style="129" bestFit="1" customWidth="1"/>
    <col min="10" max="10" width="10.140625" style="129" bestFit="1" customWidth="1"/>
    <col min="11" max="13" width="9.140625" style="129"/>
    <col min="14" max="16" width="11.28515625" style="129" bestFit="1" customWidth="1"/>
    <col min="17" max="16384" width="9.140625" style="129"/>
  </cols>
  <sheetData>
    <row r="1" spans="1:9">
      <c r="A1" s="126" t="s">
        <v>13</v>
      </c>
      <c r="B1" s="127"/>
      <c r="C1" s="127"/>
      <c r="D1" s="127"/>
      <c r="E1" s="127"/>
      <c r="F1" s="127"/>
      <c r="G1" s="128"/>
      <c r="H1" s="128"/>
      <c r="I1" s="128"/>
    </row>
    <row r="2" spans="1:9">
      <c r="A2" s="130" t="s">
        <v>14</v>
      </c>
      <c r="B2" s="127"/>
      <c r="C2" s="127"/>
      <c r="D2" s="127"/>
      <c r="E2" s="127"/>
      <c r="F2" s="127"/>
      <c r="G2" s="128"/>
      <c r="H2" s="128"/>
      <c r="I2" s="128"/>
    </row>
    <row r="3" spans="1:9" ht="9.75" customHeight="1" thickBot="1">
      <c r="A3" s="128"/>
      <c r="B3" s="127"/>
      <c r="C3" s="127"/>
      <c r="D3" s="127"/>
      <c r="E3" s="127"/>
      <c r="F3" s="127"/>
      <c r="G3" s="128"/>
      <c r="H3" s="128"/>
      <c r="I3" s="128"/>
    </row>
    <row r="4" spans="1:9" ht="42" customHeight="1" thickBot="1">
      <c r="A4" s="131"/>
      <c r="B4" s="132">
        <v>1970</v>
      </c>
      <c r="C4" s="132">
        <v>1980</v>
      </c>
      <c r="D4" s="132">
        <v>1991</v>
      </c>
      <c r="E4" s="132">
        <v>2000</v>
      </c>
      <c r="F4" s="132">
        <v>2010</v>
      </c>
      <c r="G4" s="132">
        <v>2020</v>
      </c>
      <c r="H4" s="128"/>
      <c r="I4" s="128"/>
    </row>
    <row r="5" spans="1:9" ht="9.9499999999999993" customHeight="1">
      <c r="A5" s="133"/>
      <c r="B5" s="134"/>
      <c r="C5" s="134"/>
      <c r="D5" s="134"/>
      <c r="E5" s="134"/>
      <c r="F5" s="134"/>
      <c r="G5" s="134"/>
      <c r="H5" s="128"/>
      <c r="I5" s="128"/>
    </row>
    <row r="6" spans="1:9" s="136" customFormat="1">
      <c r="A6" s="135" t="s">
        <v>503</v>
      </c>
      <c r="B6" s="135"/>
      <c r="C6" s="135"/>
      <c r="D6" s="135"/>
      <c r="E6" s="135"/>
      <c r="F6" s="135"/>
      <c r="G6" s="135"/>
    </row>
    <row r="7" spans="1:9" s="136" customFormat="1" ht="24.95" customHeight="1">
      <c r="A7" s="137" t="s">
        <v>405</v>
      </c>
      <c r="B7" s="138">
        <v>1671108</v>
      </c>
      <c r="C7" s="138">
        <v>2632561</v>
      </c>
      <c r="D7" s="138">
        <v>4092769</v>
      </c>
      <c r="E7" s="138">
        <v>5569261</v>
      </c>
      <c r="F7" s="138">
        <v>7346910</v>
      </c>
      <c r="G7" s="138">
        <v>9614139</v>
      </c>
    </row>
    <row r="8" spans="1:9" s="136" customFormat="1" ht="24.95" customHeight="1">
      <c r="A8" s="139" t="s">
        <v>406</v>
      </c>
      <c r="B8" s="138">
        <v>1488227</v>
      </c>
      <c r="C8" s="138">
        <v>2332563</v>
      </c>
      <c r="D8" s="138">
        <v>3422189</v>
      </c>
      <c r="E8" s="138">
        <v>4679757</v>
      </c>
      <c r="F8" s="138">
        <v>6232613</v>
      </c>
      <c r="G8" s="138">
        <v>7751312</v>
      </c>
    </row>
    <row r="9" spans="1:9" s="136" customFormat="1" ht="24.95" customHeight="1">
      <c r="A9" s="139" t="s">
        <v>407</v>
      </c>
      <c r="B9" s="138">
        <v>156411</v>
      </c>
      <c r="C9" s="138">
        <v>227072</v>
      </c>
      <c r="D9" s="138">
        <v>638753</v>
      </c>
      <c r="E9" s="138">
        <v>867311</v>
      </c>
      <c r="F9" s="138">
        <v>1102558</v>
      </c>
      <c r="G9" s="138">
        <v>1862827</v>
      </c>
    </row>
    <row r="10" spans="1:9" s="136" customFormat="1">
      <c r="A10" s="139"/>
      <c r="B10" s="140"/>
      <c r="C10" s="140"/>
      <c r="D10" s="140"/>
      <c r="E10" s="140"/>
      <c r="F10" s="140"/>
      <c r="G10" s="140"/>
    </row>
    <row r="11" spans="1:9" s="136" customFormat="1" ht="40.5">
      <c r="A11" s="141" t="s">
        <v>408</v>
      </c>
      <c r="B11" s="142"/>
      <c r="C11" s="142"/>
      <c r="D11" s="142"/>
      <c r="E11" s="142"/>
      <c r="F11" s="142"/>
      <c r="G11" s="142"/>
    </row>
    <row r="12" spans="1:9" s="136" customFormat="1" ht="24.95" customHeight="1">
      <c r="A12" s="137" t="s">
        <v>405</v>
      </c>
      <c r="B12" s="143">
        <v>100.00000000000001</v>
      </c>
      <c r="C12" s="143">
        <v>100.00000000000001</v>
      </c>
      <c r="D12" s="143">
        <v>100</v>
      </c>
      <c r="E12" s="143">
        <v>100</v>
      </c>
      <c r="F12" s="143">
        <v>100</v>
      </c>
      <c r="G12" s="143">
        <v>100</v>
      </c>
    </row>
    <row r="13" spans="1:9" s="136" customFormat="1" ht="24.95" customHeight="1">
      <c r="A13" s="139" t="s">
        <v>406</v>
      </c>
      <c r="B13" s="143">
        <v>90.48963966538534</v>
      </c>
      <c r="C13" s="143">
        <v>91.128735151691558</v>
      </c>
      <c r="D13" s="143">
        <v>84.270816968082769</v>
      </c>
      <c r="E13" s="143">
        <v>84.36451473102548</v>
      </c>
      <c r="F13" s="143">
        <v>84.968884842630118</v>
      </c>
      <c r="G13" s="143">
        <v>80.599999999999994</v>
      </c>
    </row>
    <row r="14" spans="1:9" s="136" customFormat="1" ht="24.95" customHeight="1">
      <c r="A14" s="139" t="s">
        <v>407</v>
      </c>
      <c r="B14" s="143">
        <v>9.5103603346146688</v>
      </c>
      <c r="C14" s="143">
        <v>8.8712648483084511</v>
      </c>
      <c r="D14" s="143">
        <v>15.729183031917223</v>
      </c>
      <c r="E14" s="143">
        <v>15.635485268974527</v>
      </c>
      <c r="F14" s="143">
        <v>15.031115157369882</v>
      </c>
      <c r="G14" s="143">
        <v>19.399999999999999</v>
      </c>
    </row>
    <row r="15" spans="1:9" s="136" customFormat="1">
      <c r="A15" s="144"/>
      <c r="B15" s="140"/>
      <c r="C15" s="140"/>
      <c r="D15" s="140"/>
      <c r="E15" s="140"/>
      <c r="F15" s="140"/>
      <c r="G15" s="140"/>
    </row>
    <row r="16" spans="1:9" s="136" customFormat="1">
      <c r="A16" s="135" t="s">
        <v>409</v>
      </c>
      <c r="B16" s="142"/>
      <c r="C16" s="142"/>
      <c r="D16" s="142"/>
      <c r="E16" s="142"/>
      <c r="F16" s="142"/>
      <c r="G16" s="142"/>
    </row>
    <row r="17" spans="1:14" s="136" customFormat="1" ht="24.95" customHeight="1">
      <c r="A17" s="137" t="s">
        <v>405</v>
      </c>
      <c r="B17" s="145">
        <v>1890276</v>
      </c>
      <c r="C17" s="145">
        <v>2516295</v>
      </c>
      <c r="D17" s="145">
        <v>3566859</v>
      </c>
      <c r="E17" s="145">
        <v>4801835</v>
      </c>
      <c r="F17" s="145">
        <v>6353470</v>
      </c>
      <c r="G17" s="145">
        <v>8234644</v>
      </c>
    </row>
    <row r="18" spans="1:14" s="136" customFormat="1" ht="24.95" customHeight="1">
      <c r="A18" s="139" t="s">
        <v>410</v>
      </c>
      <c r="B18" s="146">
        <v>5.4748168331475116</v>
      </c>
      <c r="C18" s="146">
        <v>5.1640312559155968</v>
      </c>
      <c r="D18" s="146">
        <v>4.9000000000000004</v>
      </c>
      <c r="E18" s="146">
        <v>4.5743814436442243</v>
      </c>
      <c r="F18" s="146">
        <v>4.3</v>
      </c>
      <c r="G18" s="146">
        <v>3.9</v>
      </c>
    </row>
    <row r="19" spans="1:14" s="136" customFormat="1">
      <c r="A19" s="144"/>
      <c r="B19" s="140"/>
      <c r="C19" s="140"/>
      <c r="D19" s="140"/>
      <c r="E19" s="140"/>
      <c r="F19" s="140"/>
      <c r="G19" s="147"/>
    </row>
    <row r="20" spans="1:14" s="136" customFormat="1">
      <c r="A20" s="141" t="s">
        <v>411</v>
      </c>
      <c r="B20" s="142"/>
      <c r="C20" s="142"/>
      <c r="D20" s="142"/>
      <c r="E20" s="142"/>
      <c r="F20" s="142"/>
      <c r="G20" s="142"/>
    </row>
    <row r="21" spans="1:14" s="136" customFormat="1" ht="24.95" customHeight="1">
      <c r="A21" s="137" t="s">
        <v>405</v>
      </c>
      <c r="B21" s="145">
        <v>10439430</v>
      </c>
      <c r="C21" s="145">
        <v>13136109</v>
      </c>
      <c r="D21" s="145">
        <v>17563420</v>
      </c>
      <c r="E21" s="145">
        <v>22198276</v>
      </c>
      <c r="F21" s="145">
        <v>27484596</v>
      </c>
      <c r="G21" s="145">
        <v>32447385</v>
      </c>
      <c r="I21" s="148"/>
    </row>
    <row r="22" spans="1:14" s="136" customFormat="1" ht="24.95" customHeight="1">
      <c r="A22" s="139" t="s">
        <v>412</v>
      </c>
      <c r="B22" s="145">
        <v>5266090</v>
      </c>
      <c r="C22" s="145">
        <v>6588756</v>
      </c>
      <c r="D22" s="145">
        <v>8876829</v>
      </c>
      <c r="E22" s="145">
        <v>11262136</v>
      </c>
      <c r="F22" s="145">
        <v>14127608</v>
      </c>
      <c r="G22" s="145">
        <v>16966217</v>
      </c>
    </row>
    <row r="23" spans="1:14" s="136" customFormat="1" ht="24.95" customHeight="1">
      <c r="A23" s="139" t="s">
        <v>413</v>
      </c>
      <c r="B23" s="145">
        <v>5173340</v>
      </c>
      <c r="C23" s="145">
        <v>6547353</v>
      </c>
      <c r="D23" s="145">
        <v>8686591</v>
      </c>
      <c r="E23" s="145">
        <v>10936140</v>
      </c>
      <c r="F23" s="145">
        <v>13356988</v>
      </c>
      <c r="G23" s="145">
        <v>15481168</v>
      </c>
    </row>
    <row r="24" spans="1:14" s="136" customFormat="1">
      <c r="A24" s="139"/>
      <c r="B24" s="149"/>
      <c r="C24" s="149"/>
      <c r="D24" s="149"/>
      <c r="E24" s="149"/>
      <c r="F24" s="149"/>
      <c r="G24" s="149"/>
    </row>
    <row r="25" spans="1:14" s="136" customFormat="1">
      <c r="A25" s="141" t="s">
        <v>414</v>
      </c>
      <c r="B25" s="142"/>
      <c r="C25" s="142"/>
      <c r="D25" s="142"/>
      <c r="E25" s="142"/>
      <c r="F25" s="142"/>
      <c r="G25" s="142"/>
    </row>
    <row r="26" spans="1:14" s="136" customFormat="1" ht="24.95" customHeight="1">
      <c r="A26" s="137" t="s">
        <v>405</v>
      </c>
      <c r="B26" s="146">
        <v>100</v>
      </c>
      <c r="C26" s="146">
        <v>100</v>
      </c>
      <c r="D26" s="146">
        <v>100</v>
      </c>
      <c r="E26" s="146">
        <v>100</v>
      </c>
      <c r="F26" s="146">
        <v>100</v>
      </c>
      <c r="G26" s="146">
        <v>100</v>
      </c>
      <c r="I26" s="148"/>
    </row>
    <row r="27" spans="1:14" s="136" customFormat="1" ht="24.95" customHeight="1">
      <c r="A27" s="139" t="s">
        <v>412</v>
      </c>
      <c r="B27" s="146">
        <v>50.444229234737911</v>
      </c>
      <c r="C27" s="146">
        <v>50.157592328139181</v>
      </c>
      <c r="D27" s="146">
        <v>50.541574476952668</v>
      </c>
      <c r="E27" s="146">
        <v>50.734282247864662</v>
      </c>
      <c r="F27" s="146">
        <v>51.401912547668516</v>
      </c>
      <c r="G27" s="146">
        <v>52.288395505523788</v>
      </c>
    </row>
    <row r="28" spans="1:14" s="136" customFormat="1" ht="24.95" customHeight="1">
      <c r="A28" s="139" t="s">
        <v>415</v>
      </c>
      <c r="B28" s="146">
        <v>49.555770765262089</v>
      </c>
      <c r="C28" s="146">
        <v>49.842407671860819</v>
      </c>
      <c r="D28" s="146">
        <v>49.458425523047332</v>
      </c>
      <c r="E28" s="146">
        <v>49.265717752135345</v>
      </c>
      <c r="F28" s="146">
        <v>48.598087452331477</v>
      </c>
      <c r="G28" s="146">
        <v>47.711604494476212</v>
      </c>
    </row>
    <row r="29" spans="1:14" s="136" customFormat="1">
      <c r="B29" s="150"/>
      <c r="C29" s="150"/>
      <c r="D29" s="150"/>
      <c r="E29" s="150"/>
      <c r="F29" s="150"/>
      <c r="G29" s="151"/>
    </row>
    <row r="30" spans="1:14" s="136" customFormat="1">
      <c r="A30" s="135" t="s">
        <v>416</v>
      </c>
      <c r="B30" s="142"/>
      <c r="C30" s="142"/>
      <c r="D30" s="142"/>
      <c r="E30" s="142"/>
      <c r="F30" s="142"/>
      <c r="G30" s="142"/>
    </row>
    <row r="31" spans="1:14" s="136" customFormat="1" ht="24.95" customHeight="1">
      <c r="A31" s="137" t="s">
        <v>417</v>
      </c>
      <c r="B31" s="145">
        <v>10439430</v>
      </c>
      <c r="C31" s="145">
        <v>13136109</v>
      </c>
      <c r="D31" s="145">
        <v>16812307</v>
      </c>
      <c r="E31" s="145">
        <v>20971538</v>
      </c>
      <c r="F31" s="145">
        <v>25230574</v>
      </c>
      <c r="G31" s="145">
        <v>29756315</v>
      </c>
      <c r="H31" s="152"/>
      <c r="I31" s="152"/>
      <c r="J31" s="152"/>
      <c r="K31" s="152"/>
      <c r="L31" s="152"/>
      <c r="M31" s="152"/>
      <c r="N31" s="152"/>
    </row>
    <row r="32" spans="1:14" s="136" customFormat="1" ht="24.95" customHeight="1">
      <c r="A32" s="137" t="s">
        <v>418</v>
      </c>
      <c r="B32" s="153" t="s">
        <v>118</v>
      </c>
      <c r="C32" s="153" t="s">
        <v>118</v>
      </c>
      <c r="D32" s="145">
        <v>751113</v>
      </c>
      <c r="E32" s="145">
        <v>1226738</v>
      </c>
      <c r="F32" s="145">
        <v>2254022</v>
      </c>
      <c r="G32" s="145">
        <v>2691070</v>
      </c>
    </row>
    <row r="33" spans="1:13" s="136" customFormat="1">
      <c r="A33" s="137"/>
      <c r="B33" s="151"/>
      <c r="C33" s="151"/>
      <c r="D33" s="147"/>
      <c r="E33" s="147"/>
      <c r="F33" s="147"/>
      <c r="G33" s="147"/>
    </row>
    <row r="34" spans="1:13" s="136" customFormat="1">
      <c r="A34" s="135" t="s">
        <v>419</v>
      </c>
      <c r="B34" s="142"/>
      <c r="C34" s="142"/>
      <c r="D34" s="142"/>
      <c r="E34" s="142"/>
      <c r="F34" s="142"/>
      <c r="G34" s="142"/>
    </row>
    <row r="35" spans="1:13" s="136" customFormat="1" ht="24.95" customHeight="1">
      <c r="A35" s="137" t="s">
        <v>417</v>
      </c>
      <c r="B35" s="146">
        <v>100</v>
      </c>
      <c r="C35" s="146">
        <v>100</v>
      </c>
      <c r="D35" s="146">
        <v>95.723424025616879</v>
      </c>
      <c r="E35" s="146">
        <v>94.473723995503079</v>
      </c>
      <c r="F35" s="146">
        <v>91.798962589808482</v>
      </c>
      <c r="G35" s="146">
        <v>91.706357846710915</v>
      </c>
    </row>
    <row r="36" spans="1:13" s="136" customFormat="1" ht="24.95" customHeight="1">
      <c r="A36" s="137" t="s">
        <v>418</v>
      </c>
      <c r="B36" s="154" t="s">
        <v>118</v>
      </c>
      <c r="C36" s="154" t="s">
        <v>118</v>
      </c>
      <c r="D36" s="146">
        <v>4.2765759743831211</v>
      </c>
      <c r="E36" s="146">
        <v>5.5262760044969257</v>
      </c>
      <c r="F36" s="146">
        <v>8.2010374101915122</v>
      </c>
      <c r="G36" s="146">
        <v>8.2936421532890865</v>
      </c>
    </row>
    <row r="37" spans="1:13" s="136" customFormat="1">
      <c r="A37" s="155"/>
      <c r="B37" s="151"/>
      <c r="C37" s="151"/>
      <c r="D37" s="151"/>
      <c r="E37" s="151"/>
      <c r="F37" s="151"/>
      <c r="G37" s="151"/>
    </row>
    <row r="38" spans="1:13" s="136" customFormat="1" ht="40.5">
      <c r="A38" s="141" t="s">
        <v>420</v>
      </c>
      <c r="B38" s="284">
        <v>3.9</v>
      </c>
      <c r="C38" s="284">
        <v>2.2999999999999998</v>
      </c>
      <c r="D38" s="284">
        <v>2.6</v>
      </c>
      <c r="E38" s="284">
        <v>2.6</v>
      </c>
      <c r="F38" s="284">
        <v>2.1</v>
      </c>
      <c r="G38" s="284">
        <v>1.7</v>
      </c>
    </row>
    <row r="39" spans="1:13" s="136" customFormat="1">
      <c r="B39" s="265"/>
      <c r="C39" s="265"/>
      <c r="D39" s="265"/>
      <c r="E39" s="265"/>
      <c r="F39" s="265"/>
      <c r="G39" s="265"/>
    </row>
    <row r="40" spans="1:13" s="136" customFormat="1">
      <c r="A40" s="135" t="s">
        <v>421</v>
      </c>
      <c r="B40" s="156"/>
      <c r="C40" s="156"/>
      <c r="D40" s="156"/>
      <c r="E40" s="156"/>
      <c r="F40" s="156"/>
      <c r="G40" s="156"/>
    </row>
    <row r="41" spans="1:13" s="136" customFormat="1" ht="24.95" customHeight="1">
      <c r="A41" s="137" t="s">
        <v>11</v>
      </c>
      <c r="B41" s="145">
        <v>5821637</v>
      </c>
      <c r="C41" s="145">
        <v>7782813</v>
      </c>
      <c r="D41" s="145">
        <v>10299903</v>
      </c>
      <c r="E41" s="145">
        <v>13765146</v>
      </c>
      <c r="F41" s="145">
        <v>17000173</v>
      </c>
      <c r="G41" s="404">
        <v>20649533</v>
      </c>
      <c r="H41" s="266"/>
      <c r="I41" s="266"/>
      <c r="J41" s="266"/>
      <c r="K41" s="266"/>
      <c r="L41" s="266"/>
      <c r="M41" s="266"/>
    </row>
    <row r="42" spans="1:13" s="136" customFormat="1" ht="24.95" customHeight="1">
      <c r="A42" s="137" t="s">
        <v>422</v>
      </c>
      <c r="B42" s="145">
        <v>4910943</v>
      </c>
      <c r="C42" s="145">
        <v>6380383</v>
      </c>
      <c r="D42" s="145">
        <v>8521906</v>
      </c>
      <c r="E42" s="145">
        <v>11322282</v>
      </c>
      <c r="F42" s="145">
        <v>13760455</v>
      </c>
      <c r="G42" s="404">
        <v>16912998</v>
      </c>
      <c r="H42" s="266"/>
      <c r="I42" s="266"/>
      <c r="J42" s="266"/>
      <c r="K42" s="266"/>
      <c r="L42" s="266"/>
      <c r="M42" s="266"/>
    </row>
    <row r="43" spans="1:13" s="136" customFormat="1" ht="24.95" customHeight="1">
      <c r="A43" s="137" t="s">
        <v>423</v>
      </c>
      <c r="B43" s="145">
        <v>910694</v>
      </c>
      <c r="C43" s="145">
        <v>1402430</v>
      </c>
      <c r="D43" s="145">
        <v>1777997</v>
      </c>
      <c r="E43" s="145">
        <v>2442864</v>
      </c>
      <c r="F43" s="145">
        <v>3239718</v>
      </c>
      <c r="G43" s="404">
        <v>3736535</v>
      </c>
      <c r="H43" s="266"/>
      <c r="I43" s="266"/>
      <c r="J43" s="266"/>
      <c r="K43" s="266"/>
      <c r="L43" s="266"/>
      <c r="M43" s="266"/>
    </row>
    <row r="44" spans="1:13" s="136" customFormat="1" ht="24.95" customHeight="1">
      <c r="A44" s="139" t="s">
        <v>424</v>
      </c>
      <c r="B44" s="145">
        <v>3564502</v>
      </c>
      <c r="C44" s="145">
        <v>4167053</v>
      </c>
      <c r="D44" s="145">
        <v>4623882</v>
      </c>
      <c r="E44" s="145">
        <v>5365847</v>
      </c>
      <c r="F44" s="145">
        <v>6193381</v>
      </c>
      <c r="G44" s="404">
        <v>6892367</v>
      </c>
      <c r="H44" s="266"/>
      <c r="I44" s="266"/>
      <c r="J44" s="266"/>
      <c r="K44" s="266"/>
      <c r="L44" s="266"/>
      <c r="M44" s="266"/>
    </row>
    <row r="45" spans="1:13" s="136" customFormat="1" ht="24.95" customHeight="1">
      <c r="A45" s="139" t="s">
        <v>425</v>
      </c>
      <c r="B45" s="145">
        <v>936341</v>
      </c>
      <c r="C45" s="145">
        <v>1101699</v>
      </c>
      <c r="D45" s="145">
        <v>1302580</v>
      </c>
      <c r="E45" s="145">
        <v>1580210</v>
      </c>
      <c r="F45" s="145">
        <v>1853098</v>
      </c>
      <c r="G45" s="404">
        <v>1998778</v>
      </c>
      <c r="H45" s="266"/>
      <c r="I45" s="266"/>
      <c r="J45" s="266"/>
      <c r="K45" s="266"/>
      <c r="L45" s="266"/>
      <c r="M45" s="266"/>
    </row>
    <row r="46" spans="1:13" s="136" customFormat="1" ht="24.95" customHeight="1">
      <c r="A46" s="139" t="s">
        <v>426</v>
      </c>
      <c r="B46" s="145">
        <v>116950</v>
      </c>
      <c r="C46" s="145">
        <v>84544</v>
      </c>
      <c r="D46" s="145">
        <v>585942</v>
      </c>
      <c r="E46" s="145">
        <v>260335</v>
      </c>
      <c r="F46" s="145">
        <v>183922</v>
      </c>
      <c r="G46" s="404">
        <v>215637</v>
      </c>
      <c r="H46" s="266"/>
      <c r="I46" s="266"/>
      <c r="J46" s="266"/>
      <c r="K46" s="266"/>
      <c r="L46" s="266"/>
      <c r="M46" s="266"/>
    </row>
    <row r="47" spans="1:13" s="136" customFormat="1">
      <c r="A47" s="139"/>
      <c r="B47" s="267"/>
      <c r="C47" s="267"/>
      <c r="D47" s="267"/>
      <c r="E47" s="267"/>
      <c r="F47" s="267"/>
      <c r="G47" s="267"/>
    </row>
    <row r="48" spans="1:13" s="136" customFormat="1" ht="40.5">
      <c r="A48" s="141" t="s">
        <v>427</v>
      </c>
      <c r="B48" s="142"/>
      <c r="C48" s="142"/>
      <c r="D48" s="142"/>
      <c r="E48" s="142"/>
      <c r="F48" s="142"/>
      <c r="G48" s="142"/>
    </row>
    <row r="49" spans="1:16" s="136" customFormat="1" ht="24.95" customHeight="1">
      <c r="A49" s="137" t="s">
        <v>11</v>
      </c>
      <c r="B49" s="154">
        <v>55.765851200688168</v>
      </c>
      <c r="C49" s="154">
        <v>59.247475793631132</v>
      </c>
      <c r="D49" s="154">
        <v>61.264066852931009</v>
      </c>
      <c r="E49" s="154">
        <v>65.63727467198639</v>
      </c>
      <c r="F49" s="154">
        <v>67.379255818753876</v>
      </c>
      <c r="G49" s="154">
        <v>69.395464458552752</v>
      </c>
      <c r="H49" s="157"/>
      <c r="I49" s="157"/>
      <c r="J49" s="157"/>
      <c r="K49" s="157"/>
      <c r="L49" s="157"/>
      <c r="M49" s="157"/>
      <c r="N49" s="157"/>
      <c r="O49" s="157"/>
      <c r="P49" s="157"/>
    </row>
    <row r="50" spans="1:16" s="136" customFormat="1" ht="24.95" customHeight="1">
      <c r="A50" s="137" t="s">
        <v>422</v>
      </c>
      <c r="B50" s="154">
        <v>47.042252306878822</v>
      </c>
      <c r="C50" s="154">
        <v>48.571331130093391</v>
      </c>
      <c r="D50" s="154">
        <v>50.688498609976605</v>
      </c>
      <c r="E50" s="154">
        <v>53.988801393584005</v>
      </c>
      <c r="F50" s="154">
        <v>54.53880676674261</v>
      </c>
      <c r="G50" s="154">
        <v>56.838348431248967</v>
      </c>
      <c r="H50" s="157"/>
      <c r="I50" s="157"/>
      <c r="J50" s="157"/>
      <c r="K50" s="157"/>
      <c r="L50" s="157"/>
      <c r="M50" s="157"/>
    </row>
    <row r="51" spans="1:16" s="136" customFormat="1" ht="24.95" customHeight="1">
      <c r="A51" s="137" t="s">
        <v>423</v>
      </c>
      <c r="B51" s="154">
        <v>8.7235988938093367</v>
      </c>
      <c r="C51" s="154">
        <v>10.676144663537734</v>
      </c>
      <c r="D51" s="154">
        <v>10.575568242954404</v>
      </c>
      <c r="E51" s="154">
        <v>11.648473278402376</v>
      </c>
      <c r="F51" s="154">
        <v>12.840449052011262</v>
      </c>
      <c r="G51" s="154">
        <v>12.557116027303783</v>
      </c>
      <c r="H51" s="157"/>
      <c r="I51" s="157"/>
      <c r="J51" s="157"/>
      <c r="K51" s="157"/>
      <c r="L51" s="157"/>
      <c r="M51" s="157"/>
    </row>
    <row r="52" spans="1:16" s="136" customFormat="1" ht="24.95" customHeight="1">
      <c r="A52" s="139" t="s">
        <v>424</v>
      </c>
      <c r="B52" s="154">
        <v>34.144603680469146</v>
      </c>
      <c r="C52" s="154">
        <v>31.722125630961191</v>
      </c>
      <c r="D52" s="154">
        <v>27.502959587878095</v>
      </c>
      <c r="E52" s="154">
        <v>25.586330387404111</v>
      </c>
      <c r="F52" s="154">
        <v>24.547126831121638</v>
      </c>
      <c r="G52" s="154">
        <v>23.2</v>
      </c>
      <c r="H52" s="157"/>
      <c r="I52" s="157"/>
      <c r="J52" s="157"/>
      <c r="K52" s="157"/>
      <c r="L52" s="157"/>
      <c r="M52" s="157"/>
    </row>
    <row r="53" spans="1:16" s="136" customFormat="1" ht="24.95" customHeight="1">
      <c r="A53" s="139" t="s">
        <v>425</v>
      </c>
      <c r="B53" s="154">
        <v>8.9692732266033683</v>
      </c>
      <c r="C53" s="154">
        <v>8.3867985565588725</v>
      </c>
      <c r="D53" s="154">
        <v>7.74777667336196</v>
      </c>
      <c r="E53" s="154">
        <v>7.5350219902803506</v>
      </c>
      <c r="F53" s="154">
        <v>7.3446525631957487</v>
      </c>
      <c r="G53" s="154">
        <v>6.7</v>
      </c>
      <c r="H53" s="157"/>
      <c r="I53" s="157"/>
      <c r="J53" s="157"/>
      <c r="K53" s="157"/>
      <c r="L53" s="157"/>
      <c r="M53" s="157"/>
    </row>
    <row r="54" spans="1:16" s="136" customFormat="1" ht="24.95" customHeight="1">
      <c r="A54" s="139" t="s">
        <v>428</v>
      </c>
      <c r="B54" s="154">
        <v>1.1202718922393273</v>
      </c>
      <c r="C54" s="154">
        <v>0.64360001884880824</v>
      </c>
      <c r="D54" s="154">
        <v>3.4851968858289348</v>
      </c>
      <c r="E54" s="154">
        <v>1.2413729503291555</v>
      </c>
      <c r="F54" s="154">
        <v>0.72896478692874755</v>
      </c>
      <c r="G54" s="154">
        <v>0.7</v>
      </c>
      <c r="H54" s="157"/>
      <c r="I54" s="157"/>
      <c r="J54" s="157"/>
      <c r="K54" s="157"/>
      <c r="L54" s="157"/>
      <c r="M54" s="157"/>
    </row>
    <row r="55" spans="1:16" s="136" customFormat="1">
      <c r="B55" s="151"/>
      <c r="C55" s="151"/>
      <c r="D55" s="150"/>
      <c r="E55" s="150"/>
      <c r="F55" s="150"/>
      <c r="G55" s="151"/>
    </row>
    <row r="56" spans="1:16" s="136" customFormat="1">
      <c r="A56" s="135" t="s">
        <v>429</v>
      </c>
      <c r="B56" s="268"/>
      <c r="C56" s="268"/>
      <c r="D56" s="268"/>
      <c r="E56" s="268"/>
      <c r="F56" s="268"/>
      <c r="G56" s="268"/>
    </row>
    <row r="57" spans="1:16" s="136" customFormat="1" ht="24.95" customHeight="1">
      <c r="A57" s="137" t="s">
        <v>15</v>
      </c>
      <c r="B57" s="145">
        <v>4684501</v>
      </c>
      <c r="C57" s="145">
        <v>5195882</v>
      </c>
      <c r="D57" s="145">
        <v>6438936</v>
      </c>
      <c r="E57" s="145">
        <v>7432000</v>
      </c>
      <c r="F57" s="145">
        <v>7592012</v>
      </c>
      <c r="G57" s="145">
        <v>7771840</v>
      </c>
      <c r="H57" s="269"/>
      <c r="I57" s="269"/>
      <c r="J57" s="269"/>
      <c r="K57" s="269"/>
      <c r="L57" s="269"/>
      <c r="M57" s="269"/>
      <c r="N57" s="269"/>
    </row>
    <row r="58" spans="1:16" s="136" customFormat="1" ht="24.95" customHeight="1">
      <c r="A58" s="155" t="s">
        <v>16</v>
      </c>
      <c r="B58" s="145"/>
      <c r="C58" s="145"/>
      <c r="D58" s="145"/>
      <c r="E58" s="145"/>
      <c r="F58" s="145"/>
      <c r="G58" s="145"/>
      <c r="H58" s="269"/>
      <c r="I58" s="269"/>
      <c r="J58" s="269"/>
      <c r="K58" s="269"/>
      <c r="L58" s="269"/>
      <c r="M58" s="269"/>
      <c r="N58" s="269"/>
    </row>
    <row r="59" spans="1:16" s="136" customFormat="1" ht="24.95" customHeight="1">
      <c r="A59" s="137" t="s">
        <v>17</v>
      </c>
      <c r="B59" s="145">
        <v>5434037</v>
      </c>
      <c r="C59" s="145">
        <v>7464820</v>
      </c>
      <c r="D59" s="145">
        <v>10467083</v>
      </c>
      <c r="E59" s="145">
        <v>13902066</v>
      </c>
      <c r="F59" s="145">
        <v>18506409</v>
      </c>
      <c r="G59" s="145">
        <v>22484316</v>
      </c>
      <c r="H59" s="269"/>
      <c r="I59" s="269"/>
      <c r="J59" s="269"/>
      <c r="K59" s="269"/>
      <c r="L59" s="269"/>
      <c r="M59" s="269"/>
      <c r="N59" s="269"/>
    </row>
    <row r="60" spans="1:16" s="136" customFormat="1" ht="24.95" customHeight="1">
      <c r="A60" s="155" t="s">
        <v>18</v>
      </c>
      <c r="B60" s="147"/>
      <c r="C60" s="147"/>
      <c r="D60" s="147"/>
      <c r="E60" s="147"/>
      <c r="F60" s="147"/>
      <c r="G60" s="147"/>
      <c r="H60" s="269"/>
      <c r="I60" s="269"/>
      <c r="J60" s="269"/>
      <c r="K60" s="269"/>
      <c r="L60" s="269"/>
      <c r="M60" s="269"/>
      <c r="N60" s="269"/>
    </row>
    <row r="61" spans="1:16" s="136" customFormat="1" ht="24.95" customHeight="1">
      <c r="A61" s="137" t="s">
        <v>19</v>
      </c>
      <c r="B61" s="145">
        <v>320892</v>
      </c>
      <c r="C61" s="145">
        <v>475407</v>
      </c>
      <c r="D61" s="145">
        <v>657401</v>
      </c>
      <c r="E61" s="145">
        <v>864210</v>
      </c>
      <c r="F61" s="145">
        <v>1386175</v>
      </c>
      <c r="G61" s="145">
        <v>2191229</v>
      </c>
      <c r="H61" s="269"/>
      <c r="I61" s="269"/>
      <c r="J61" s="269"/>
      <c r="K61" s="269"/>
      <c r="L61" s="269"/>
      <c r="M61" s="269"/>
      <c r="N61" s="269"/>
    </row>
    <row r="62" spans="1:16" s="136" customFormat="1" ht="24.95" customHeight="1">
      <c r="A62" s="155" t="s">
        <v>20</v>
      </c>
      <c r="B62" s="150"/>
      <c r="C62" s="150"/>
      <c r="D62" s="150"/>
      <c r="E62" s="150"/>
      <c r="F62" s="150"/>
      <c r="G62" s="151"/>
    </row>
    <row r="63" spans="1:16" s="136" customFormat="1">
      <c r="A63" s="155"/>
      <c r="B63" s="150"/>
      <c r="C63" s="150"/>
      <c r="D63" s="150"/>
      <c r="E63" s="150"/>
      <c r="F63" s="150"/>
      <c r="G63" s="151"/>
    </row>
    <row r="64" spans="1:16" s="136" customFormat="1">
      <c r="A64" s="135" t="s">
        <v>430</v>
      </c>
      <c r="B64" s="142"/>
      <c r="C64" s="142"/>
      <c r="D64" s="142"/>
      <c r="E64" s="142"/>
      <c r="F64" s="142"/>
      <c r="G64" s="142"/>
    </row>
    <row r="65" spans="1:14" s="136" customFormat="1" ht="24.95" customHeight="1">
      <c r="A65" s="137" t="s">
        <v>15</v>
      </c>
      <c r="B65" s="146">
        <v>44.873149204506376</v>
      </c>
      <c r="C65" s="146">
        <v>39.554193711395058</v>
      </c>
      <c r="D65" s="146">
        <v>36.661060317409706</v>
      </c>
      <c r="E65" s="146">
        <v>33.480077461871367</v>
      </c>
      <c r="F65" s="146">
        <v>27.622789143416917</v>
      </c>
      <c r="G65" s="146">
        <v>24</v>
      </c>
      <c r="H65" s="157"/>
      <c r="I65" s="157"/>
      <c r="J65" s="157"/>
      <c r="K65" s="157"/>
      <c r="L65" s="157"/>
      <c r="M65" s="157"/>
      <c r="N65" s="157"/>
    </row>
    <row r="66" spans="1:14" s="136" customFormat="1" ht="24.95" customHeight="1">
      <c r="A66" s="155" t="s">
        <v>16</v>
      </c>
      <c r="B66" s="147"/>
      <c r="C66" s="147"/>
      <c r="D66" s="147"/>
      <c r="E66" s="147"/>
      <c r="F66" s="147"/>
      <c r="G66" s="147"/>
      <c r="H66" s="157"/>
      <c r="I66" s="157"/>
      <c r="J66" s="157"/>
      <c r="K66" s="157"/>
      <c r="L66" s="157"/>
      <c r="M66" s="157"/>
      <c r="N66" s="157"/>
    </row>
    <row r="67" spans="1:14" s="136" customFormat="1" ht="24.95" customHeight="1">
      <c r="A67" s="137" t="s">
        <v>17</v>
      </c>
      <c r="B67" s="146">
        <v>52.053004809649572</v>
      </c>
      <c r="C67" s="146">
        <v>56.826720911039942</v>
      </c>
      <c r="D67" s="146">
        <v>59.595927216908784</v>
      </c>
      <c r="E67" s="146">
        <v>62.626782368144262</v>
      </c>
      <c r="F67" s="146">
        <v>67.333749420948379</v>
      </c>
      <c r="G67" s="146">
        <v>69.3</v>
      </c>
      <c r="H67" s="157"/>
      <c r="I67" s="157"/>
      <c r="J67" s="157"/>
      <c r="K67" s="157"/>
      <c r="L67" s="157"/>
      <c r="M67" s="157"/>
      <c r="N67" s="157"/>
    </row>
    <row r="68" spans="1:14" s="136" customFormat="1" ht="24.95" customHeight="1">
      <c r="A68" s="155" t="s">
        <v>18</v>
      </c>
      <c r="B68" s="147"/>
      <c r="C68" s="147"/>
      <c r="D68" s="147"/>
      <c r="E68" s="147"/>
      <c r="F68" s="147"/>
      <c r="G68" s="147"/>
      <c r="H68" s="157"/>
      <c r="I68" s="157"/>
      <c r="J68" s="157"/>
      <c r="K68" s="157"/>
      <c r="L68" s="157"/>
      <c r="M68" s="157"/>
      <c r="N68" s="157"/>
    </row>
    <row r="69" spans="1:14" s="136" customFormat="1" ht="24.95" customHeight="1">
      <c r="A69" s="137" t="s">
        <v>19</v>
      </c>
      <c r="B69" s="146">
        <v>3.0738459858440548</v>
      </c>
      <c r="C69" s="146">
        <v>3.6190853775650003</v>
      </c>
      <c r="D69" s="146">
        <v>3.7430124656815131</v>
      </c>
      <c r="E69" s="146">
        <v>3.8931401699843713</v>
      </c>
      <c r="F69" s="146">
        <v>5.0434614356347103</v>
      </c>
      <c r="G69" s="146">
        <v>6.8</v>
      </c>
      <c r="H69" s="157"/>
      <c r="I69" s="157"/>
      <c r="J69" s="157"/>
      <c r="K69" s="157"/>
      <c r="L69" s="157"/>
      <c r="M69" s="157"/>
      <c r="N69" s="157"/>
    </row>
    <row r="70" spans="1:14" s="136" customFormat="1" ht="24.95" customHeight="1">
      <c r="A70" s="158" t="s">
        <v>20</v>
      </c>
      <c r="B70" s="159"/>
      <c r="C70" s="159"/>
      <c r="D70" s="159"/>
      <c r="E70" s="159"/>
      <c r="F70" s="159"/>
      <c r="G70" s="160"/>
    </row>
    <row r="71" spans="1:14" s="136" customFormat="1" ht="9.75" customHeight="1">
      <c r="A71" s="161"/>
      <c r="B71" s="161"/>
      <c r="C71" s="161"/>
      <c r="D71" s="161"/>
      <c r="E71" s="161"/>
      <c r="F71" s="161"/>
      <c r="G71" s="161"/>
    </row>
    <row r="72" spans="1:14" s="136" customFormat="1">
      <c r="A72" s="162" t="s">
        <v>431</v>
      </c>
      <c r="B72" s="163"/>
      <c r="C72" s="163"/>
      <c r="D72" s="163"/>
      <c r="E72" s="163"/>
      <c r="F72" s="163"/>
      <c r="G72" s="163"/>
    </row>
    <row r="73" spans="1:14" s="136" customFormat="1">
      <c r="A73" s="162" t="s">
        <v>432</v>
      </c>
      <c r="B73" s="163"/>
      <c r="C73" s="163"/>
      <c r="D73" s="163"/>
      <c r="E73" s="163"/>
      <c r="F73" s="163"/>
      <c r="G73" s="163"/>
    </row>
    <row r="74" spans="1:14">
      <c r="A74" s="164" t="s">
        <v>433</v>
      </c>
      <c r="B74" s="165"/>
      <c r="C74" s="165"/>
      <c r="D74" s="165"/>
      <c r="E74" s="165"/>
      <c r="F74" s="165"/>
      <c r="G74" s="165"/>
    </row>
    <row r="75" spans="1:14" s="136" customFormat="1" ht="15" customHeight="1">
      <c r="A75" s="165"/>
      <c r="B75" s="165"/>
      <c r="C75" s="165"/>
      <c r="D75" s="165"/>
      <c r="E75" s="165"/>
      <c r="F75" s="165"/>
      <c r="G75" s="160"/>
    </row>
    <row r="76" spans="1:14" s="136" customFormat="1">
      <c r="A76" s="166" t="s">
        <v>21</v>
      </c>
      <c r="B76" s="167"/>
      <c r="C76" s="167"/>
      <c r="D76" s="167"/>
      <c r="E76" s="167"/>
      <c r="F76" s="167"/>
      <c r="G76" s="167"/>
    </row>
    <row r="77" spans="1:14" s="136" customFormat="1">
      <c r="A77" s="144" t="s">
        <v>22</v>
      </c>
      <c r="B77" s="167"/>
      <c r="C77" s="167"/>
      <c r="D77" s="167"/>
      <c r="E77" s="167"/>
      <c r="F77" s="167"/>
      <c r="G77" s="167"/>
    </row>
    <row r="78" spans="1:14" s="136" customFormat="1" ht="17.25" customHeight="1" thickBot="1">
      <c r="A78" s="144"/>
      <c r="B78" s="167"/>
      <c r="C78" s="167"/>
      <c r="D78" s="167"/>
      <c r="E78" s="167"/>
      <c r="F78" s="167"/>
      <c r="G78" s="167"/>
    </row>
    <row r="79" spans="1:14" ht="42" customHeight="1" thickBot="1">
      <c r="A79" s="168"/>
      <c r="B79" s="132">
        <v>1970</v>
      </c>
      <c r="C79" s="132">
        <v>1980</v>
      </c>
      <c r="D79" s="132">
        <v>1991</v>
      </c>
      <c r="E79" s="132">
        <v>2000</v>
      </c>
      <c r="F79" s="132">
        <v>2010</v>
      </c>
      <c r="G79" s="132">
        <v>2020</v>
      </c>
      <c r="H79" s="128"/>
      <c r="I79" s="128"/>
    </row>
    <row r="80" spans="1:14" s="136" customFormat="1" ht="9.9499999999999993" customHeight="1">
      <c r="B80" s="169"/>
      <c r="C80" s="169"/>
      <c r="D80" s="169"/>
      <c r="E80" s="169"/>
      <c r="F80" s="169"/>
      <c r="G80" s="170"/>
      <c r="H80" s="167"/>
      <c r="J80" s="167"/>
    </row>
    <row r="81" spans="1:15" s="136" customFormat="1">
      <c r="A81" s="135" t="s">
        <v>434</v>
      </c>
      <c r="B81" s="171"/>
      <c r="C81" s="171"/>
      <c r="D81" s="171"/>
      <c r="E81" s="171"/>
      <c r="F81" s="171"/>
      <c r="G81" s="171"/>
      <c r="H81" s="167"/>
      <c r="J81" s="167"/>
    </row>
    <row r="82" spans="1:15" s="136" customFormat="1" ht="24.95" customHeight="1">
      <c r="A82" s="139" t="s">
        <v>435</v>
      </c>
      <c r="B82" s="146">
        <v>92.111868211423669</v>
      </c>
      <c r="C82" s="146">
        <v>75.973553280588149</v>
      </c>
      <c r="D82" s="146">
        <v>67.796701335032878</v>
      </c>
      <c r="E82" s="146">
        <v>59.676094186288573</v>
      </c>
      <c r="F82" s="146">
        <v>48.513933740467962</v>
      </c>
      <c r="G82" s="146">
        <v>44.3</v>
      </c>
      <c r="H82" s="157"/>
      <c r="I82" s="157"/>
      <c r="J82" s="157"/>
      <c r="K82" s="157"/>
      <c r="L82" s="157"/>
      <c r="M82" s="157"/>
      <c r="N82" s="157"/>
    </row>
    <row r="83" spans="1:15" s="136" customFormat="1" ht="24.95" customHeight="1">
      <c r="A83" s="137" t="s">
        <v>436</v>
      </c>
      <c r="B83" s="146">
        <v>86.20664526207679</v>
      </c>
      <c r="C83" s="146">
        <v>69.604920145428821</v>
      </c>
      <c r="D83" s="146">
        <v>61.51604988706022</v>
      </c>
      <c r="E83" s="146">
        <v>53.459680021660091</v>
      </c>
      <c r="F83" s="146">
        <v>41.023690765723373</v>
      </c>
      <c r="G83" s="146">
        <v>34.6</v>
      </c>
      <c r="H83" s="157"/>
      <c r="I83" s="157"/>
      <c r="J83" s="157"/>
      <c r="K83" s="157"/>
      <c r="L83" s="157"/>
      <c r="M83" s="157"/>
    </row>
    <row r="84" spans="1:15" s="136" customFormat="1" ht="24.95" customHeight="1">
      <c r="A84" s="137" t="s">
        <v>437</v>
      </c>
      <c r="B84" s="146">
        <v>5.9052229493468662</v>
      </c>
      <c r="C84" s="146">
        <v>6.3686331351593211</v>
      </c>
      <c r="D84" s="146">
        <v>6.2806514479726587</v>
      </c>
      <c r="E84" s="146">
        <v>6.2164141646284801</v>
      </c>
      <c r="F84" s="146">
        <v>7.4902429747445876</v>
      </c>
      <c r="G84" s="146">
        <v>9.6999999999999993</v>
      </c>
      <c r="H84" s="157"/>
      <c r="I84" s="157"/>
      <c r="J84" s="157"/>
      <c r="K84" s="157"/>
      <c r="L84" s="157"/>
      <c r="M84" s="157"/>
    </row>
    <row r="85" spans="1:15" s="136" customFormat="1">
      <c r="B85" s="172"/>
      <c r="C85" s="172"/>
      <c r="D85" s="172"/>
      <c r="E85" s="172"/>
      <c r="F85" s="172"/>
      <c r="G85" s="172"/>
    </row>
    <row r="86" spans="1:15" s="136" customFormat="1">
      <c r="A86" s="135" t="s">
        <v>438</v>
      </c>
      <c r="B86" s="481">
        <v>102</v>
      </c>
      <c r="C86" s="481">
        <v>101</v>
      </c>
      <c r="D86" s="481">
        <v>102</v>
      </c>
      <c r="E86" s="481">
        <v>103</v>
      </c>
      <c r="F86" s="481">
        <v>106</v>
      </c>
      <c r="G86" s="481">
        <v>110</v>
      </c>
    </row>
    <row r="87" spans="1:15" s="128" customFormat="1">
      <c r="A87" s="133"/>
      <c r="B87" s="173"/>
      <c r="C87" s="173"/>
      <c r="D87" s="173"/>
      <c r="E87" s="173"/>
      <c r="F87" s="173"/>
      <c r="G87" s="173"/>
      <c r="H87" s="136"/>
      <c r="J87" s="136"/>
      <c r="K87" s="136"/>
      <c r="L87" s="136"/>
      <c r="M87" s="136"/>
      <c r="N87" s="136"/>
      <c r="O87" s="136"/>
    </row>
    <row r="88" spans="1:15" s="136" customFormat="1">
      <c r="A88" s="135" t="s">
        <v>439</v>
      </c>
      <c r="B88" s="174"/>
      <c r="C88" s="174"/>
      <c r="D88" s="174"/>
      <c r="E88" s="174"/>
      <c r="F88" s="174"/>
      <c r="G88" s="174"/>
    </row>
    <row r="89" spans="1:15" s="128" customFormat="1" ht="24.95" customHeight="1">
      <c r="A89" s="137" t="s">
        <v>440</v>
      </c>
      <c r="B89" s="145">
        <v>3084568</v>
      </c>
      <c r="C89" s="145">
        <v>4436697</v>
      </c>
      <c r="D89" s="145">
        <v>5778851</v>
      </c>
      <c r="E89" s="145">
        <v>5169534</v>
      </c>
      <c r="F89" s="145">
        <v>6972746</v>
      </c>
      <c r="G89" s="145">
        <v>8391776</v>
      </c>
      <c r="H89" s="269"/>
      <c r="I89" s="269"/>
      <c r="J89" s="269"/>
      <c r="K89" s="269"/>
      <c r="L89" s="269"/>
      <c r="M89" s="269"/>
      <c r="N89" s="136"/>
      <c r="O89" s="136"/>
    </row>
    <row r="90" spans="1:15" s="128" customFormat="1" ht="24.95" customHeight="1">
      <c r="A90" s="137" t="s">
        <v>441</v>
      </c>
      <c r="B90" s="145">
        <v>3488188</v>
      </c>
      <c r="C90" s="145">
        <v>4564565</v>
      </c>
      <c r="D90" s="145">
        <v>6581427</v>
      </c>
      <c r="E90" s="145">
        <v>8822431</v>
      </c>
      <c r="F90" s="145">
        <v>11863321</v>
      </c>
      <c r="G90" s="145">
        <v>13696428</v>
      </c>
      <c r="H90" s="269"/>
      <c r="I90" s="269"/>
      <c r="J90" s="269"/>
      <c r="K90" s="269"/>
      <c r="L90" s="269"/>
      <c r="M90" s="269"/>
      <c r="N90" s="136"/>
      <c r="O90" s="136"/>
    </row>
    <row r="91" spans="1:15" s="128" customFormat="1" ht="24.95" customHeight="1">
      <c r="A91" s="139" t="s">
        <v>442</v>
      </c>
      <c r="B91" s="145">
        <v>418390</v>
      </c>
      <c r="C91" s="145">
        <v>449630</v>
      </c>
      <c r="D91" s="145">
        <v>548152</v>
      </c>
      <c r="E91" s="145">
        <v>653460</v>
      </c>
      <c r="F91" s="145">
        <v>893269</v>
      </c>
      <c r="G91" s="145">
        <v>946236</v>
      </c>
      <c r="H91" s="269"/>
      <c r="I91" s="269"/>
      <c r="J91" s="269"/>
      <c r="K91" s="269"/>
      <c r="L91" s="269"/>
      <c r="M91" s="269"/>
      <c r="N91" s="136"/>
      <c r="O91" s="136"/>
    </row>
    <row r="92" spans="1:15" s="136" customFormat="1" ht="24.95" customHeight="1">
      <c r="A92" s="139" t="s">
        <v>443</v>
      </c>
      <c r="B92" s="145">
        <v>75891</v>
      </c>
      <c r="C92" s="145">
        <v>110697</v>
      </c>
      <c r="D92" s="145">
        <v>112346</v>
      </c>
      <c r="E92" s="145">
        <v>120851</v>
      </c>
      <c r="F92" s="145">
        <v>163248</v>
      </c>
      <c r="G92" s="145">
        <v>393429</v>
      </c>
    </row>
    <row r="93" spans="1:15" s="128" customFormat="1">
      <c r="A93" s="139"/>
      <c r="B93" s="163"/>
      <c r="C93" s="163"/>
      <c r="D93" s="163"/>
      <c r="E93" s="163"/>
      <c r="F93" s="163"/>
      <c r="G93" s="163"/>
      <c r="H93" s="136"/>
      <c r="J93" s="136"/>
      <c r="K93" s="136"/>
      <c r="L93" s="136"/>
      <c r="M93" s="136"/>
      <c r="N93" s="136"/>
      <c r="O93" s="136"/>
    </row>
    <row r="94" spans="1:15" s="136" customFormat="1">
      <c r="A94" s="135" t="s">
        <v>444</v>
      </c>
      <c r="B94" s="174"/>
      <c r="C94" s="174"/>
      <c r="D94" s="174"/>
      <c r="E94" s="174"/>
      <c r="F94" s="174"/>
      <c r="G94" s="174"/>
    </row>
    <row r="95" spans="1:15" s="128" customFormat="1" ht="24.95" customHeight="1">
      <c r="A95" s="137" t="s">
        <v>440</v>
      </c>
      <c r="B95" s="146">
        <v>43.647259806337509</v>
      </c>
      <c r="C95" s="146">
        <v>46.401251925804381</v>
      </c>
      <c r="D95" s="146">
        <v>44.381771101814515</v>
      </c>
      <c r="E95" s="146">
        <v>35.009057124490965</v>
      </c>
      <c r="F95" s="146">
        <v>35.051987212923166</v>
      </c>
      <c r="G95" s="146">
        <v>34</v>
      </c>
      <c r="H95" s="136"/>
      <c r="J95" s="136"/>
      <c r="K95" s="136"/>
      <c r="L95" s="136"/>
      <c r="M95" s="136"/>
      <c r="N95" s="136"/>
      <c r="O95" s="136"/>
    </row>
    <row r="96" spans="1:15" s="128" customFormat="1" ht="24.95" customHeight="1">
      <c r="A96" s="137" t="s">
        <v>441</v>
      </c>
      <c r="B96" s="146">
        <v>49.358564275240099</v>
      </c>
      <c r="C96" s="146">
        <v>47.738561027879364</v>
      </c>
      <c r="D96" s="146">
        <v>50.545581922306312</v>
      </c>
      <c r="E96" s="146">
        <v>59.747163062643551</v>
      </c>
      <c r="F96" s="146">
        <v>59.636902877977036</v>
      </c>
      <c r="G96" s="146">
        <v>55.5</v>
      </c>
      <c r="H96" s="136"/>
      <c r="J96" s="136"/>
      <c r="K96" s="136"/>
      <c r="L96" s="136"/>
      <c r="M96" s="136"/>
      <c r="N96" s="136"/>
      <c r="O96" s="136"/>
    </row>
    <row r="97" spans="1:15" s="128" customFormat="1" ht="24.95" customHeight="1">
      <c r="A97" s="139" t="s">
        <v>442</v>
      </c>
      <c r="B97" s="146">
        <v>5.9203029501614326</v>
      </c>
      <c r="C97" s="146">
        <v>4.7024610658333046</v>
      </c>
      <c r="D97" s="146">
        <v>4.2098258967053876</v>
      </c>
      <c r="E97" s="146">
        <v>4.4253540974041119</v>
      </c>
      <c r="F97" s="146">
        <v>4.4904623753253974</v>
      </c>
      <c r="G97" s="146">
        <v>3.8</v>
      </c>
      <c r="H97" s="136"/>
      <c r="J97" s="136"/>
      <c r="K97" s="136"/>
      <c r="L97" s="136"/>
      <c r="M97" s="136"/>
      <c r="N97" s="136"/>
      <c r="O97" s="136"/>
    </row>
    <row r="98" spans="1:15" s="136" customFormat="1" ht="24.95" customHeight="1">
      <c r="A98" s="139" t="s">
        <v>443</v>
      </c>
      <c r="B98" s="146">
        <v>1.0738729682609558</v>
      </c>
      <c r="C98" s="146">
        <v>1.1577259804829512</v>
      </c>
      <c r="D98" s="146">
        <v>0.86282107917377582</v>
      </c>
      <c r="E98" s="146">
        <v>0.81842571546136611</v>
      </c>
      <c r="F98" s="146">
        <v>0.82064753377439559</v>
      </c>
      <c r="G98" s="146">
        <v>1.6</v>
      </c>
    </row>
    <row r="99" spans="1:15" s="128" customFormat="1">
      <c r="A99" s="136"/>
      <c r="B99" s="163"/>
      <c r="C99" s="163"/>
      <c r="D99" s="163"/>
      <c r="E99" s="163"/>
      <c r="F99" s="163"/>
      <c r="G99" s="163"/>
      <c r="H99" s="136"/>
      <c r="J99" s="136"/>
      <c r="K99" s="136"/>
      <c r="L99" s="136"/>
      <c r="M99" s="136"/>
      <c r="N99" s="136"/>
      <c r="O99" s="136"/>
    </row>
    <row r="100" spans="1:15" s="136" customFormat="1">
      <c r="A100" s="135" t="s">
        <v>445</v>
      </c>
      <c r="B100" s="174"/>
      <c r="C100" s="174"/>
      <c r="D100" s="174"/>
      <c r="E100" s="174"/>
      <c r="F100" s="174"/>
      <c r="G100" s="174"/>
    </row>
    <row r="101" spans="1:15" s="128" customFormat="1" ht="24.95" customHeight="1">
      <c r="A101" s="137" t="s">
        <v>10</v>
      </c>
      <c r="B101" s="145">
        <v>5164205</v>
      </c>
      <c r="C101" s="145">
        <v>6918307</v>
      </c>
      <c r="D101" s="145">
        <v>10257341</v>
      </c>
      <c r="E101" s="145">
        <v>13498028</v>
      </c>
      <c r="F101" s="145">
        <v>16849326</v>
      </c>
      <c r="G101" s="145">
        <v>20610060</v>
      </c>
      <c r="H101" s="136"/>
      <c r="J101" s="136"/>
      <c r="K101" s="136"/>
      <c r="L101" s="136"/>
      <c r="M101" s="136"/>
      <c r="N101" s="136"/>
      <c r="O101" s="136"/>
    </row>
    <row r="102" spans="1:15" s="128" customFormat="1" ht="24.95" customHeight="1">
      <c r="A102" s="137" t="s">
        <v>446</v>
      </c>
      <c r="B102" s="145">
        <v>549654</v>
      </c>
      <c r="C102" s="145">
        <v>842990</v>
      </c>
      <c r="D102" s="145">
        <v>1412180</v>
      </c>
      <c r="E102" s="145">
        <v>2023504</v>
      </c>
      <c r="F102" s="145">
        <v>2542254</v>
      </c>
      <c r="G102" s="145">
        <v>2941049</v>
      </c>
      <c r="H102" s="136"/>
      <c r="J102" s="136"/>
      <c r="K102" s="136"/>
      <c r="L102" s="136"/>
      <c r="M102" s="136"/>
      <c r="N102" s="136"/>
      <c r="O102" s="136"/>
    </row>
    <row r="103" spans="1:15" s="128" customFormat="1" ht="24.95" customHeight="1">
      <c r="A103" s="137" t="s">
        <v>447</v>
      </c>
      <c r="B103" s="145">
        <v>2635386</v>
      </c>
      <c r="C103" s="145">
        <v>2265457</v>
      </c>
      <c r="D103" s="145">
        <v>3222045</v>
      </c>
      <c r="E103" s="145">
        <v>4197149</v>
      </c>
      <c r="F103" s="145">
        <v>5446856</v>
      </c>
      <c r="G103" s="145">
        <v>6066784</v>
      </c>
      <c r="H103" s="136"/>
      <c r="J103" s="136"/>
      <c r="K103" s="136"/>
      <c r="L103" s="136"/>
      <c r="M103" s="136"/>
      <c r="N103" s="136"/>
      <c r="O103" s="136"/>
    </row>
    <row r="104" spans="1:15" s="128" customFormat="1" ht="24.95" customHeight="1">
      <c r="A104" s="137" t="s">
        <v>448</v>
      </c>
      <c r="B104" s="145">
        <v>765250</v>
      </c>
      <c r="C104" s="145">
        <v>920392</v>
      </c>
      <c r="D104" s="145">
        <v>1112260</v>
      </c>
      <c r="E104" s="145">
        <v>1380414</v>
      </c>
      <c r="F104" s="145">
        <v>1725838</v>
      </c>
      <c r="G104" s="145">
        <v>1969471</v>
      </c>
      <c r="H104" s="136"/>
      <c r="J104" s="136"/>
      <c r="K104" s="136"/>
      <c r="L104" s="136"/>
      <c r="M104" s="136"/>
      <c r="N104" s="136"/>
      <c r="O104" s="136"/>
    </row>
    <row r="105" spans="1:15" s="128" customFormat="1" ht="24.95" customHeight="1">
      <c r="A105" s="137" t="s">
        <v>449</v>
      </c>
      <c r="B105" s="145">
        <v>793116</v>
      </c>
      <c r="C105" s="145">
        <v>1847888</v>
      </c>
      <c r="D105" s="145">
        <v>1216550</v>
      </c>
      <c r="E105" s="145">
        <v>843154</v>
      </c>
      <c r="F105" s="145">
        <v>456373</v>
      </c>
      <c r="G105" s="145">
        <v>285152</v>
      </c>
      <c r="H105" s="136"/>
      <c r="J105" s="136"/>
      <c r="K105" s="136"/>
      <c r="L105" s="136"/>
      <c r="M105" s="136"/>
      <c r="N105" s="136"/>
      <c r="O105" s="136"/>
    </row>
    <row r="106" spans="1:15" s="128" customFormat="1" ht="40.5">
      <c r="A106" s="175" t="s">
        <v>450</v>
      </c>
      <c r="B106" s="153">
        <v>411713</v>
      </c>
      <c r="C106" s="153">
        <v>275338</v>
      </c>
      <c r="D106" s="153">
        <v>277715</v>
      </c>
      <c r="E106" s="153">
        <v>256027</v>
      </c>
      <c r="F106" s="153">
        <v>463949</v>
      </c>
      <c r="G106" s="153">
        <v>574869</v>
      </c>
      <c r="H106" s="136"/>
      <c r="J106" s="136"/>
      <c r="K106" s="136"/>
      <c r="L106" s="136"/>
      <c r="M106" s="136"/>
      <c r="N106" s="136"/>
      <c r="O106" s="136"/>
    </row>
    <row r="107" spans="1:15" s="128" customFormat="1">
      <c r="A107" s="175"/>
      <c r="B107" s="176"/>
      <c r="C107" s="176"/>
      <c r="D107" s="176"/>
      <c r="E107" s="176"/>
      <c r="F107" s="176"/>
      <c r="G107" s="176"/>
      <c r="H107" s="136"/>
      <c r="J107" s="136"/>
      <c r="K107" s="136"/>
      <c r="L107" s="136"/>
      <c r="M107" s="136"/>
      <c r="N107" s="136"/>
      <c r="O107" s="136"/>
    </row>
    <row r="108" spans="1:15" s="136" customFormat="1">
      <c r="A108" s="135" t="s">
        <v>451</v>
      </c>
      <c r="B108" s="174"/>
      <c r="C108" s="174"/>
      <c r="D108" s="174"/>
      <c r="E108" s="174"/>
      <c r="F108" s="174"/>
      <c r="G108" s="174"/>
    </row>
    <row r="109" spans="1:15" s="128" customFormat="1" ht="24.95" customHeight="1">
      <c r="A109" s="137" t="s">
        <v>10</v>
      </c>
      <c r="B109" s="146">
        <v>50.044024201585302</v>
      </c>
      <c r="C109" s="146">
        <v>52.931217259921901</v>
      </c>
      <c r="D109" s="146">
        <v>58.619771722526757</v>
      </c>
      <c r="E109" s="146">
        <v>60.806650029939256</v>
      </c>
      <c r="F109" s="146">
        <v>61.304615865556109</v>
      </c>
      <c r="G109" s="146">
        <v>63.518400635367065</v>
      </c>
      <c r="H109" s="136"/>
      <c r="J109" s="136"/>
      <c r="K109" s="136"/>
      <c r="L109" s="136"/>
      <c r="M109" s="136"/>
      <c r="N109" s="136"/>
      <c r="O109" s="136"/>
    </row>
    <row r="110" spans="1:15" s="128" customFormat="1" ht="24.95" customHeight="1">
      <c r="A110" s="137" t="s">
        <v>446</v>
      </c>
      <c r="B110" s="146">
        <v>5.3264535545157798</v>
      </c>
      <c r="C110" s="146">
        <v>6.4496251522144892</v>
      </c>
      <c r="D110" s="146">
        <v>8.0704803741162383</v>
      </c>
      <c r="E110" s="146">
        <v>9.1155907783108923</v>
      </c>
      <c r="F110" s="146">
        <v>9.2497412004891757</v>
      </c>
      <c r="G110" s="146">
        <v>9.064055547157345</v>
      </c>
      <c r="H110" s="136"/>
      <c r="J110" s="136"/>
      <c r="K110" s="136"/>
      <c r="L110" s="136"/>
      <c r="M110" s="136"/>
      <c r="N110" s="136"/>
      <c r="O110" s="136"/>
    </row>
    <row r="111" spans="1:15" s="128" customFormat="1" ht="24.95" customHeight="1">
      <c r="A111" s="137" t="s">
        <v>447</v>
      </c>
      <c r="B111" s="146">
        <v>25.538358908005986</v>
      </c>
      <c r="C111" s="146">
        <v>17.332766045220442</v>
      </c>
      <c r="D111" s="146">
        <v>18.413694385290373</v>
      </c>
      <c r="E111" s="146">
        <v>18.907544892224966</v>
      </c>
      <c r="F111" s="146">
        <v>19.817849969488364</v>
      </c>
      <c r="G111" s="146">
        <v>18.697297178185547</v>
      </c>
      <c r="H111" s="136"/>
      <c r="J111" s="136"/>
      <c r="K111" s="136"/>
      <c r="L111" s="136"/>
      <c r="M111" s="136"/>
      <c r="N111" s="136"/>
      <c r="O111" s="136"/>
    </row>
    <row r="112" spans="1:15" s="128" customFormat="1" ht="24.95" customHeight="1">
      <c r="A112" s="137" t="s">
        <v>448</v>
      </c>
      <c r="B112" s="146">
        <v>7.415698935317856</v>
      </c>
      <c r="C112" s="146">
        <v>7.041819467724407</v>
      </c>
      <c r="D112" s="146">
        <v>6.3564648280775318</v>
      </c>
      <c r="E112" s="146">
        <v>6.2185640001953306</v>
      </c>
      <c r="F112" s="146">
        <v>6.2792918622489484</v>
      </c>
      <c r="G112" s="146">
        <v>6.0697372068658231</v>
      </c>
      <c r="H112" s="136"/>
      <c r="J112" s="136"/>
      <c r="K112" s="136"/>
      <c r="L112" s="136"/>
      <c r="M112" s="136"/>
      <c r="N112" s="136"/>
      <c r="O112" s="136"/>
    </row>
    <row r="113" spans="1:15" s="136" customFormat="1" ht="24.95" customHeight="1">
      <c r="A113" s="137" t="s">
        <v>449</v>
      </c>
      <c r="B113" s="146">
        <v>7.6857360036374471</v>
      </c>
      <c r="C113" s="146">
        <v>14.13799086973194</v>
      </c>
      <c r="D113" s="146">
        <v>6.9524727011649441</v>
      </c>
      <c r="E113" s="146">
        <v>3.7982859569815246</v>
      </c>
      <c r="F113" s="146">
        <v>1.6604682855807666</v>
      </c>
      <c r="G113" s="146">
        <v>0.87881350068734343</v>
      </c>
    </row>
    <row r="114" spans="1:15" s="136" customFormat="1" ht="40.5">
      <c r="A114" s="175" t="s">
        <v>450</v>
      </c>
      <c r="B114" s="154">
        <v>3.9897283969376285</v>
      </c>
      <c r="C114" s="154">
        <v>2.1065812051868149</v>
      </c>
      <c r="D114" s="154">
        <v>1.5871159888241524</v>
      </c>
      <c r="E114" s="154">
        <v>1.1533643423480273</v>
      </c>
      <c r="F114" s="154">
        <v>1.6880328166366354</v>
      </c>
      <c r="G114" s="154">
        <v>1.7716959317368719</v>
      </c>
    </row>
    <row r="115" spans="1:15" s="177" customFormat="1">
      <c r="A115" s="136"/>
      <c r="B115" s="167"/>
      <c r="C115" s="167"/>
      <c r="D115" s="167"/>
      <c r="E115" s="167"/>
      <c r="F115" s="167"/>
      <c r="G115" s="167"/>
    </row>
    <row r="116" spans="1:15" s="136" customFormat="1" ht="23.25">
      <c r="A116" s="135" t="s">
        <v>452</v>
      </c>
      <c r="B116" s="481">
        <v>329746.90000000002</v>
      </c>
      <c r="C116" s="481">
        <v>329750</v>
      </c>
      <c r="D116" s="481">
        <v>329758</v>
      </c>
      <c r="E116" s="481">
        <v>329847</v>
      </c>
      <c r="F116" s="481">
        <v>330803</v>
      </c>
      <c r="G116" s="481">
        <v>330411.36000000004</v>
      </c>
    </row>
    <row r="117" spans="1:15" s="136" customFormat="1">
      <c r="A117" s="133"/>
      <c r="B117" s="153"/>
      <c r="C117" s="153"/>
      <c r="D117" s="153"/>
      <c r="E117" s="153"/>
      <c r="F117" s="153"/>
      <c r="G117" s="153"/>
    </row>
    <row r="118" spans="1:15" s="136" customFormat="1" ht="46.5">
      <c r="A118" s="141" t="s">
        <v>453</v>
      </c>
      <c r="B118" s="482">
        <v>32</v>
      </c>
      <c r="C118" s="482">
        <v>40</v>
      </c>
      <c r="D118" s="482">
        <v>53</v>
      </c>
      <c r="E118" s="482">
        <v>67</v>
      </c>
      <c r="F118" s="482">
        <v>83</v>
      </c>
      <c r="G118" s="482">
        <v>98</v>
      </c>
    </row>
    <row r="119" spans="1:15" s="128" customFormat="1">
      <c r="A119" s="136"/>
      <c r="B119" s="138"/>
      <c r="C119" s="138"/>
      <c r="D119" s="138"/>
      <c r="E119" s="138"/>
      <c r="F119" s="138"/>
      <c r="G119" s="145"/>
      <c r="H119" s="136"/>
      <c r="J119" s="136"/>
      <c r="K119" s="136"/>
      <c r="L119" s="136"/>
      <c r="M119" s="136"/>
      <c r="N119" s="136"/>
      <c r="O119" s="136"/>
    </row>
    <row r="120" spans="1:15" s="136" customFormat="1">
      <c r="A120" s="141" t="s">
        <v>454</v>
      </c>
      <c r="B120" s="174"/>
      <c r="C120" s="174"/>
      <c r="D120" s="174"/>
      <c r="E120" s="174"/>
      <c r="F120" s="174"/>
      <c r="G120" s="174"/>
    </row>
    <row r="121" spans="1:15" s="128" customFormat="1" ht="24.95" customHeight="1">
      <c r="A121" s="137" t="s">
        <v>455</v>
      </c>
      <c r="B121" s="153">
        <v>2962795</v>
      </c>
      <c r="C121" s="153">
        <v>4492408</v>
      </c>
      <c r="D121" s="153">
        <v>8898581</v>
      </c>
      <c r="E121" s="153">
        <v>13714897</v>
      </c>
      <c r="F121" s="153">
        <v>19479099</v>
      </c>
      <c r="G121" s="153">
        <v>24354046</v>
      </c>
      <c r="H121" s="136"/>
      <c r="J121" s="136"/>
      <c r="K121" s="136"/>
      <c r="L121" s="136"/>
      <c r="M121" s="136"/>
      <c r="N121" s="136"/>
      <c r="O121" s="136"/>
    </row>
    <row r="122" spans="1:15" s="136" customFormat="1" ht="24.95" customHeight="1">
      <c r="A122" s="137" t="s">
        <v>456</v>
      </c>
      <c r="B122" s="153">
        <v>7476635</v>
      </c>
      <c r="C122" s="153">
        <v>8643701</v>
      </c>
      <c r="D122" s="153">
        <v>8664839</v>
      </c>
      <c r="E122" s="153">
        <v>8483379</v>
      </c>
      <c r="F122" s="153">
        <v>8005497</v>
      </c>
      <c r="G122" s="153">
        <v>8093339</v>
      </c>
    </row>
    <row r="123" spans="1:15" s="128" customFormat="1">
      <c r="A123" s="137"/>
      <c r="B123" s="163"/>
      <c r="C123" s="163"/>
      <c r="D123" s="163"/>
      <c r="E123" s="163"/>
      <c r="F123" s="163"/>
      <c r="G123" s="163"/>
      <c r="H123" s="136"/>
      <c r="J123" s="136"/>
      <c r="K123" s="136"/>
      <c r="L123" s="136"/>
      <c r="M123" s="136"/>
      <c r="N123" s="136"/>
      <c r="O123" s="136"/>
    </row>
    <row r="124" spans="1:15" s="136" customFormat="1" ht="40.5">
      <c r="A124" s="141" t="s">
        <v>457</v>
      </c>
      <c r="B124" s="174"/>
      <c r="C124" s="174"/>
      <c r="D124" s="174"/>
      <c r="E124" s="174"/>
      <c r="F124" s="174"/>
      <c r="G124" s="174"/>
    </row>
    <row r="125" spans="1:15" s="128" customFormat="1" ht="24.95" customHeight="1">
      <c r="A125" s="137" t="s">
        <v>455</v>
      </c>
      <c r="B125" s="146">
        <v>28.3808119791981</v>
      </c>
      <c r="C125" s="146">
        <v>34.198924506488183</v>
      </c>
      <c r="D125" s="146">
        <v>50.665422793510608</v>
      </c>
      <c r="E125" s="146">
        <v>61.783563187333222</v>
      </c>
      <c r="F125" s="146">
        <v>70.872786341847629</v>
      </c>
      <c r="G125" s="146">
        <v>75.099999999999994</v>
      </c>
      <c r="H125" s="136"/>
      <c r="J125" s="136"/>
      <c r="K125" s="136"/>
      <c r="L125" s="136"/>
      <c r="M125" s="136"/>
      <c r="N125" s="136"/>
      <c r="O125" s="136"/>
    </row>
    <row r="126" spans="1:15" s="136" customFormat="1" ht="24.95" customHeight="1">
      <c r="A126" s="137" t="s">
        <v>456</v>
      </c>
      <c r="B126" s="146">
        <v>71.6191880208019</v>
      </c>
      <c r="C126" s="146">
        <v>65.801075493511817</v>
      </c>
      <c r="D126" s="146">
        <v>49.334577206489399</v>
      </c>
      <c r="E126" s="146">
        <v>38.216436812666778</v>
      </c>
      <c r="F126" s="146">
        <v>29.127213658152368</v>
      </c>
      <c r="G126" s="146">
        <v>24.9</v>
      </c>
    </row>
    <row r="127" spans="1:15" s="136" customFormat="1">
      <c r="A127" s="161"/>
      <c r="B127" s="161"/>
      <c r="C127" s="161"/>
      <c r="D127" s="161"/>
      <c r="E127" s="161"/>
      <c r="F127" s="161"/>
      <c r="G127" s="161"/>
    </row>
  </sheetData>
  <conditionalFormatting sqref="D93:G93 D99:G99 B72:G73">
    <cfRule type="cellIs" dxfId="244" priority="136" stopIfTrue="1" operator="lessThan">
      <formula>0</formula>
    </cfRule>
  </conditionalFormatting>
  <conditionalFormatting sqref="B93:D93 B99:D99">
    <cfRule type="cellIs" dxfId="243" priority="135" stopIfTrue="1" operator="lessThan">
      <formula>0</formula>
    </cfRule>
  </conditionalFormatting>
  <conditionalFormatting sqref="E93:F93 E99:F99">
    <cfRule type="cellIs" dxfId="242" priority="134" stopIfTrue="1" operator="lessThan">
      <formula>0</formula>
    </cfRule>
  </conditionalFormatting>
  <conditionalFormatting sqref="H80 J80 B107:G107">
    <cfRule type="cellIs" dxfId="241" priority="137" stopIfTrue="1" operator="lessThan">
      <formula>0</formula>
    </cfRule>
  </conditionalFormatting>
  <conditionalFormatting sqref="B123:G123">
    <cfRule type="cellIs" dxfId="240" priority="132" stopIfTrue="1" operator="lessThan">
      <formula>0</formula>
    </cfRule>
  </conditionalFormatting>
  <conditionalFormatting sqref="G99">
    <cfRule type="cellIs" dxfId="239" priority="133" stopIfTrue="1" operator="lessThan">
      <formula>0</formula>
    </cfRule>
  </conditionalFormatting>
  <conditionalFormatting sqref="B120:D120">
    <cfRule type="cellIs" dxfId="237" priority="99" stopIfTrue="1" operator="lessThan">
      <formula>0</formula>
    </cfRule>
  </conditionalFormatting>
  <conditionalFormatting sqref="E124:F124">
    <cfRule type="cellIs" dxfId="236" priority="93" stopIfTrue="1" operator="lessThan">
      <formula>0</formula>
    </cfRule>
  </conditionalFormatting>
  <conditionalFormatting sqref="B76:G78">
    <cfRule type="cellIs" dxfId="235" priority="131" stopIfTrue="1" operator="lessThan">
      <formula>0</formula>
    </cfRule>
  </conditionalFormatting>
  <conditionalFormatting sqref="F124:G124">
    <cfRule type="cellIs" dxfId="234" priority="92" stopIfTrue="1" operator="lessThan">
      <formula>0</formula>
    </cfRule>
  </conditionalFormatting>
  <conditionalFormatting sqref="H81 J81">
    <cfRule type="cellIs" dxfId="233" priority="130" stopIfTrue="1" operator="lessThan">
      <formula>0</formula>
    </cfRule>
  </conditionalFormatting>
  <conditionalFormatting sqref="F88:G88">
    <cfRule type="cellIs" dxfId="231" priority="122" stopIfTrue="1" operator="lessThan">
      <formula>0</formula>
    </cfRule>
  </conditionalFormatting>
  <conditionalFormatting sqref="B94">
    <cfRule type="cellIs" dxfId="230" priority="120" stopIfTrue="1" operator="lessThan">
      <formula>0</formula>
    </cfRule>
  </conditionalFormatting>
  <conditionalFormatting sqref="C94">
    <cfRule type="cellIs" dxfId="229" priority="121" stopIfTrue="1" operator="lessThan">
      <formula>0</formula>
    </cfRule>
  </conditionalFormatting>
  <conditionalFormatting sqref="D94:G94">
    <cfRule type="cellIs" dxfId="228" priority="118" stopIfTrue="1" operator="lessThan">
      <formula>0</formula>
    </cfRule>
  </conditionalFormatting>
  <conditionalFormatting sqref="B94:D94">
    <cfRule type="cellIs" dxfId="227" priority="117" stopIfTrue="1" operator="lessThan">
      <formula>0</formula>
    </cfRule>
  </conditionalFormatting>
  <conditionalFormatting sqref="F94:G94">
    <cfRule type="cellIs" dxfId="226" priority="115" stopIfTrue="1" operator="lessThan">
      <formula>0</formula>
    </cfRule>
  </conditionalFormatting>
  <conditionalFormatting sqref="G108">
    <cfRule type="cellIs" dxfId="225" priority="109" stopIfTrue="1" operator="lessThan">
      <formula>0</formula>
    </cfRule>
  </conditionalFormatting>
  <conditionalFormatting sqref="D108:G108">
    <cfRule type="cellIs" dxfId="224" priority="108" stopIfTrue="1" operator="lessThan">
      <formula>0</formula>
    </cfRule>
  </conditionalFormatting>
  <conditionalFormatting sqref="B108:D108">
    <cfRule type="cellIs" dxfId="223" priority="107" stopIfTrue="1" operator="lessThan">
      <formula>0</formula>
    </cfRule>
  </conditionalFormatting>
  <conditionalFormatting sqref="D88:G88">
    <cfRule type="cellIs" dxfId="222" priority="126" stopIfTrue="1" operator="lessThan">
      <formula>0</formula>
    </cfRule>
  </conditionalFormatting>
  <conditionalFormatting sqref="F108:G108">
    <cfRule type="cellIs" dxfId="221" priority="105" stopIfTrue="1" operator="lessThan">
      <formula>0</formula>
    </cfRule>
  </conditionalFormatting>
  <conditionalFormatting sqref="G120">
    <cfRule type="cellIs" dxfId="219" priority="101" stopIfTrue="1" operator="lessThan">
      <formula>0</formula>
    </cfRule>
  </conditionalFormatting>
  <conditionalFormatting sqref="G124">
    <cfRule type="cellIs" dxfId="218" priority="96" stopIfTrue="1" operator="lessThan">
      <formula>0</formula>
    </cfRule>
  </conditionalFormatting>
  <conditionalFormatting sqref="E120:F120">
    <cfRule type="cellIs" dxfId="217" priority="98" stopIfTrue="1" operator="lessThan">
      <formula>0</formula>
    </cfRule>
  </conditionalFormatting>
  <conditionalFormatting sqref="C88">
    <cfRule type="cellIs" dxfId="216" priority="128" stopIfTrue="1" operator="lessThan">
      <formula>0</formula>
    </cfRule>
  </conditionalFormatting>
  <conditionalFormatting sqref="B88">
    <cfRule type="cellIs" dxfId="215" priority="127" stopIfTrue="1" operator="lessThan">
      <formula>0</formula>
    </cfRule>
  </conditionalFormatting>
  <conditionalFormatting sqref="D88:G88">
    <cfRule type="cellIs" dxfId="214" priority="125" stopIfTrue="1" operator="lessThan">
      <formula>0</formula>
    </cfRule>
  </conditionalFormatting>
  <conditionalFormatting sqref="B88:D88">
    <cfRule type="cellIs" dxfId="213" priority="124" stopIfTrue="1" operator="lessThan">
      <formula>0</formula>
    </cfRule>
  </conditionalFormatting>
  <conditionalFormatting sqref="E88:F88">
    <cfRule type="cellIs" dxfId="212" priority="123" stopIfTrue="1" operator="lessThan">
      <formula>0</formula>
    </cfRule>
  </conditionalFormatting>
  <conditionalFormatting sqref="D94:G94">
    <cfRule type="cellIs" dxfId="211" priority="119" stopIfTrue="1" operator="lessThan">
      <formula>0</formula>
    </cfRule>
  </conditionalFormatting>
  <conditionalFormatting sqref="E94:F94">
    <cfRule type="cellIs" dxfId="210" priority="116" stopIfTrue="1" operator="lessThan">
      <formula>0</formula>
    </cfRule>
  </conditionalFormatting>
  <conditionalFormatting sqref="G100">
    <cfRule type="cellIs" dxfId="209" priority="114" stopIfTrue="1" operator="lessThan">
      <formula>0</formula>
    </cfRule>
  </conditionalFormatting>
  <conditionalFormatting sqref="D100:G100">
    <cfRule type="cellIs" dxfId="208" priority="113" stopIfTrue="1" operator="lessThan">
      <formula>0</formula>
    </cfRule>
  </conditionalFormatting>
  <conditionalFormatting sqref="B100:D100">
    <cfRule type="cellIs" dxfId="207" priority="112" stopIfTrue="1" operator="lessThan">
      <formula>0</formula>
    </cfRule>
  </conditionalFormatting>
  <conditionalFormatting sqref="E100:F100">
    <cfRule type="cellIs" dxfId="206" priority="111" stopIfTrue="1" operator="lessThan">
      <formula>0</formula>
    </cfRule>
  </conditionalFormatting>
  <conditionalFormatting sqref="F100:G100">
    <cfRule type="cellIs" dxfId="205" priority="110" stopIfTrue="1" operator="lessThan">
      <formula>0</formula>
    </cfRule>
  </conditionalFormatting>
  <conditionalFormatting sqref="E108:F108">
    <cfRule type="cellIs" dxfId="204" priority="106" stopIfTrue="1" operator="lessThan">
      <formula>0</formula>
    </cfRule>
  </conditionalFormatting>
  <conditionalFormatting sqref="F120:G120">
    <cfRule type="cellIs" dxfId="202" priority="97" stopIfTrue="1" operator="lessThan">
      <formula>0</formula>
    </cfRule>
  </conditionalFormatting>
  <conditionalFormatting sqref="D120:G120">
    <cfRule type="cellIs" dxfId="201" priority="100" stopIfTrue="1" operator="lessThan">
      <formula>0</formula>
    </cfRule>
  </conditionalFormatting>
  <conditionalFormatting sqref="B124:D124">
    <cfRule type="cellIs" dxfId="200" priority="94" stopIfTrue="1" operator="lessThan">
      <formula>0</formula>
    </cfRule>
  </conditionalFormatting>
  <conditionalFormatting sqref="D124:G124">
    <cfRule type="cellIs" dxfId="199" priority="95" stopIfTrue="1" operator="lessThan">
      <formula>0</formula>
    </cfRule>
  </conditionalFormatting>
  <conditionalFormatting sqref="G21">
    <cfRule type="cellIs" dxfId="198" priority="91" stopIfTrue="1" operator="lessThan">
      <formula>0</formula>
    </cfRule>
  </conditionalFormatting>
  <conditionalFormatting sqref="D22:G24">
    <cfRule type="cellIs" dxfId="197" priority="90" stopIfTrue="1" operator="lessThan">
      <formula>0</formula>
    </cfRule>
  </conditionalFormatting>
  <conditionalFormatting sqref="D32:G33">
    <cfRule type="cellIs" dxfId="196" priority="88" stopIfTrue="1" operator="lessThan">
      <formula>0</formula>
    </cfRule>
  </conditionalFormatting>
  <conditionalFormatting sqref="D41:F41">
    <cfRule type="cellIs" dxfId="195" priority="87" stopIfTrue="1" operator="lessThan">
      <formula>0</formula>
    </cfRule>
  </conditionalFormatting>
  <conditionalFormatting sqref="D47:G47">
    <cfRule type="cellIs" dxfId="194" priority="86" stopIfTrue="1" operator="lessThan">
      <formula>0</formula>
    </cfRule>
  </conditionalFormatting>
  <conditionalFormatting sqref="B22:B24">
    <cfRule type="cellIs" dxfId="193" priority="85" stopIfTrue="1" operator="lessThan">
      <formula>0</formula>
    </cfRule>
  </conditionalFormatting>
  <conditionalFormatting sqref="C22:C24">
    <cfRule type="cellIs" dxfId="192" priority="78" stopIfTrue="1" operator="lessThan">
      <formula>0</formula>
    </cfRule>
  </conditionalFormatting>
  <conditionalFormatting sqref="B31:C31">
    <cfRule type="cellIs" dxfId="191" priority="84" stopIfTrue="1" operator="lessThan">
      <formula>0</formula>
    </cfRule>
  </conditionalFormatting>
  <conditionalFormatting sqref="B41">
    <cfRule type="cellIs" dxfId="190" priority="83" stopIfTrue="1" operator="lessThan">
      <formula>0</formula>
    </cfRule>
  </conditionalFormatting>
  <conditionalFormatting sqref="B47">
    <cfRule type="cellIs" dxfId="189" priority="82" stopIfTrue="1" operator="lessThan">
      <formula>0</formula>
    </cfRule>
  </conditionalFormatting>
  <conditionalFormatting sqref="B21:F21">
    <cfRule type="cellIs" dxfId="188" priority="81" stopIfTrue="1" operator="lessThan">
      <formula>0</formula>
    </cfRule>
  </conditionalFormatting>
  <conditionalFormatting sqref="C41">
    <cfRule type="cellIs" dxfId="187" priority="80" stopIfTrue="1" operator="lessThan">
      <formula>0</formula>
    </cfRule>
  </conditionalFormatting>
  <conditionalFormatting sqref="D31:G31">
    <cfRule type="cellIs" dxfId="186" priority="89" stopIfTrue="1" operator="lessThan">
      <formula>0</formula>
    </cfRule>
  </conditionalFormatting>
  <conditionalFormatting sqref="C47">
    <cfRule type="cellIs" dxfId="185" priority="79" stopIfTrue="1" operator="lessThan">
      <formula>0</formula>
    </cfRule>
  </conditionalFormatting>
  <conditionalFormatting sqref="B57:F58 B60:F61">
    <cfRule type="cellIs" dxfId="184" priority="76" stopIfTrue="1" operator="lessThan">
      <formula>0</formula>
    </cfRule>
  </conditionalFormatting>
  <conditionalFormatting sqref="G57:G58 G60:G61">
    <cfRule type="cellIs" dxfId="183" priority="77" stopIfTrue="1" operator="lessThan">
      <formula>0</formula>
    </cfRule>
  </conditionalFormatting>
  <conditionalFormatting sqref="G26">
    <cfRule type="cellIs" dxfId="182" priority="75" stopIfTrue="1" operator="lessThan">
      <formula>0</formula>
    </cfRule>
  </conditionalFormatting>
  <conditionalFormatting sqref="D27:G28">
    <cfRule type="cellIs" dxfId="181" priority="74" stopIfTrue="1" operator="lessThan">
      <formula>0</formula>
    </cfRule>
  </conditionalFormatting>
  <conditionalFormatting sqref="B27:B28">
    <cfRule type="cellIs" dxfId="180" priority="73" stopIfTrue="1" operator="lessThan">
      <formula>0</formula>
    </cfRule>
  </conditionalFormatting>
  <conditionalFormatting sqref="B26:F26">
    <cfRule type="cellIs" dxfId="179" priority="72" stopIfTrue="1" operator="lessThan">
      <formula>0</formula>
    </cfRule>
  </conditionalFormatting>
  <conditionalFormatting sqref="C27:C28">
    <cfRule type="cellIs" dxfId="178" priority="71" stopIfTrue="1" operator="lessThan">
      <formula>0</formula>
    </cfRule>
  </conditionalFormatting>
  <conditionalFormatting sqref="D36:G36">
    <cfRule type="cellIs" dxfId="177" priority="69" stopIfTrue="1" operator="lessThan">
      <formula>0</formula>
    </cfRule>
  </conditionalFormatting>
  <conditionalFormatting sqref="B35:C35">
    <cfRule type="cellIs" dxfId="176" priority="68" stopIfTrue="1" operator="lessThan">
      <formula>0</formula>
    </cfRule>
  </conditionalFormatting>
  <conditionalFormatting sqref="D35:G35">
    <cfRule type="cellIs" dxfId="175" priority="70" stopIfTrue="1" operator="lessThan">
      <formula>0</formula>
    </cfRule>
  </conditionalFormatting>
  <conditionalFormatting sqref="D49:G51">
    <cfRule type="cellIs" dxfId="174" priority="67" stopIfTrue="1" operator="lessThan">
      <formula>0</formula>
    </cfRule>
  </conditionalFormatting>
  <conditionalFormatting sqref="D52:G54">
    <cfRule type="cellIs" dxfId="173" priority="66" stopIfTrue="1" operator="lessThan">
      <formula>0</formula>
    </cfRule>
  </conditionalFormatting>
  <conditionalFormatting sqref="B49:B51">
    <cfRule type="cellIs" dxfId="172" priority="65" stopIfTrue="1" operator="lessThan">
      <formula>0</formula>
    </cfRule>
  </conditionalFormatting>
  <conditionalFormatting sqref="B52:B54">
    <cfRule type="cellIs" dxfId="171" priority="64" stopIfTrue="1" operator="lessThan">
      <formula>0</formula>
    </cfRule>
  </conditionalFormatting>
  <conditionalFormatting sqref="C49:C51">
    <cfRule type="cellIs" dxfId="170" priority="63" stopIfTrue="1" operator="lessThan">
      <formula>0</formula>
    </cfRule>
  </conditionalFormatting>
  <conditionalFormatting sqref="C52:C54">
    <cfRule type="cellIs" dxfId="169" priority="62" stopIfTrue="1" operator="lessThan">
      <formula>0</formula>
    </cfRule>
  </conditionalFormatting>
  <conditionalFormatting sqref="G65:G69">
    <cfRule type="cellIs" dxfId="168" priority="61" stopIfTrue="1" operator="lessThan">
      <formula>0</formula>
    </cfRule>
  </conditionalFormatting>
  <conditionalFormatting sqref="B65:F69">
    <cfRule type="cellIs" dxfId="167" priority="60" stopIfTrue="1" operator="lessThan">
      <formula>0</formula>
    </cfRule>
  </conditionalFormatting>
  <conditionalFormatting sqref="B59:F59">
    <cfRule type="cellIs" dxfId="166" priority="58" stopIfTrue="1" operator="lessThan">
      <formula>0</formula>
    </cfRule>
  </conditionalFormatting>
  <conditionalFormatting sqref="G59">
    <cfRule type="cellIs" dxfId="165" priority="59" stopIfTrue="1" operator="lessThan">
      <formula>0</formula>
    </cfRule>
  </conditionalFormatting>
  <conditionalFormatting sqref="G82">
    <cfRule type="cellIs" dxfId="164" priority="57" stopIfTrue="1" operator="lessThan">
      <formula>0</formula>
    </cfRule>
  </conditionalFormatting>
  <conditionalFormatting sqref="G83">
    <cfRule type="cellIs" dxfId="163" priority="56" stopIfTrue="1" operator="lessThan">
      <formula>0</formula>
    </cfRule>
  </conditionalFormatting>
  <conditionalFormatting sqref="G84">
    <cfRule type="cellIs" dxfId="162" priority="55" stopIfTrue="1" operator="lessThan">
      <formula>0</formula>
    </cfRule>
  </conditionalFormatting>
  <conditionalFormatting sqref="B83:F83">
    <cfRule type="cellIs" dxfId="161" priority="53" stopIfTrue="1" operator="lessThan">
      <formula>0</formula>
    </cfRule>
  </conditionalFormatting>
  <conditionalFormatting sqref="B82:F82">
    <cfRule type="cellIs" dxfId="160" priority="54" stopIfTrue="1" operator="lessThan">
      <formula>0</formula>
    </cfRule>
  </conditionalFormatting>
  <conditionalFormatting sqref="B84:F84">
    <cfRule type="cellIs" dxfId="159" priority="52" stopIfTrue="1" operator="lessThan">
      <formula>0</formula>
    </cfRule>
  </conditionalFormatting>
  <conditionalFormatting sqref="F89:G89">
    <cfRule type="cellIs" dxfId="158" priority="49" stopIfTrue="1" operator="lessThan">
      <formula>0</formula>
    </cfRule>
  </conditionalFormatting>
  <conditionalFormatting sqref="F90:G90">
    <cfRule type="cellIs" dxfId="157" priority="50" stopIfTrue="1" operator="lessThan">
      <formula>0</formula>
    </cfRule>
  </conditionalFormatting>
  <conditionalFormatting sqref="F91:G91">
    <cfRule type="cellIs" dxfId="156" priority="51" stopIfTrue="1" operator="lessThan">
      <formula>0</formula>
    </cfRule>
  </conditionalFormatting>
  <conditionalFormatting sqref="D89:G92">
    <cfRule type="cellIs" dxfId="155" priority="48" stopIfTrue="1" operator="lessThan">
      <formula>0</formula>
    </cfRule>
  </conditionalFormatting>
  <conditionalFormatting sqref="B89:D92">
    <cfRule type="cellIs" dxfId="154" priority="47" stopIfTrue="1" operator="lessThan">
      <formula>0</formula>
    </cfRule>
  </conditionalFormatting>
  <conditionalFormatting sqref="E89:F92">
    <cfRule type="cellIs" dxfId="153" priority="46" stopIfTrue="1" operator="lessThan">
      <formula>0</formula>
    </cfRule>
  </conditionalFormatting>
  <conditionalFormatting sqref="F89:G89">
    <cfRule type="cellIs" dxfId="152" priority="44" stopIfTrue="1" operator="lessThan">
      <formula>0</formula>
    </cfRule>
  </conditionalFormatting>
  <conditionalFormatting sqref="F90:G90">
    <cfRule type="cellIs" dxfId="151" priority="45" stopIfTrue="1" operator="lessThan">
      <formula>0</formula>
    </cfRule>
  </conditionalFormatting>
  <conditionalFormatting sqref="F95:G95">
    <cfRule type="cellIs" dxfId="150" priority="41" stopIfTrue="1" operator="lessThan">
      <formula>0</formula>
    </cfRule>
  </conditionalFormatting>
  <conditionalFormatting sqref="F96:G96">
    <cfRule type="cellIs" dxfId="149" priority="42" stopIfTrue="1" operator="lessThan">
      <formula>0</formula>
    </cfRule>
  </conditionalFormatting>
  <conditionalFormatting sqref="F97:G97">
    <cfRule type="cellIs" dxfId="148" priority="43" stopIfTrue="1" operator="lessThan">
      <formula>0</formula>
    </cfRule>
  </conditionalFormatting>
  <conditionalFormatting sqref="D95:G98">
    <cfRule type="cellIs" dxfId="147" priority="40" stopIfTrue="1" operator="lessThan">
      <formula>0</formula>
    </cfRule>
  </conditionalFormatting>
  <conditionalFormatting sqref="B95:D98">
    <cfRule type="cellIs" dxfId="146" priority="39" stopIfTrue="1" operator="lessThan">
      <formula>0</formula>
    </cfRule>
  </conditionalFormatting>
  <conditionalFormatting sqref="E95:F98">
    <cfRule type="cellIs" dxfId="145" priority="38" stopIfTrue="1" operator="lessThan">
      <formula>0</formula>
    </cfRule>
  </conditionalFormatting>
  <conditionalFormatting sqref="F95:G95">
    <cfRule type="cellIs" dxfId="144" priority="36" stopIfTrue="1" operator="lessThan">
      <formula>0</formula>
    </cfRule>
  </conditionalFormatting>
  <conditionalFormatting sqref="F96:G96">
    <cfRule type="cellIs" dxfId="143" priority="37" stopIfTrue="1" operator="lessThan">
      <formula>0</formula>
    </cfRule>
  </conditionalFormatting>
  <conditionalFormatting sqref="F101:G101">
    <cfRule type="cellIs" dxfId="142" priority="33" stopIfTrue="1" operator="lessThan">
      <formula>0</formula>
    </cfRule>
  </conditionalFormatting>
  <conditionalFormatting sqref="F102:G102">
    <cfRule type="cellIs" dxfId="141" priority="34" stopIfTrue="1" operator="lessThan">
      <formula>0</formula>
    </cfRule>
  </conditionalFormatting>
  <conditionalFormatting sqref="F103:G103">
    <cfRule type="cellIs" dxfId="140" priority="35" stopIfTrue="1" operator="lessThan">
      <formula>0</formula>
    </cfRule>
  </conditionalFormatting>
  <conditionalFormatting sqref="D101:G105">
    <cfRule type="cellIs" dxfId="139" priority="32" stopIfTrue="1" operator="lessThan">
      <formula>0</formula>
    </cfRule>
  </conditionalFormatting>
  <conditionalFormatting sqref="B101:D105">
    <cfRule type="cellIs" dxfId="138" priority="31" stopIfTrue="1" operator="lessThan">
      <formula>0</formula>
    </cfRule>
  </conditionalFormatting>
  <conditionalFormatting sqref="E101:F105">
    <cfRule type="cellIs" dxfId="137" priority="30" stopIfTrue="1" operator="lessThan">
      <formula>0</formula>
    </cfRule>
  </conditionalFormatting>
  <conditionalFormatting sqref="F101:G101">
    <cfRule type="cellIs" dxfId="136" priority="28" stopIfTrue="1" operator="lessThan">
      <formula>0</formula>
    </cfRule>
  </conditionalFormatting>
  <conditionalFormatting sqref="F102:G102">
    <cfRule type="cellIs" dxfId="135" priority="29" stopIfTrue="1" operator="lessThan">
      <formula>0</formula>
    </cfRule>
  </conditionalFormatting>
  <conditionalFormatting sqref="D106:G106">
    <cfRule type="cellIs" dxfId="134" priority="27" stopIfTrue="1" operator="lessThan">
      <formula>0</formula>
    </cfRule>
  </conditionalFormatting>
  <conditionalFormatting sqref="B106:D106">
    <cfRule type="cellIs" dxfId="133" priority="26" stopIfTrue="1" operator="lessThan">
      <formula>0</formula>
    </cfRule>
  </conditionalFormatting>
  <conditionalFormatting sqref="E106:F106">
    <cfRule type="cellIs" dxfId="132" priority="25" stopIfTrue="1" operator="lessThan">
      <formula>0</formula>
    </cfRule>
  </conditionalFormatting>
  <conditionalFormatting sqref="F109:G109">
    <cfRule type="cellIs" dxfId="131" priority="22" stopIfTrue="1" operator="lessThan">
      <formula>0</formula>
    </cfRule>
  </conditionalFormatting>
  <conditionalFormatting sqref="F110:G110">
    <cfRule type="cellIs" dxfId="130" priority="23" stopIfTrue="1" operator="lessThan">
      <formula>0</formula>
    </cfRule>
  </conditionalFormatting>
  <conditionalFormatting sqref="F111:G111">
    <cfRule type="cellIs" dxfId="129" priority="24" stopIfTrue="1" operator="lessThan">
      <formula>0</formula>
    </cfRule>
  </conditionalFormatting>
  <conditionalFormatting sqref="D109:G113">
    <cfRule type="cellIs" dxfId="128" priority="21" stopIfTrue="1" operator="lessThan">
      <formula>0</formula>
    </cfRule>
  </conditionalFormatting>
  <conditionalFormatting sqref="B109:D113">
    <cfRule type="cellIs" dxfId="127" priority="20" stopIfTrue="1" operator="lessThan">
      <formula>0</formula>
    </cfRule>
  </conditionalFormatting>
  <conditionalFormatting sqref="E109:F113">
    <cfRule type="cellIs" dxfId="126" priority="19" stopIfTrue="1" operator="lessThan">
      <formula>0</formula>
    </cfRule>
  </conditionalFormatting>
  <conditionalFormatting sqref="F109:G109">
    <cfRule type="cellIs" dxfId="125" priority="17" stopIfTrue="1" operator="lessThan">
      <formula>0</formula>
    </cfRule>
  </conditionalFormatting>
  <conditionalFormatting sqref="F110:G110">
    <cfRule type="cellIs" dxfId="124" priority="18" stopIfTrue="1" operator="lessThan">
      <formula>0</formula>
    </cfRule>
  </conditionalFormatting>
  <conditionalFormatting sqref="D114:G114">
    <cfRule type="cellIs" dxfId="123" priority="16" stopIfTrue="1" operator="lessThan">
      <formula>0</formula>
    </cfRule>
  </conditionalFormatting>
  <conditionalFormatting sqref="B114:D114">
    <cfRule type="cellIs" dxfId="122" priority="15" stopIfTrue="1" operator="lessThan">
      <formula>0</formula>
    </cfRule>
  </conditionalFormatting>
  <conditionalFormatting sqref="E114:F114">
    <cfRule type="cellIs" dxfId="121" priority="14" stopIfTrue="1" operator="lessThan">
      <formula>0</formula>
    </cfRule>
  </conditionalFormatting>
  <conditionalFormatting sqref="B125:D125 B126:G126">
    <cfRule type="cellIs" dxfId="120" priority="11" stopIfTrue="1" operator="lessThan">
      <formula>0</formula>
    </cfRule>
  </conditionalFormatting>
  <conditionalFormatting sqref="F125:G125">
    <cfRule type="cellIs" dxfId="119" priority="13" stopIfTrue="1" operator="lessThan">
      <formula>0</formula>
    </cfRule>
  </conditionalFormatting>
  <conditionalFormatting sqref="F125:G125">
    <cfRule type="cellIs" dxfId="118" priority="9" stopIfTrue="1" operator="lessThan">
      <formula>0</formula>
    </cfRule>
  </conditionalFormatting>
  <conditionalFormatting sqref="D125:G125">
    <cfRule type="cellIs" dxfId="117" priority="12" stopIfTrue="1" operator="lessThan">
      <formula>0</formula>
    </cfRule>
  </conditionalFormatting>
  <conditionalFormatting sqref="E125:F125">
    <cfRule type="cellIs" dxfId="116" priority="10" stopIfTrue="1" operator="lessThan">
      <formula>0</formula>
    </cfRule>
  </conditionalFormatting>
  <conditionalFormatting sqref="B42:F46">
    <cfRule type="cellIs" dxfId="115" priority="8" stopIfTrue="1" operator="lessThan">
      <formula>0</formula>
    </cfRule>
  </conditionalFormatting>
  <conditionalFormatting sqref="B121:G122">
    <cfRule type="cellIs" dxfId="114" priority="7" stopIfTrue="1" operator="lessThan">
      <formula>0</formula>
    </cfRule>
  </conditionalFormatting>
  <conditionalFormatting sqref="B38:G38">
    <cfRule type="cellIs" dxfId="113" priority="6" stopIfTrue="1" operator="lessThan">
      <formula>0</formula>
    </cfRule>
  </conditionalFormatting>
  <conditionalFormatting sqref="G41">
    <cfRule type="cellIs" dxfId="112" priority="5" stopIfTrue="1" operator="lessThan">
      <formula>0</formula>
    </cfRule>
  </conditionalFormatting>
  <conditionalFormatting sqref="G42:G46">
    <cfRule type="cellIs" dxfId="111" priority="4" stopIfTrue="1" operator="lessThan">
      <formula>0</formula>
    </cfRule>
  </conditionalFormatting>
  <conditionalFormatting sqref="B86:G86">
    <cfRule type="cellIs" dxfId="5" priority="3" stopIfTrue="1" operator="lessThan">
      <formula>0</formula>
    </cfRule>
  </conditionalFormatting>
  <conditionalFormatting sqref="B116:G116">
    <cfRule type="cellIs" dxfId="3" priority="2" stopIfTrue="1" operator="lessThan">
      <formula>0</formula>
    </cfRule>
  </conditionalFormatting>
  <conditionalFormatting sqref="B118:G118">
    <cfRule type="cellIs" dxfId="1" priority="1" stopIfTrue="1" operator="lessThan">
      <formula>0</formula>
    </cfRule>
  </conditionalFormatting>
  <pageMargins left="0.59055118110236227" right="0.59055118110236227" top="0.70866141732283472" bottom="0.39370078740157483" header="0.51181102362204722" footer="0.51181102362204722"/>
  <pageSetup paperSize="9" scale="43"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02"/>
  <sheetViews>
    <sheetView view="pageBreakPreview" zoomScale="70" zoomScaleNormal="100" zoomScaleSheetLayoutView="70" workbookViewId="0">
      <selection activeCell="B118" sqref="B118:G118"/>
    </sheetView>
  </sheetViews>
  <sheetFormatPr defaultColWidth="13.42578125" defaultRowHeight="18"/>
  <cols>
    <col min="1" max="1" width="45.7109375" style="94" customWidth="1"/>
    <col min="2" max="7" width="26.7109375" style="94" customWidth="1"/>
    <col min="8" max="8" width="15.7109375" style="94" customWidth="1"/>
    <col min="9" max="9" width="8.140625" style="94" customWidth="1"/>
    <col min="10" max="16384" width="13.42578125" style="94"/>
  </cols>
  <sheetData>
    <row r="1" spans="1:9" ht="24.95" customHeight="1">
      <c r="A1" s="93" t="s">
        <v>513</v>
      </c>
      <c r="B1" s="93"/>
      <c r="C1" s="93"/>
      <c r="D1" s="93"/>
      <c r="E1" s="93"/>
      <c r="F1" s="93"/>
      <c r="G1" s="93"/>
    </row>
    <row r="2" spans="1:9" ht="24.75" customHeight="1">
      <c r="A2" s="95" t="s">
        <v>514</v>
      </c>
      <c r="B2" s="95"/>
      <c r="C2" s="95"/>
      <c r="D2" s="95"/>
      <c r="E2" s="95"/>
    </row>
    <row r="3" spans="1:9" ht="24.75" customHeight="1">
      <c r="A3" s="95"/>
      <c r="B3" s="95"/>
      <c r="C3" s="95"/>
      <c r="D3" s="95"/>
      <c r="E3" s="95"/>
      <c r="F3" s="507"/>
      <c r="G3" s="507" t="s">
        <v>32</v>
      </c>
    </row>
    <row r="4" spans="1:9" ht="24.75" customHeight="1" thickBot="1">
      <c r="A4" s="96"/>
      <c r="B4" s="96"/>
      <c r="C4" s="96"/>
      <c r="D4" s="96"/>
      <c r="E4" s="96"/>
      <c r="G4" s="483" t="s">
        <v>33</v>
      </c>
    </row>
    <row r="5" spans="1:9" ht="19.5" customHeight="1" thickBot="1">
      <c r="A5" s="407" t="s">
        <v>505</v>
      </c>
      <c r="B5" s="407" t="s">
        <v>365</v>
      </c>
      <c r="C5" s="407" t="s">
        <v>579</v>
      </c>
      <c r="D5" s="407"/>
      <c r="E5" s="407"/>
      <c r="F5" s="407"/>
      <c r="G5" s="407"/>
    </row>
    <row r="6" spans="1:9" ht="19.5" customHeight="1" thickBot="1">
      <c r="A6" s="407"/>
      <c r="B6" s="407"/>
      <c r="C6" s="407"/>
      <c r="D6" s="407"/>
      <c r="E6" s="407"/>
      <c r="F6" s="407"/>
      <c r="G6" s="407"/>
    </row>
    <row r="7" spans="1:9" ht="19.5" customHeight="1" thickBot="1">
      <c r="A7" s="407"/>
      <c r="B7" s="407"/>
      <c r="C7" s="407"/>
      <c r="D7" s="407"/>
      <c r="E7" s="407"/>
      <c r="F7" s="407"/>
      <c r="G7" s="407"/>
    </row>
    <row r="8" spans="1:9" ht="19.5" customHeight="1" thickBot="1">
      <c r="A8" s="407"/>
      <c r="B8" s="407"/>
      <c r="C8" s="407" t="s">
        <v>580</v>
      </c>
      <c r="D8" s="407" t="s">
        <v>581</v>
      </c>
      <c r="E8" s="407" t="s">
        <v>582</v>
      </c>
      <c r="F8" s="407" t="s">
        <v>583</v>
      </c>
      <c r="G8" s="407" t="s">
        <v>584</v>
      </c>
    </row>
    <row r="9" spans="1:9" ht="19.5" customHeight="1" thickBot="1">
      <c r="A9" s="407"/>
      <c r="B9" s="407"/>
      <c r="C9" s="407"/>
      <c r="D9" s="407"/>
      <c r="E9" s="407"/>
      <c r="F9" s="407"/>
      <c r="G9" s="407"/>
    </row>
    <row r="10" spans="1:9" ht="19.5" customHeight="1" thickBot="1">
      <c r="A10" s="407"/>
      <c r="B10" s="407"/>
      <c r="C10" s="407"/>
      <c r="D10" s="407"/>
      <c r="E10" s="407"/>
      <c r="F10" s="407"/>
      <c r="G10" s="407"/>
    </row>
    <row r="11" spans="1:9" ht="19.5" customHeight="1" thickBot="1">
      <c r="A11" s="407"/>
      <c r="B11" s="407"/>
      <c r="C11" s="407"/>
      <c r="D11" s="407"/>
      <c r="E11" s="407"/>
      <c r="F11" s="407"/>
      <c r="G11" s="407"/>
    </row>
    <row r="12" spans="1:9" ht="19.5" customHeight="1">
      <c r="A12" s="101"/>
      <c r="B12" s="101"/>
      <c r="C12" s="101"/>
      <c r="D12" s="101"/>
      <c r="E12" s="101"/>
      <c r="F12" s="101"/>
      <c r="G12" s="101"/>
    </row>
    <row r="13" spans="1:9" s="93" customFormat="1" ht="42.95" customHeight="1">
      <c r="A13" s="67" t="s">
        <v>84</v>
      </c>
      <c r="B13" s="270">
        <v>918200</v>
      </c>
      <c r="C13" s="270">
        <v>288922</v>
      </c>
      <c r="D13" s="270">
        <v>514901</v>
      </c>
      <c r="E13" s="270">
        <v>89730</v>
      </c>
      <c r="F13" s="270">
        <v>21048</v>
      </c>
      <c r="G13" s="270">
        <v>3599</v>
      </c>
      <c r="H13" s="102"/>
      <c r="I13" s="102"/>
    </row>
    <row r="14" spans="1:9" ht="42.95" customHeight="1">
      <c r="A14" s="69" t="s">
        <v>88</v>
      </c>
      <c r="B14" s="271">
        <v>44083</v>
      </c>
      <c r="C14" s="271">
        <v>12812</v>
      </c>
      <c r="D14" s="271">
        <v>24606</v>
      </c>
      <c r="E14" s="271">
        <v>4819</v>
      </c>
      <c r="F14" s="271">
        <v>823</v>
      </c>
      <c r="G14" s="271">
        <v>1023</v>
      </c>
      <c r="H14" s="98"/>
      <c r="I14" s="98"/>
    </row>
    <row r="15" spans="1:9" ht="42.95" customHeight="1">
      <c r="A15" s="71" t="s">
        <v>134</v>
      </c>
      <c r="B15" s="272">
        <v>84488</v>
      </c>
      <c r="C15" s="272">
        <v>23403</v>
      </c>
      <c r="D15" s="272">
        <v>52635</v>
      </c>
      <c r="E15" s="272">
        <v>6578</v>
      </c>
      <c r="F15" s="272">
        <v>1865</v>
      </c>
      <c r="G15" s="272">
        <v>7</v>
      </c>
      <c r="H15" s="98"/>
      <c r="I15" s="98"/>
    </row>
    <row r="16" spans="1:9" ht="42.95" customHeight="1">
      <c r="A16" s="73" t="s">
        <v>89</v>
      </c>
      <c r="B16" s="273">
        <v>328186</v>
      </c>
      <c r="C16" s="273">
        <v>98874</v>
      </c>
      <c r="D16" s="273">
        <v>190615</v>
      </c>
      <c r="E16" s="273">
        <v>28718</v>
      </c>
      <c r="F16" s="273">
        <v>9427</v>
      </c>
      <c r="G16" s="273">
        <v>552</v>
      </c>
      <c r="H16" s="98"/>
      <c r="I16" s="98"/>
    </row>
    <row r="17" spans="1:9" ht="42.95" customHeight="1">
      <c r="A17" s="71" t="s">
        <v>90</v>
      </c>
      <c r="B17" s="272">
        <v>62635</v>
      </c>
      <c r="C17" s="272">
        <v>19704</v>
      </c>
      <c r="D17" s="272">
        <v>34783</v>
      </c>
      <c r="E17" s="272">
        <v>7051</v>
      </c>
      <c r="F17" s="272">
        <v>1094</v>
      </c>
      <c r="G17" s="272">
        <v>3</v>
      </c>
      <c r="H17" s="98"/>
      <c r="I17" s="98"/>
    </row>
    <row r="18" spans="1:9" ht="42.95" customHeight="1">
      <c r="A18" s="73" t="s">
        <v>91</v>
      </c>
      <c r="B18" s="273">
        <v>65062</v>
      </c>
      <c r="C18" s="273">
        <v>20451</v>
      </c>
      <c r="D18" s="273">
        <v>35517</v>
      </c>
      <c r="E18" s="273">
        <v>7281</v>
      </c>
      <c r="F18" s="273">
        <v>1201</v>
      </c>
      <c r="G18" s="273">
        <v>612</v>
      </c>
      <c r="H18" s="98"/>
      <c r="I18" s="98"/>
    </row>
    <row r="19" spans="1:9" ht="42.95" customHeight="1">
      <c r="A19" s="71" t="s">
        <v>92</v>
      </c>
      <c r="B19" s="272">
        <v>98517</v>
      </c>
      <c r="C19" s="272">
        <v>27640</v>
      </c>
      <c r="D19" s="272">
        <v>57010</v>
      </c>
      <c r="E19" s="272">
        <v>11344</v>
      </c>
      <c r="F19" s="272">
        <v>2516</v>
      </c>
      <c r="G19" s="272">
        <v>7</v>
      </c>
      <c r="H19" s="98"/>
      <c r="I19" s="98"/>
    </row>
    <row r="20" spans="1:9" ht="42.95" customHeight="1">
      <c r="A20" s="73" t="s">
        <v>93</v>
      </c>
      <c r="B20" s="273">
        <v>51806</v>
      </c>
      <c r="C20" s="273">
        <v>16174</v>
      </c>
      <c r="D20" s="273">
        <v>28425</v>
      </c>
      <c r="E20" s="273">
        <v>5618</v>
      </c>
      <c r="F20" s="273">
        <v>1409</v>
      </c>
      <c r="G20" s="273">
        <v>180</v>
      </c>
      <c r="H20" s="98"/>
      <c r="I20" s="98"/>
    </row>
    <row r="21" spans="1:9" ht="42.95" customHeight="1">
      <c r="A21" s="71" t="s">
        <v>308</v>
      </c>
      <c r="B21" s="272">
        <v>32668</v>
      </c>
      <c r="C21" s="272">
        <v>9143</v>
      </c>
      <c r="D21" s="272">
        <v>19072</v>
      </c>
      <c r="E21" s="272">
        <v>3366</v>
      </c>
      <c r="F21" s="272">
        <v>444</v>
      </c>
      <c r="G21" s="272">
        <v>643</v>
      </c>
      <c r="H21" s="98"/>
      <c r="I21" s="98"/>
    </row>
    <row r="22" spans="1:9" ht="42.95" customHeight="1">
      <c r="A22" s="73" t="s">
        <v>94</v>
      </c>
      <c r="B22" s="273">
        <v>35622</v>
      </c>
      <c r="C22" s="273">
        <v>13750</v>
      </c>
      <c r="D22" s="273">
        <v>17644</v>
      </c>
      <c r="E22" s="273">
        <v>3478</v>
      </c>
      <c r="F22" s="273">
        <v>577</v>
      </c>
      <c r="G22" s="273">
        <v>173</v>
      </c>
      <c r="H22" s="98"/>
      <c r="I22" s="98"/>
    </row>
    <row r="23" spans="1:9" ht="42.95" customHeight="1">
      <c r="A23" s="71" t="s">
        <v>95</v>
      </c>
      <c r="B23" s="272">
        <v>39177</v>
      </c>
      <c r="C23" s="272">
        <v>14928</v>
      </c>
      <c r="D23" s="272">
        <v>19789</v>
      </c>
      <c r="E23" s="272">
        <v>3755</v>
      </c>
      <c r="F23" s="272">
        <v>552</v>
      </c>
      <c r="G23" s="272">
        <v>153</v>
      </c>
      <c r="H23" s="98"/>
      <c r="I23" s="98"/>
    </row>
    <row r="24" spans="1:9" ht="42.95" customHeight="1">
      <c r="A24" s="73" t="s">
        <v>96</v>
      </c>
      <c r="B24" s="273">
        <v>33021</v>
      </c>
      <c r="C24" s="273">
        <v>18176</v>
      </c>
      <c r="D24" s="273">
        <v>12085</v>
      </c>
      <c r="E24" s="273">
        <v>2128</v>
      </c>
      <c r="F24" s="273">
        <v>396</v>
      </c>
      <c r="G24" s="273">
        <v>236</v>
      </c>
      <c r="H24" s="98"/>
      <c r="I24" s="98"/>
    </row>
    <row r="25" spans="1:9" ht="42.95" customHeight="1">
      <c r="A25" s="71" t="s">
        <v>97</v>
      </c>
      <c r="B25" s="272">
        <v>29961</v>
      </c>
      <c r="C25" s="272">
        <v>9994</v>
      </c>
      <c r="D25" s="272">
        <v>15689</v>
      </c>
      <c r="E25" s="272">
        <v>3797</v>
      </c>
      <c r="F25" s="272">
        <v>471</v>
      </c>
      <c r="G25" s="272">
        <v>10</v>
      </c>
      <c r="H25" s="98"/>
      <c r="I25" s="98"/>
    </row>
    <row r="26" spans="1:9" ht="42.95" customHeight="1">
      <c r="A26" s="73" t="s">
        <v>98</v>
      </c>
      <c r="B26" s="273">
        <v>12974</v>
      </c>
      <c r="C26" s="273">
        <v>3873</v>
      </c>
      <c r="D26" s="273">
        <v>7031</v>
      </c>
      <c r="E26" s="273">
        <v>1797</v>
      </c>
      <c r="F26" s="273">
        <v>273</v>
      </c>
      <c r="G26" s="273"/>
      <c r="H26" s="98"/>
      <c r="I26" s="98"/>
    </row>
    <row r="27" spans="1:9" ht="24.95" customHeight="1">
      <c r="A27" s="288"/>
      <c r="B27" s="288"/>
      <c r="C27" s="288"/>
      <c r="D27" s="288"/>
      <c r="E27" s="288"/>
      <c r="F27" s="288"/>
      <c r="G27" s="288"/>
    </row>
    <row r="28" spans="1:9" ht="15.75" customHeight="1">
      <c r="A28" s="288"/>
      <c r="B28" s="288"/>
      <c r="C28" s="288"/>
      <c r="D28" s="288"/>
      <c r="E28" s="288"/>
      <c r="F28" s="288"/>
      <c r="G28" s="288"/>
    </row>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19685039370078741"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002"/>
  <sheetViews>
    <sheetView view="pageBreakPreview" zoomScale="70" zoomScaleNormal="100" zoomScaleSheetLayoutView="70" workbookViewId="0">
      <selection activeCell="B118" sqref="B118:G118"/>
    </sheetView>
  </sheetViews>
  <sheetFormatPr defaultColWidth="13.42578125" defaultRowHeight="16.5"/>
  <cols>
    <col min="1" max="1" width="42.7109375" style="3" customWidth="1"/>
    <col min="2" max="2" width="25.7109375" style="3" customWidth="1"/>
    <col min="3" max="9" width="22.7109375" style="3" customWidth="1"/>
    <col min="10" max="10" width="20.7109375" style="3" customWidth="1"/>
    <col min="11" max="11" width="15.7109375" style="3" customWidth="1"/>
    <col min="12" max="12" width="8.140625" style="3" customWidth="1"/>
    <col min="13" max="16384" width="13.42578125" style="3"/>
  </cols>
  <sheetData>
    <row r="1" spans="1:12" s="94" customFormat="1" ht="24.95" customHeight="1">
      <c r="A1" s="93" t="s">
        <v>515</v>
      </c>
      <c r="B1" s="93"/>
      <c r="C1" s="93"/>
      <c r="D1" s="93"/>
      <c r="E1" s="93"/>
      <c r="F1" s="93"/>
      <c r="G1" s="93"/>
      <c r="H1" s="93"/>
      <c r="I1" s="93"/>
      <c r="J1" s="93"/>
    </row>
    <row r="2" spans="1:12" s="94" customFormat="1" ht="24.75" customHeight="1">
      <c r="A2" s="95" t="s">
        <v>516</v>
      </c>
      <c r="B2" s="95"/>
      <c r="C2" s="95"/>
      <c r="D2" s="95"/>
      <c r="E2" s="95"/>
      <c r="F2" s="95"/>
      <c r="G2" s="95"/>
      <c r="H2" s="95"/>
      <c r="J2" s="235"/>
    </row>
    <row r="3" spans="1:12" s="94" customFormat="1" ht="24.75" customHeight="1">
      <c r="A3" s="95"/>
      <c r="B3" s="95"/>
      <c r="C3" s="95"/>
      <c r="D3" s="95"/>
      <c r="E3" s="95"/>
      <c r="F3" s="95"/>
      <c r="G3" s="95"/>
      <c r="H3" s="95"/>
      <c r="I3" s="236" t="s">
        <v>23</v>
      </c>
      <c r="J3" s="235"/>
    </row>
    <row r="4" spans="1:12" s="94" customFormat="1" ht="24.75" customHeight="1" thickBot="1">
      <c r="A4" s="96"/>
      <c r="B4" s="96"/>
      <c r="C4" s="96"/>
      <c r="D4" s="96"/>
      <c r="E4" s="96"/>
      <c r="F4" s="96"/>
      <c r="G4" s="96"/>
      <c r="H4" s="96"/>
      <c r="I4" s="483" t="s">
        <v>34</v>
      </c>
      <c r="J4" s="501"/>
    </row>
    <row r="5" spans="1:12" s="94" customFormat="1" ht="19.5" customHeight="1" thickBot="1">
      <c r="A5" s="407" t="s">
        <v>505</v>
      </c>
      <c r="B5" s="407" t="s">
        <v>365</v>
      </c>
      <c r="C5" s="382" t="s">
        <v>571</v>
      </c>
      <c r="D5" s="382"/>
      <c r="E5" s="382"/>
      <c r="F5" s="382"/>
      <c r="G5" s="382"/>
      <c r="H5" s="382"/>
      <c r="I5" s="382"/>
    </row>
    <row r="6" spans="1:12" s="94" customFormat="1" ht="19.5" customHeight="1" thickBot="1">
      <c r="A6" s="407"/>
      <c r="B6" s="407"/>
      <c r="C6" s="368"/>
      <c r="D6" s="368"/>
      <c r="E6" s="368"/>
      <c r="F6" s="368"/>
      <c r="G6" s="368"/>
      <c r="H6" s="368"/>
      <c r="I6" s="368"/>
    </row>
    <row r="7" spans="1:12" s="94" customFormat="1" ht="19.5" customHeight="1" thickBot="1">
      <c r="A7" s="407"/>
      <c r="B7" s="407"/>
      <c r="C7" s="383"/>
      <c r="D7" s="383"/>
      <c r="E7" s="383"/>
      <c r="F7" s="383"/>
      <c r="G7" s="383"/>
      <c r="H7" s="383"/>
      <c r="I7" s="383"/>
    </row>
    <row r="8" spans="1:12" s="94" customFormat="1" ht="19.5" customHeight="1" thickBot="1">
      <c r="A8" s="407"/>
      <c r="B8" s="407"/>
      <c r="C8" s="407" t="s">
        <v>572</v>
      </c>
      <c r="D8" s="407" t="s">
        <v>573</v>
      </c>
      <c r="E8" s="407" t="s">
        <v>574</v>
      </c>
      <c r="F8" s="407" t="s">
        <v>575</v>
      </c>
      <c r="G8" s="407" t="s">
        <v>576</v>
      </c>
      <c r="H8" s="407" t="s">
        <v>577</v>
      </c>
      <c r="I8" s="407" t="s">
        <v>578</v>
      </c>
    </row>
    <row r="9" spans="1:12" s="94" customFormat="1" ht="19.5" customHeight="1" thickBot="1">
      <c r="A9" s="407"/>
      <c r="B9" s="407"/>
      <c r="C9" s="407"/>
      <c r="D9" s="407"/>
      <c r="E9" s="407"/>
      <c r="F9" s="407"/>
      <c r="G9" s="407"/>
      <c r="H9" s="407"/>
      <c r="I9" s="407"/>
    </row>
    <row r="10" spans="1:12" s="94" customFormat="1" ht="19.5" customHeight="1" thickBot="1">
      <c r="A10" s="407"/>
      <c r="B10" s="407"/>
      <c r="C10" s="407"/>
      <c r="D10" s="407"/>
      <c r="E10" s="407"/>
      <c r="F10" s="407"/>
      <c r="G10" s="407"/>
      <c r="H10" s="407"/>
      <c r="I10" s="407"/>
    </row>
    <row r="11" spans="1:12" s="94" customFormat="1" ht="19.5" customHeight="1" thickBot="1">
      <c r="A11" s="407"/>
      <c r="B11" s="407"/>
      <c r="C11" s="407"/>
      <c r="D11" s="407"/>
      <c r="E11" s="407"/>
      <c r="F11" s="407"/>
      <c r="G11" s="407"/>
      <c r="H11" s="407"/>
      <c r="I11" s="407"/>
    </row>
    <row r="12" spans="1:12" s="94" customFormat="1" ht="19.5" customHeight="1">
      <c r="A12" s="101"/>
      <c r="B12" s="101"/>
      <c r="C12" s="101"/>
      <c r="D12" s="101"/>
      <c r="E12" s="101"/>
      <c r="F12" s="101"/>
      <c r="G12" s="101"/>
      <c r="H12" s="101"/>
      <c r="I12" s="101"/>
      <c r="J12" s="101"/>
    </row>
    <row r="13" spans="1:12" s="93" customFormat="1" ht="42.95" customHeight="1">
      <c r="A13" s="67" t="s">
        <v>84</v>
      </c>
      <c r="B13" s="270">
        <v>2496041</v>
      </c>
      <c r="C13" s="270">
        <v>1444033</v>
      </c>
      <c r="D13" s="270">
        <v>75586</v>
      </c>
      <c r="E13" s="270">
        <v>602911</v>
      </c>
      <c r="F13" s="270">
        <v>241838</v>
      </c>
      <c r="G13" s="270">
        <v>31269</v>
      </c>
      <c r="H13" s="270">
        <v>32715</v>
      </c>
      <c r="I13" s="270">
        <v>67689</v>
      </c>
      <c r="J13" s="502"/>
      <c r="K13" s="102"/>
      <c r="L13" s="102"/>
    </row>
    <row r="14" spans="1:12" s="94" customFormat="1" ht="42.95" customHeight="1">
      <c r="A14" s="69" t="s">
        <v>88</v>
      </c>
      <c r="B14" s="271">
        <v>124049</v>
      </c>
      <c r="C14" s="271">
        <v>70046</v>
      </c>
      <c r="D14" s="271">
        <v>7111</v>
      </c>
      <c r="E14" s="271">
        <v>20605</v>
      </c>
      <c r="F14" s="271">
        <v>12361</v>
      </c>
      <c r="G14" s="271">
        <v>3386</v>
      </c>
      <c r="H14" s="271">
        <v>8520</v>
      </c>
      <c r="I14" s="271">
        <v>2020</v>
      </c>
      <c r="J14" s="503"/>
      <c r="K14" s="98"/>
      <c r="L14" s="98"/>
    </row>
    <row r="15" spans="1:12" s="94" customFormat="1" ht="42.95" customHeight="1">
      <c r="A15" s="71" t="s">
        <v>134</v>
      </c>
      <c r="B15" s="272">
        <v>246977</v>
      </c>
      <c r="C15" s="272">
        <v>138851</v>
      </c>
      <c r="D15" s="272">
        <v>10447</v>
      </c>
      <c r="E15" s="272">
        <v>55177</v>
      </c>
      <c r="F15" s="272">
        <v>28322</v>
      </c>
      <c r="G15" s="272">
        <v>5821</v>
      </c>
      <c r="H15" s="272">
        <v>1043</v>
      </c>
      <c r="I15" s="272">
        <v>7316</v>
      </c>
      <c r="J15" s="504"/>
      <c r="K15" s="98"/>
      <c r="L15" s="98"/>
    </row>
    <row r="16" spans="1:12" s="94" customFormat="1" ht="42.95" customHeight="1">
      <c r="A16" s="73" t="s">
        <v>89</v>
      </c>
      <c r="B16" s="273">
        <v>888767</v>
      </c>
      <c r="C16" s="273">
        <v>409834</v>
      </c>
      <c r="D16" s="273">
        <v>35533</v>
      </c>
      <c r="E16" s="273">
        <v>298133</v>
      </c>
      <c r="F16" s="273">
        <v>91733</v>
      </c>
      <c r="G16" s="273">
        <v>12085</v>
      </c>
      <c r="H16" s="273">
        <v>7011</v>
      </c>
      <c r="I16" s="273">
        <v>34438</v>
      </c>
      <c r="J16" s="505"/>
      <c r="K16" s="98"/>
      <c r="L16" s="98"/>
    </row>
    <row r="17" spans="1:12" s="94" customFormat="1" ht="42.95" customHeight="1">
      <c r="A17" s="71" t="s">
        <v>90</v>
      </c>
      <c r="B17" s="272">
        <v>166352</v>
      </c>
      <c r="C17" s="272">
        <v>127804</v>
      </c>
      <c r="D17" s="272">
        <v>1096</v>
      </c>
      <c r="E17" s="272">
        <v>24271</v>
      </c>
      <c r="F17" s="272">
        <v>9738</v>
      </c>
      <c r="G17" s="272">
        <v>1149</v>
      </c>
      <c r="H17" s="272">
        <v>75</v>
      </c>
      <c r="I17" s="272">
        <v>2219</v>
      </c>
      <c r="J17" s="504"/>
      <c r="K17" s="98"/>
      <c r="L17" s="98"/>
    </row>
    <row r="18" spans="1:12" s="94" customFormat="1" ht="42.95" customHeight="1">
      <c r="A18" s="73" t="s">
        <v>91</v>
      </c>
      <c r="B18" s="273">
        <v>176060</v>
      </c>
      <c r="C18" s="273">
        <v>113144</v>
      </c>
      <c r="D18" s="273">
        <v>1478</v>
      </c>
      <c r="E18" s="273">
        <v>33832</v>
      </c>
      <c r="F18" s="273">
        <v>21472</v>
      </c>
      <c r="G18" s="273">
        <v>890</v>
      </c>
      <c r="H18" s="273">
        <v>3224</v>
      </c>
      <c r="I18" s="273">
        <v>2020</v>
      </c>
      <c r="J18" s="505"/>
      <c r="K18" s="98"/>
      <c r="L18" s="98"/>
    </row>
    <row r="19" spans="1:12" s="94" customFormat="1" ht="42.95" customHeight="1">
      <c r="A19" s="71" t="s">
        <v>92</v>
      </c>
      <c r="B19" s="272">
        <v>269584</v>
      </c>
      <c r="C19" s="272">
        <v>173751</v>
      </c>
      <c r="D19" s="272">
        <v>4475</v>
      </c>
      <c r="E19" s="272">
        <v>58345</v>
      </c>
      <c r="F19" s="272">
        <v>23456</v>
      </c>
      <c r="G19" s="272">
        <v>2836</v>
      </c>
      <c r="H19" s="272">
        <v>293</v>
      </c>
      <c r="I19" s="272">
        <v>6428</v>
      </c>
      <c r="J19" s="504"/>
      <c r="K19" s="98"/>
      <c r="L19" s="98"/>
    </row>
    <row r="20" spans="1:12" s="94" customFormat="1" ht="42.95" customHeight="1">
      <c r="A20" s="73" t="s">
        <v>93</v>
      </c>
      <c r="B20" s="273">
        <v>141959</v>
      </c>
      <c r="C20" s="273">
        <v>76369</v>
      </c>
      <c r="D20" s="273">
        <v>2491</v>
      </c>
      <c r="E20" s="273">
        <v>35854</v>
      </c>
      <c r="F20" s="273">
        <v>16963</v>
      </c>
      <c r="G20" s="273">
        <v>1216</v>
      </c>
      <c r="H20" s="273">
        <v>1602</v>
      </c>
      <c r="I20" s="273">
        <v>7464</v>
      </c>
      <c r="J20" s="505"/>
      <c r="K20" s="98"/>
      <c r="L20" s="98"/>
    </row>
    <row r="21" spans="1:12" s="94" customFormat="1" ht="42.95" customHeight="1">
      <c r="A21" s="71" t="s">
        <v>308</v>
      </c>
      <c r="B21" s="272">
        <v>95076</v>
      </c>
      <c r="C21" s="272">
        <v>76536</v>
      </c>
      <c r="D21" s="272">
        <v>1499</v>
      </c>
      <c r="E21" s="272">
        <v>7920</v>
      </c>
      <c r="F21" s="272">
        <v>1374</v>
      </c>
      <c r="G21" s="272">
        <v>909</v>
      </c>
      <c r="H21" s="272">
        <v>6077</v>
      </c>
      <c r="I21" s="272">
        <v>761</v>
      </c>
      <c r="J21" s="504"/>
      <c r="K21" s="98"/>
      <c r="L21" s="98"/>
    </row>
    <row r="22" spans="1:12" s="94" customFormat="1" ht="42.95" customHeight="1">
      <c r="A22" s="73" t="s">
        <v>94</v>
      </c>
      <c r="B22" s="273">
        <v>94573</v>
      </c>
      <c r="C22" s="273">
        <v>88669</v>
      </c>
      <c r="D22" s="273">
        <v>887</v>
      </c>
      <c r="E22" s="273">
        <v>793</v>
      </c>
      <c r="F22" s="273">
        <v>1352</v>
      </c>
      <c r="G22" s="273">
        <v>336</v>
      </c>
      <c r="H22" s="273">
        <v>1937</v>
      </c>
      <c r="I22" s="273">
        <v>599</v>
      </c>
      <c r="J22" s="505"/>
      <c r="K22" s="98"/>
      <c r="L22" s="98"/>
    </row>
    <row r="23" spans="1:12" s="94" customFormat="1" ht="42.95" customHeight="1">
      <c r="A23" s="71" t="s">
        <v>95</v>
      </c>
      <c r="B23" s="272">
        <v>98732</v>
      </c>
      <c r="C23" s="272">
        <v>35059</v>
      </c>
      <c r="D23" s="272">
        <v>4909</v>
      </c>
      <c r="E23" s="272">
        <v>45197</v>
      </c>
      <c r="F23" s="272">
        <v>8588</v>
      </c>
      <c r="G23" s="272">
        <v>1249</v>
      </c>
      <c r="H23" s="272">
        <v>1775</v>
      </c>
      <c r="I23" s="272">
        <v>1955</v>
      </c>
      <c r="J23" s="504"/>
      <c r="K23" s="98"/>
      <c r="L23" s="98"/>
    </row>
    <row r="24" spans="1:12" s="94" customFormat="1" ht="42.95" customHeight="1">
      <c r="A24" s="73" t="s">
        <v>96</v>
      </c>
      <c r="B24" s="273">
        <v>76688</v>
      </c>
      <c r="C24" s="273">
        <v>55526</v>
      </c>
      <c r="D24" s="273">
        <v>4758</v>
      </c>
      <c r="E24" s="273">
        <v>6218</v>
      </c>
      <c r="F24" s="273">
        <v>7269</v>
      </c>
      <c r="G24" s="273">
        <v>1057</v>
      </c>
      <c r="H24" s="273">
        <v>949</v>
      </c>
      <c r="I24" s="273">
        <v>911</v>
      </c>
      <c r="J24" s="505"/>
      <c r="K24" s="98"/>
      <c r="L24" s="98"/>
    </row>
    <row r="25" spans="1:12" s="94" customFormat="1" ht="42.95" customHeight="1">
      <c r="A25" s="71" t="s">
        <v>97</v>
      </c>
      <c r="B25" s="272">
        <v>82785</v>
      </c>
      <c r="C25" s="272">
        <v>47074</v>
      </c>
      <c r="D25" s="272">
        <v>865</v>
      </c>
      <c r="E25" s="272">
        <v>15164</v>
      </c>
      <c r="F25" s="272">
        <v>17800</v>
      </c>
      <c r="G25" s="272">
        <v>307</v>
      </c>
      <c r="H25" s="272">
        <v>201</v>
      </c>
      <c r="I25" s="272">
        <v>1374</v>
      </c>
      <c r="J25" s="504"/>
      <c r="K25" s="98"/>
      <c r="L25" s="98"/>
    </row>
    <row r="26" spans="1:12" s="94" customFormat="1" ht="42.95" customHeight="1">
      <c r="A26" s="73" t="s">
        <v>98</v>
      </c>
      <c r="B26" s="273">
        <v>34439</v>
      </c>
      <c r="C26" s="273">
        <v>31370</v>
      </c>
      <c r="D26" s="273">
        <v>37</v>
      </c>
      <c r="E26" s="273">
        <v>1402</v>
      </c>
      <c r="F26" s="273">
        <v>1410</v>
      </c>
      <c r="G26" s="273">
        <v>28</v>
      </c>
      <c r="H26" s="273">
        <v>8</v>
      </c>
      <c r="I26" s="273">
        <v>184</v>
      </c>
      <c r="J26" s="505"/>
      <c r="K26" s="98"/>
      <c r="L26" s="98"/>
    </row>
    <row r="27" spans="1:12" ht="15.75" customHeight="1">
      <c r="A27" s="91"/>
      <c r="B27" s="91"/>
      <c r="C27" s="91"/>
      <c r="D27" s="91"/>
      <c r="E27" s="91"/>
      <c r="F27" s="91"/>
      <c r="G27" s="91"/>
      <c r="H27" s="91"/>
      <c r="I27" s="91"/>
    </row>
    <row r="28" spans="1:12" ht="24.95" customHeight="1">
      <c r="A28" s="10" t="s">
        <v>76</v>
      </c>
      <c r="B28" s="11"/>
      <c r="C28" s="11"/>
      <c r="D28" s="11"/>
    </row>
    <row r="29" spans="1:12" ht="24.95" customHeight="1">
      <c r="A29" s="274" t="s">
        <v>35</v>
      </c>
      <c r="B29" s="274"/>
      <c r="C29" s="274"/>
      <c r="D29" s="274"/>
      <c r="E29" s="274"/>
      <c r="F29" s="274"/>
      <c r="G29" s="274"/>
      <c r="H29" s="274"/>
      <c r="I29" s="274"/>
      <c r="J29" s="276"/>
    </row>
    <row r="30" spans="1:12" ht="24.95" customHeight="1">
      <c r="A30" s="8" t="s">
        <v>519</v>
      </c>
      <c r="B30" s="8"/>
      <c r="C30" s="8"/>
      <c r="D30" s="8"/>
      <c r="E30" s="8"/>
      <c r="F30" s="8"/>
      <c r="G30" s="8"/>
      <c r="H30" s="8"/>
      <c r="I30" s="8"/>
      <c r="J30" s="8"/>
    </row>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0">
    <mergeCell ref="F8:F11"/>
    <mergeCell ref="G8:G11"/>
    <mergeCell ref="H8:H11"/>
    <mergeCell ref="I8:I11"/>
    <mergeCell ref="C5:I7"/>
    <mergeCell ref="A5:A11"/>
    <mergeCell ref="B5:B11"/>
    <mergeCell ref="C8:C11"/>
    <mergeCell ref="D8:D11"/>
    <mergeCell ref="E8:E11"/>
  </mergeCells>
  <pageMargins left="0.59055118110236227" right="0.31496062992125984" top="0.59055118110236227" bottom="0.39370078740157483" header="0.31496062992125984" footer="0.31496062992125984"/>
  <pageSetup paperSize="9"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02"/>
  <sheetViews>
    <sheetView view="pageBreakPreview" zoomScale="70" zoomScaleNormal="100" zoomScaleSheetLayoutView="70" workbookViewId="0">
      <selection activeCell="B118" sqref="B118:G118"/>
    </sheetView>
  </sheetViews>
  <sheetFormatPr defaultColWidth="13.42578125" defaultRowHeight="16.5"/>
  <cols>
    <col min="1" max="1" width="42.7109375" style="3" customWidth="1"/>
    <col min="2" max="2" width="25.7109375" style="3" customWidth="1"/>
    <col min="3" max="9" width="22.7109375" style="3" customWidth="1"/>
    <col min="10" max="10" width="15.7109375" style="3" customWidth="1"/>
    <col min="11" max="11" width="8.140625" style="3" customWidth="1"/>
    <col min="12" max="16384" width="13.42578125" style="3"/>
  </cols>
  <sheetData>
    <row r="1" spans="1:11" s="94" customFormat="1" ht="24.95" customHeight="1">
      <c r="A1" s="93" t="s">
        <v>517</v>
      </c>
      <c r="B1" s="93"/>
      <c r="C1" s="93"/>
      <c r="D1" s="93"/>
      <c r="E1" s="93"/>
      <c r="F1" s="93"/>
      <c r="G1" s="93"/>
      <c r="H1" s="93"/>
      <c r="I1" s="93"/>
    </row>
    <row r="2" spans="1:11" s="94" customFormat="1" ht="24.75" customHeight="1">
      <c r="A2" s="95" t="s">
        <v>518</v>
      </c>
      <c r="B2" s="95"/>
      <c r="C2" s="95"/>
      <c r="D2" s="95"/>
      <c r="E2" s="95"/>
      <c r="F2" s="95"/>
      <c r="G2" s="95"/>
      <c r="I2" s="235"/>
    </row>
    <row r="3" spans="1:11" s="94" customFormat="1" ht="24.75" customHeight="1">
      <c r="A3" s="95"/>
      <c r="B3" s="95"/>
      <c r="C3" s="95"/>
      <c r="D3" s="95"/>
      <c r="E3" s="95"/>
      <c r="F3" s="95"/>
      <c r="G3" s="95"/>
      <c r="H3" s="236"/>
      <c r="I3" s="236" t="s">
        <v>24</v>
      </c>
    </row>
    <row r="4" spans="1:11" s="94" customFormat="1" ht="24.75" customHeight="1" thickBot="1">
      <c r="A4" s="96"/>
      <c r="B4" s="96"/>
      <c r="C4" s="96"/>
      <c r="D4" s="96"/>
      <c r="E4" s="96"/>
      <c r="F4" s="96"/>
      <c r="G4" s="96"/>
      <c r="H4" s="506" t="s">
        <v>553</v>
      </c>
      <c r="I4" s="506"/>
    </row>
    <row r="5" spans="1:11" s="94" customFormat="1" ht="19.5" customHeight="1" thickBot="1">
      <c r="A5" s="407" t="s">
        <v>505</v>
      </c>
      <c r="B5" s="407" t="s">
        <v>365</v>
      </c>
      <c r="C5" s="407" t="s">
        <v>571</v>
      </c>
      <c r="D5" s="407"/>
      <c r="E5" s="407"/>
      <c r="F5" s="407"/>
      <c r="G5" s="407"/>
      <c r="H5" s="407"/>
      <c r="I5" s="407"/>
    </row>
    <row r="6" spans="1:11" s="94" customFormat="1" ht="19.5" customHeight="1" thickBot="1">
      <c r="A6" s="407"/>
      <c r="B6" s="407"/>
      <c r="C6" s="407"/>
      <c r="D6" s="407"/>
      <c r="E6" s="407"/>
      <c r="F6" s="407"/>
      <c r="G6" s="407"/>
      <c r="H6" s="407"/>
      <c r="I6" s="407"/>
    </row>
    <row r="7" spans="1:11" s="94" customFormat="1" ht="19.5" customHeight="1" thickBot="1">
      <c r="A7" s="407"/>
      <c r="B7" s="407"/>
      <c r="C7" s="407"/>
      <c r="D7" s="407"/>
      <c r="E7" s="407"/>
      <c r="F7" s="407"/>
      <c r="G7" s="407"/>
      <c r="H7" s="407"/>
      <c r="I7" s="407"/>
    </row>
    <row r="8" spans="1:11" s="94" customFormat="1" ht="19.5" customHeight="1" thickBot="1">
      <c r="A8" s="407"/>
      <c r="B8" s="407"/>
      <c r="C8" s="407" t="s">
        <v>572</v>
      </c>
      <c r="D8" s="407" t="s">
        <v>573</v>
      </c>
      <c r="E8" s="407" t="s">
        <v>574</v>
      </c>
      <c r="F8" s="407" t="s">
        <v>575</v>
      </c>
      <c r="G8" s="407" t="s">
        <v>576</v>
      </c>
      <c r="H8" s="407" t="s">
        <v>577</v>
      </c>
      <c r="I8" s="407" t="s">
        <v>578</v>
      </c>
    </row>
    <row r="9" spans="1:11" s="94" customFormat="1" ht="19.5" customHeight="1" thickBot="1">
      <c r="A9" s="407"/>
      <c r="B9" s="407"/>
      <c r="C9" s="407"/>
      <c r="D9" s="407"/>
      <c r="E9" s="407"/>
      <c r="F9" s="407"/>
      <c r="G9" s="407"/>
      <c r="H9" s="407"/>
      <c r="I9" s="407"/>
    </row>
    <row r="10" spans="1:11" s="94" customFormat="1" ht="19.5" customHeight="1" thickBot="1">
      <c r="A10" s="407"/>
      <c r="B10" s="407"/>
      <c r="C10" s="407"/>
      <c r="D10" s="407"/>
      <c r="E10" s="407"/>
      <c r="F10" s="407"/>
      <c r="G10" s="407"/>
      <c r="H10" s="407"/>
      <c r="I10" s="407"/>
    </row>
    <row r="11" spans="1:11" s="94" customFormat="1" ht="19.5" customHeight="1" thickBot="1">
      <c r="A11" s="407"/>
      <c r="B11" s="407"/>
      <c r="C11" s="407"/>
      <c r="D11" s="407"/>
      <c r="E11" s="407"/>
      <c r="F11" s="407"/>
      <c r="G11" s="407"/>
      <c r="H11" s="407"/>
      <c r="I11" s="407"/>
    </row>
    <row r="12" spans="1:11" s="94" customFormat="1" ht="19.5" customHeight="1">
      <c r="A12" s="101"/>
      <c r="B12" s="101"/>
      <c r="C12" s="101"/>
      <c r="D12" s="101"/>
      <c r="E12" s="101"/>
      <c r="F12" s="101"/>
      <c r="G12" s="101"/>
      <c r="H12" s="101"/>
      <c r="I12" s="101"/>
    </row>
    <row r="13" spans="1:11" s="93" customFormat="1" ht="42.95" customHeight="1">
      <c r="A13" s="67" t="s">
        <v>84</v>
      </c>
      <c r="B13" s="270">
        <v>1300238</v>
      </c>
      <c r="C13" s="270">
        <v>735979</v>
      </c>
      <c r="D13" s="270">
        <v>35434</v>
      </c>
      <c r="E13" s="270">
        <v>305942</v>
      </c>
      <c r="F13" s="270">
        <v>121649</v>
      </c>
      <c r="G13" s="270">
        <v>16363</v>
      </c>
      <c r="H13" s="270">
        <v>17207</v>
      </c>
      <c r="I13" s="270">
        <v>67664</v>
      </c>
      <c r="J13" s="102"/>
      <c r="K13" s="102"/>
    </row>
    <row r="14" spans="1:11" s="94" customFormat="1" ht="42.95" customHeight="1">
      <c r="A14" s="69" t="s">
        <v>88</v>
      </c>
      <c r="B14" s="271">
        <v>66926</v>
      </c>
      <c r="C14" s="271">
        <v>36853</v>
      </c>
      <c r="D14" s="271">
        <v>3593</v>
      </c>
      <c r="E14" s="271">
        <v>11525</v>
      </c>
      <c r="F14" s="271">
        <v>6700</v>
      </c>
      <c r="G14" s="271">
        <v>1739</v>
      </c>
      <c r="H14" s="271">
        <v>4499</v>
      </c>
      <c r="I14" s="271">
        <v>2017</v>
      </c>
      <c r="J14" s="98"/>
      <c r="K14" s="98"/>
    </row>
    <row r="15" spans="1:11" s="94" customFormat="1" ht="42.95" customHeight="1">
      <c r="A15" s="71" t="s">
        <v>134</v>
      </c>
      <c r="B15" s="272">
        <v>133068</v>
      </c>
      <c r="C15" s="272">
        <v>73590</v>
      </c>
      <c r="D15" s="272">
        <v>5228</v>
      </c>
      <c r="E15" s="272">
        <v>28431</v>
      </c>
      <c r="F15" s="272">
        <v>14334</v>
      </c>
      <c r="G15" s="272">
        <v>3417</v>
      </c>
      <c r="H15" s="272">
        <v>752</v>
      </c>
      <c r="I15" s="272">
        <v>7316</v>
      </c>
      <c r="J15" s="98"/>
      <c r="K15" s="98"/>
    </row>
    <row r="16" spans="1:11" s="94" customFormat="1" ht="42.95" customHeight="1">
      <c r="A16" s="73" t="s">
        <v>89</v>
      </c>
      <c r="B16" s="273">
        <v>460836</v>
      </c>
      <c r="C16" s="273">
        <v>206057</v>
      </c>
      <c r="D16" s="273">
        <v>15934</v>
      </c>
      <c r="E16" s="273">
        <v>149490</v>
      </c>
      <c r="F16" s="273">
        <v>45158</v>
      </c>
      <c r="G16" s="273">
        <v>6079</v>
      </c>
      <c r="H16" s="273">
        <v>3681</v>
      </c>
      <c r="I16" s="273">
        <v>34437</v>
      </c>
      <c r="J16" s="98"/>
      <c r="K16" s="98"/>
    </row>
    <row r="17" spans="1:11" s="94" customFormat="1" ht="42.95" customHeight="1">
      <c r="A17" s="71" t="s">
        <v>90</v>
      </c>
      <c r="B17" s="272">
        <v>85680</v>
      </c>
      <c r="C17" s="272">
        <v>64531</v>
      </c>
      <c r="D17" s="272">
        <v>535</v>
      </c>
      <c r="E17" s="272">
        <v>12866</v>
      </c>
      <c r="F17" s="272">
        <v>4917</v>
      </c>
      <c r="G17" s="272">
        <v>575</v>
      </c>
      <c r="H17" s="272">
        <v>37</v>
      </c>
      <c r="I17" s="272">
        <v>2219</v>
      </c>
      <c r="J17" s="98"/>
      <c r="K17" s="98"/>
    </row>
    <row r="18" spans="1:11" s="94" customFormat="1" ht="42.95" customHeight="1">
      <c r="A18" s="73" t="s">
        <v>91</v>
      </c>
      <c r="B18" s="273">
        <v>89337</v>
      </c>
      <c r="C18" s="273">
        <v>56719</v>
      </c>
      <c r="D18" s="273">
        <v>721</v>
      </c>
      <c r="E18" s="273">
        <v>17170</v>
      </c>
      <c r="F18" s="273">
        <v>10608</v>
      </c>
      <c r="G18" s="273">
        <v>479</v>
      </c>
      <c r="H18" s="273">
        <v>1621</v>
      </c>
      <c r="I18" s="273">
        <v>2019</v>
      </c>
      <c r="J18" s="98"/>
      <c r="K18" s="98"/>
    </row>
    <row r="19" spans="1:11" s="94" customFormat="1" ht="42.95" customHeight="1">
      <c r="A19" s="71" t="s">
        <v>92</v>
      </c>
      <c r="B19" s="272">
        <v>139759</v>
      </c>
      <c r="C19" s="272">
        <v>88556</v>
      </c>
      <c r="D19" s="272">
        <v>2072</v>
      </c>
      <c r="E19" s="272">
        <v>29231</v>
      </c>
      <c r="F19" s="272">
        <v>11874</v>
      </c>
      <c r="G19" s="272">
        <v>1437</v>
      </c>
      <c r="H19" s="272">
        <v>161</v>
      </c>
      <c r="I19" s="272">
        <v>6428</v>
      </c>
      <c r="J19" s="98"/>
      <c r="K19" s="98"/>
    </row>
    <row r="20" spans="1:11" s="94" customFormat="1" ht="42.95" customHeight="1">
      <c r="A20" s="73" t="s">
        <v>93</v>
      </c>
      <c r="B20" s="273">
        <v>75894</v>
      </c>
      <c r="C20" s="273">
        <v>39228</v>
      </c>
      <c r="D20" s="273">
        <v>1191</v>
      </c>
      <c r="E20" s="273">
        <v>17817</v>
      </c>
      <c r="F20" s="273">
        <v>8755</v>
      </c>
      <c r="G20" s="273">
        <v>602</v>
      </c>
      <c r="H20" s="273">
        <v>848</v>
      </c>
      <c r="I20" s="273">
        <v>7453</v>
      </c>
      <c r="J20" s="98"/>
      <c r="K20" s="98"/>
    </row>
    <row r="21" spans="1:11" s="94" customFormat="1" ht="42.95" customHeight="1">
      <c r="A21" s="71" t="s">
        <v>308</v>
      </c>
      <c r="B21" s="272">
        <v>49407</v>
      </c>
      <c r="C21" s="272">
        <v>39345</v>
      </c>
      <c r="D21" s="272">
        <v>837</v>
      </c>
      <c r="E21" s="272">
        <v>4122</v>
      </c>
      <c r="F21" s="272">
        <v>736</v>
      </c>
      <c r="G21" s="272">
        <v>514</v>
      </c>
      <c r="H21" s="272">
        <v>3095</v>
      </c>
      <c r="I21" s="272">
        <v>758</v>
      </c>
      <c r="J21" s="98"/>
      <c r="K21" s="98"/>
    </row>
    <row r="22" spans="1:11" s="94" customFormat="1" ht="42.95" customHeight="1">
      <c r="A22" s="73" t="s">
        <v>94</v>
      </c>
      <c r="B22" s="273">
        <v>48763</v>
      </c>
      <c r="C22" s="273">
        <v>45138</v>
      </c>
      <c r="D22" s="273">
        <v>545</v>
      </c>
      <c r="E22" s="273">
        <v>454</v>
      </c>
      <c r="F22" s="273">
        <v>823</v>
      </c>
      <c r="G22" s="273">
        <v>206</v>
      </c>
      <c r="H22" s="273">
        <v>999</v>
      </c>
      <c r="I22" s="273">
        <v>598</v>
      </c>
      <c r="J22" s="98"/>
      <c r="K22" s="98"/>
    </row>
    <row r="23" spans="1:11" s="94" customFormat="1" ht="42.95" customHeight="1">
      <c r="A23" s="71" t="s">
        <v>95</v>
      </c>
      <c r="B23" s="272">
        <v>50529</v>
      </c>
      <c r="C23" s="272">
        <v>17680</v>
      </c>
      <c r="D23" s="272">
        <v>2315</v>
      </c>
      <c r="E23" s="272">
        <v>22922</v>
      </c>
      <c r="F23" s="272">
        <v>4133</v>
      </c>
      <c r="G23" s="272">
        <v>607</v>
      </c>
      <c r="H23" s="272">
        <v>920</v>
      </c>
      <c r="I23" s="272">
        <v>1952</v>
      </c>
      <c r="J23" s="98"/>
      <c r="K23" s="98"/>
    </row>
    <row r="24" spans="1:11" s="94" customFormat="1" ht="42.95" customHeight="1">
      <c r="A24" s="73" t="s">
        <v>96</v>
      </c>
      <c r="B24" s="273">
        <v>36725</v>
      </c>
      <c r="C24" s="273">
        <v>26354</v>
      </c>
      <c r="D24" s="273">
        <v>1957</v>
      </c>
      <c r="E24" s="273">
        <v>3051</v>
      </c>
      <c r="F24" s="273">
        <v>3437</v>
      </c>
      <c r="G24" s="273">
        <v>532</v>
      </c>
      <c r="H24" s="273">
        <v>483</v>
      </c>
      <c r="I24" s="273">
        <v>911</v>
      </c>
      <c r="J24" s="98"/>
      <c r="K24" s="98"/>
    </row>
    <row r="25" spans="1:11" s="94" customFormat="1" ht="42.95" customHeight="1">
      <c r="A25" s="71" t="s">
        <v>97</v>
      </c>
      <c r="B25" s="272">
        <v>45898</v>
      </c>
      <c r="C25" s="272">
        <v>26132</v>
      </c>
      <c r="D25" s="272">
        <v>491</v>
      </c>
      <c r="E25" s="272">
        <v>8144</v>
      </c>
      <c r="F25" s="272">
        <v>9490</v>
      </c>
      <c r="G25" s="272">
        <v>163</v>
      </c>
      <c r="H25" s="272">
        <v>106</v>
      </c>
      <c r="I25" s="272">
        <v>1372</v>
      </c>
      <c r="J25" s="98"/>
      <c r="K25" s="98"/>
    </row>
    <row r="26" spans="1:11" s="94" customFormat="1" ht="42.95" customHeight="1">
      <c r="A26" s="499" t="s">
        <v>98</v>
      </c>
      <c r="B26" s="495">
        <v>17416</v>
      </c>
      <c r="C26" s="495">
        <v>15796</v>
      </c>
      <c r="D26" s="495">
        <v>15</v>
      </c>
      <c r="E26" s="495">
        <v>719</v>
      </c>
      <c r="F26" s="495">
        <v>684</v>
      </c>
      <c r="G26" s="495">
        <v>13</v>
      </c>
      <c r="H26" s="495">
        <v>5</v>
      </c>
      <c r="I26" s="495">
        <v>184</v>
      </c>
      <c r="J26" s="98"/>
      <c r="K26" s="98"/>
    </row>
    <row r="27" spans="1:11" ht="15.75" customHeight="1">
      <c r="A27" s="91"/>
      <c r="B27" s="91"/>
      <c r="C27" s="91"/>
      <c r="D27" s="91"/>
      <c r="E27" s="91"/>
      <c r="F27" s="91"/>
      <c r="G27" s="91"/>
      <c r="H27" s="91"/>
      <c r="I27" s="91"/>
    </row>
    <row r="28" spans="1:11" ht="24.95" customHeight="1">
      <c r="A28" s="10" t="s">
        <v>76</v>
      </c>
      <c r="B28" s="11"/>
      <c r="C28" s="11"/>
      <c r="D28" s="11"/>
    </row>
    <row r="29" spans="1:11" ht="24.95" customHeight="1">
      <c r="A29" s="274" t="s">
        <v>35</v>
      </c>
      <c r="B29" s="274"/>
      <c r="C29" s="274"/>
      <c r="D29" s="274"/>
      <c r="E29" s="274"/>
      <c r="F29" s="274"/>
      <c r="G29" s="274"/>
      <c r="H29" s="274"/>
      <c r="I29" s="274"/>
      <c r="J29" s="275"/>
    </row>
    <row r="30" spans="1:11" ht="24.95" customHeight="1">
      <c r="A30" s="8" t="s">
        <v>519</v>
      </c>
      <c r="B30" s="8"/>
      <c r="C30" s="8"/>
      <c r="D30" s="8"/>
      <c r="E30" s="8"/>
      <c r="F30" s="8"/>
      <c r="G30" s="8"/>
      <c r="H30" s="8"/>
      <c r="I30" s="8"/>
      <c r="J30" s="8"/>
    </row>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59055118110236227" right="0.31496062992125984" top="0.59055118110236227" bottom="0.39370078740157483" header="0.31496062992125984" footer="0.31496062992125984"/>
  <pageSetup paperSize="9"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02"/>
  <sheetViews>
    <sheetView view="pageBreakPreview" zoomScale="70" zoomScaleNormal="100" zoomScaleSheetLayoutView="70" workbookViewId="0">
      <selection activeCell="B118" sqref="B118:G118"/>
    </sheetView>
  </sheetViews>
  <sheetFormatPr defaultColWidth="13.42578125" defaultRowHeight="16.5"/>
  <cols>
    <col min="1" max="1" width="42.7109375" style="3" customWidth="1"/>
    <col min="2" max="2" width="25.7109375" style="3" customWidth="1"/>
    <col min="3" max="9" width="22.7109375" style="3" customWidth="1"/>
    <col min="10" max="10" width="15.7109375" style="3" customWidth="1"/>
    <col min="11" max="11" width="8.140625" style="3" customWidth="1"/>
    <col min="12" max="16384" width="13.42578125" style="3"/>
  </cols>
  <sheetData>
    <row r="1" spans="1:11" s="94" customFormat="1" ht="24.95" customHeight="1">
      <c r="A1" s="93" t="s">
        <v>517</v>
      </c>
      <c r="B1" s="93"/>
      <c r="C1" s="93"/>
      <c r="D1" s="93"/>
      <c r="E1" s="93"/>
      <c r="F1" s="93"/>
      <c r="G1" s="93"/>
      <c r="H1" s="93"/>
      <c r="I1" s="93"/>
    </row>
    <row r="2" spans="1:11" s="94" customFormat="1" ht="24" customHeight="1">
      <c r="A2" s="95" t="s">
        <v>518</v>
      </c>
      <c r="B2" s="95"/>
      <c r="C2" s="95"/>
      <c r="D2" s="95"/>
      <c r="E2" s="95"/>
      <c r="F2" s="95"/>
      <c r="G2" s="95"/>
      <c r="I2" s="235"/>
    </row>
    <row r="3" spans="1:11" s="94" customFormat="1" ht="24" customHeight="1">
      <c r="A3" s="95"/>
      <c r="B3" s="95"/>
      <c r="C3" s="95"/>
      <c r="D3" s="95"/>
      <c r="E3" s="95"/>
      <c r="F3" s="95"/>
      <c r="G3" s="95"/>
      <c r="H3" s="236"/>
      <c r="I3" s="236" t="s">
        <v>28</v>
      </c>
    </row>
    <row r="4" spans="1:11" s="94" customFormat="1" ht="24" customHeight="1" thickBot="1">
      <c r="A4" s="96"/>
      <c r="B4" s="96"/>
      <c r="C4" s="96"/>
      <c r="D4" s="96"/>
      <c r="E4" s="96"/>
      <c r="F4" s="96"/>
      <c r="G4" s="96"/>
      <c r="H4" s="506" t="s">
        <v>36</v>
      </c>
      <c r="I4" s="506"/>
    </row>
    <row r="5" spans="1:11" s="94" customFormat="1" ht="19.5" customHeight="1" thickBot="1">
      <c r="A5" s="407" t="s">
        <v>505</v>
      </c>
      <c r="B5" s="407" t="s">
        <v>365</v>
      </c>
      <c r="C5" s="407" t="s">
        <v>571</v>
      </c>
      <c r="D5" s="407"/>
      <c r="E5" s="407"/>
      <c r="F5" s="407"/>
      <c r="G5" s="407"/>
      <c r="H5" s="407"/>
      <c r="I5" s="407"/>
    </row>
    <row r="6" spans="1:11" s="94" customFormat="1" ht="19.5" customHeight="1" thickBot="1">
      <c r="A6" s="407"/>
      <c r="B6" s="407"/>
      <c r="C6" s="407"/>
      <c r="D6" s="407"/>
      <c r="E6" s="407"/>
      <c r="F6" s="407"/>
      <c r="G6" s="407"/>
      <c r="H6" s="407"/>
      <c r="I6" s="407"/>
    </row>
    <row r="7" spans="1:11" s="94" customFormat="1" ht="19.5" customHeight="1" thickBot="1">
      <c r="A7" s="407"/>
      <c r="B7" s="407"/>
      <c r="C7" s="407"/>
      <c r="D7" s="407"/>
      <c r="E7" s="407"/>
      <c r="F7" s="407"/>
      <c r="G7" s="407"/>
      <c r="H7" s="407"/>
      <c r="I7" s="407"/>
    </row>
    <row r="8" spans="1:11" s="94" customFormat="1" ht="19.5" customHeight="1" thickBot="1">
      <c r="A8" s="407"/>
      <c r="B8" s="407"/>
      <c r="C8" s="407" t="s">
        <v>572</v>
      </c>
      <c r="D8" s="407" t="s">
        <v>573</v>
      </c>
      <c r="E8" s="407" t="s">
        <v>574</v>
      </c>
      <c r="F8" s="407" t="s">
        <v>575</v>
      </c>
      <c r="G8" s="407" t="s">
        <v>576</v>
      </c>
      <c r="H8" s="407" t="s">
        <v>577</v>
      </c>
      <c r="I8" s="407" t="s">
        <v>578</v>
      </c>
    </row>
    <row r="9" spans="1:11" s="94" customFormat="1" ht="19.5" customHeight="1" thickBot="1">
      <c r="A9" s="407"/>
      <c r="B9" s="407"/>
      <c r="C9" s="407"/>
      <c r="D9" s="407"/>
      <c r="E9" s="407"/>
      <c r="F9" s="407"/>
      <c r="G9" s="407"/>
      <c r="H9" s="407"/>
      <c r="I9" s="407"/>
    </row>
    <row r="10" spans="1:11" s="94" customFormat="1" ht="19.5" customHeight="1" thickBot="1">
      <c r="A10" s="407"/>
      <c r="B10" s="407"/>
      <c r="C10" s="407"/>
      <c r="D10" s="407"/>
      <c r="E10" s="407"/>
      <c r="F10" s="407"/>
      <c r="G10" s="407"/>
      <c r="H10" s="407"/>
      <c r="I10" s="407"/>
    </row>
    <row r="11" spans="1:11" s="94" customFormat="1" ht="19.5" customHeight="1" thickBot="1">
      <c r="A11" s="407"/>
      <c r="B11" s="407"/>
      <c r="C11" s="407"/>
      <c r="D11" s="407"/>
      <c r="E11" s="407"/>
      <c r="F11" s="407"/>
      <c r="G11" s="407"/>
      <c r="H11" s="407"/>
      <c r="I11" s="407"/>
    </row>
    <row r="12" spans="1:11" s="94" customFormat="1" ht="19.5" customHeight="1">
      <c r="A12" s="101"/>
      <c r="B12" s="101"/>
      <c r="C12" s="101"/>
      <c r="D12" s="101"/>
      <c r="E12" s="101"/>
      <c r="F12" s="101"/>
      <c r="G12" s="101"/>
      <c r="H12" s="101"/>
      <c r="I12" s="101"/>
    </row>
    <row r="13" spans="1:11" s="93" customFormat="1" ht="42.95" customHeight="1">
      <c r="A13" s="67" t="s">
        <v>84</v>
      </c>
      <c r="B13" s="270">
        <v>1195803</v>
      </c>
      <c r="C13" s="270">
        <v>708054</v>
      </c>
      <c r="D13" s="270">
        <v>40152</v>
      </c>
      <c r="E13" s="270">
        <v>296969</v>
      </c>
      <c r="F13" s="270">
        <v>120189</v>
      </c>
      <c r="G13" s="270">
        <v>14906</v>
      </c>
      <c r="H13" s="270">
        <v>15508</v>
      </c>
      <c r="I13" s="270">
        <v>25</v>
      </c>
      <c r="J13" s="102"/>
      <c r="K13" s="102"/>
    </row>
    <row r="14" spans="1:11" s="94" customFormat="1" ht="42.95" customHeight="1">
      <c r="A14" s="69" t="s">
        <v>88</v>
      </c>
      <c r="B14" s="271">
        <v>57123</v>
      </c>
      <c r="C14" s="271">
        <v>33193</v>
      </c>
      <c r="D14" s="271">
        <v>3518</v>
      </c>
      <c r="E14" s="271">
        <v>9080</v>
      </c>
      <c r="F14" s="271">
        <v>5661</v>
      </c>
      <c r="G14" s="271">
        <v>1647</v>
      </c>
      <c r="H14" s="271">
        <v>4021</v>
      </c>
      <c r="I14" s="271">
        <v>3</v>
      </c>
      <c r="J14" s="98"/>
      <c r="K14" s="98"/>
    </row>
    <row r="15" spans="1:11" s="94" customFormat="1" ht="42.95" customHeight="1">
      <c r="A15" s="71" t="s">
        <v>134</v>
      </c>
      <c r="B15" s="272">
        <v>113909</v>
      </c>
      <c r="C15" s="272">
        <v>65261</v>
      </c>
      <c r="D15" s="272">
        <v>5219</v>
      </c>
      <c r="E15" s="272">
        <v>26746</v>
      </c>
      <c r="F15" s="272">
        <v>13988</v>
      </c>
      <c r="G15" s="272">
        <v>2404</v>
      </c>
      <c r="H15" s="272">
        <v>291</v>
      </c>
      <c r="I15" s="272">
        <v>0</v>
      </c>
      <c r="J15" s="98"/>
      <c r="K15" s="98"/>
    </row>
    <row r="16" spans="1:11" s="94" customFormat="1" ht="42.95" customHeight="1">
      <c r="A16" s="73" t="s">
        <v>89</v>
      </c>
      <c r="B16" s="273">
        <v>427931</v>
      </c>
      <c r="C16" s="273">
        <v>203777</v>
      </c>
      <c r="D16" s="273">
        <v>19599</v>
      </c>
      <c r="E16" s="273">
        <v>148643</v>
      </c>
      <c r="F16" s="273">
        <v>46575</v>
      </c>
      <c r="G16" s="273">
        <v>6006</v>
      </c>
      <c r="H16" s="273">
        <v>3330</v>
      </c>
      <c r="I16" s="273">
        <v>1</v>
      </c>
      <c r="J16" s="98"/>
      <c r="K16" s="98"/>
    </row>
    <row r="17" spans="1:11" s="94" customFormat="1" ht="42.95" customHeight="1">
      <c r="A17" s="71" t="s">
        <v>90</v>
      </c>
      <c r="B17" s="272">
        <v>80672</v>
      </c>
      <c r="C17" s="272">
        <v>63273</v>
      </c>
      <c r="D17" s="272">
        <v>561</v>
      </c>
      <c r="E17" s="272">
        <v>11405</v>
      </c>
      <c r="F17" s="272">
        <v>4821</v>
      </c>
      <c r="G17" s="272">
        <v>574</v>
      </c>
      <c r="H17" s="272">
        <v>38</v>
      </c>
      <c r="I17" s="272">
        <v>0</v>
      </c>
      <c r="J17" s="98"/>
      <c r="K17" s="98"/>
    </row>
    <row r="18" spans="1:11" s="94" customFormat="1" ht="42.95" customHeight="1">
      <c r="A18" s="73" t="s">
        <v>91</v>
      </c>
      <c r="B18" s="273">
        <v>86723</v>
      </c>
      <c r="C18" s="273">
        <v>56425</v>
      </c>
      <c r="D18" s="273">
        <v>757</v>
      </c>
      <c r="E18" s="273">
        <v>16662</v>
      </c>
      <c r="F18" s="273">
        <v>10864</v>
      </c>
      <c r="G18" s="273">
        <v>411</v>
      </c>
      <c r="H18" s="273">
        <v>1603</v>
      </c>
      <c r="I18" s="273">
        <v>1</v>
      </c>
      <c r="J18" s="98"/>
      <c r="K18" s="98"/>
    </row>
    <row r="19" spans="1:11" s="94" customFormat="1" ht="42.95" customHeight="1">
      <c r="A19" s="71" t="s">
        <v>92</v>
      </c>
      <c r="B19" s="272">
        <v>129825</v>
      </c>
      <c r="C19" s="272">
        <v>85195</v>
      </c>
      <c r="D19" s="272">
        <v>2403</v>
      </c>
      <c r="E19" s="272">
        <v>29114</v>
      </c>
      <c r="F19" s="272">
        <v>11582</v>
      </c>
      <c r="G19" s="272">
        <v>1399</v>
      </c>
      <c r="H19" s="272">
        <v>132</v>
      </c>
      <c r="I19" s="272"/>
      <c r="J19" s="98"/>
      <c r="K19" s="98"/>
    </row>
    <row r="20" spans="1:11" s="94" customFormat="1" ht="42.95" customHeight="1">
      <c r="A20" s="73" t="s">
        <v>93</v>
      </c>
      <c r="B20" s="273">
        <v>66065</v>
      </c>
      <c r="C20" s="273">
        <v>37141</v>
      </c>
      <c r="D20" s="273">
        <v>1300</v>
      </c>
      <c r="E20" s="273">
        <v>18037</v>
      </c>
      <c r="F20" s="273">
        <v>8208</v>
      </c>
      <c r="G20" s="273">
        <v>614</v>
      </c>
      <c r="H20" s="273">
        <v>754</v>
      </c>
      <c r="I20" s="273">
        <v>11</v>
      </c>
      <c r="J20" s="98"/>
      <c r="K20" s="98"/>
    </row>
    <row r="21" spans="1:11" s="94" customFormat="1" ht="42.95" customHeight="1">
      <c r="A21" s="71" t="s">
        <v>308</v>
      </c>
      <c r="B21" s="272">
        <v>45669</v>
      </c>
      <c r="C21" s="272">
        <v>37191</v>
      </c>
      <c r="D21" s="272">
        <v>662</v>
      </c>
      <c r="E21" s="272">
        <v>3798</v>
      </c>
      <c r="F21" s="272">
        <v>638</v>
      </c>
      <c r="G21" s="272">
        <v>395</v>
      </c>
      <c r="H21" s="272">
        <v>2982</v>
      </c>
      <c r="I21" s="272">
        <v>3</v>
      </c>
      <c r="J21" s="98"/>
      <c r="K21" s="98"/>
    </row>
    <row r="22" spans="1:11" s="94" customFormat="1" ht="42.95" customHeight="1">
      <c r="A22" s="73" t="s">
        <v>94</v>
      </c>
      <c r="B22" s="273">
        <v>45810</v>
      </c>
      <c r="C22" s="273">
        <v>43531</v>
      </c>
      <c r="D22" s="273">
        <v>342</v>
      </c>
      <c r="E22" s="273">
        <v>339</v>
      </c>
      <c r="F22" s="273">
        <v>529</v>
      </c>
      <c r="G22" s="273">
        <v>130</v>
      </c>
      <c r="H22" s="273">
        <v>938</v>
      </c>
      <c r="I22" s="273">
        <v>1</v>
      </c>
      <c r="J22" s="98"/>
      <c r="K22" s="98"/>
    </row>
    <row r="23" spans="1:11" s="94" customFormat="1" ht="42.95" customHeight="1">
      <c r="A23" s="71" t="s">
        <v>95</v>
      </c>
      <c r="B23" s="272">
        <v>48203</v>
      </c>
      <c r="C23" s="272">
        <v>17379</v>
      </c>
      <c r="D23" s="272">
        <v>2594</v>
      </c>
      <c r="E23" s="272">
        <v>22275</v>
      </c>
      <c r="F23" s="272">
        <v>4455</v>
      </c>
      <c r="G23" s="272">
        <v>642</v>
      </c>
      <c r="H23" s="272">
        <v>855</v>
      </c>
      <c r="I23" s="272">
        <v>3</v>
      </c>
      <c r="J23" s="98"/>
      <c r="K23" s="98"/>
    </row>
    <row r="24" spans="1:11" s="94" customFormat="1" ht="42.95" customHeight="1">
      <c r="A24" s="73" t="s">
        <v>96</v>
      </c>
      <c r="B24" s="273">
        <v>39963</v>
      </c>
      <c r="C24" s="273">
        <v>29172</v>
      </c>
      <c r="D24" s="273">
        <v>2801</v>
      </c>
      <c r="E24" s="273">
        <v>3167</v>
      </c>
      <c r="F24" s="273">
        <v>3832</v>
      </c>
      <c r="G24" s="273">
        <v>525</v>
      </c>
      <c r="H24" s="273">
        <v>466</v>
      </c>
      <c r="I24" s="273"/>
      <c r="J24" s="98"/>
      <c r="K24" s="98"/>
    </row>
    <row r="25" spans="1:11" s="94" customFormat="1" ht="42.95" customHeight="1">
      <c r="A25" s="71" t="s">
        <v>97</v>
      </c>
      <c r="B25" s="272">
        <v>36887</v>
      </c>
      <c r="C25" s="272">
        <v>20942</v>
      </c>
      <c r="D25" s="272">
        <v>374</v>
      </c>
      <c r="E25" s="272">
        <v>7020</v>
      </c>
      <c r="F25" s="272">
        <v>8310</v>
      </c>
      <c r="G25" s="272">
        <v>144</v>
      </c>
      <c r="H25" s="272">
        <v>95</v>
      </c>
      <c r="I25" s="272">
        <v>2</v>
      </c>
      <c r="J25" s="98"/>
      <c r="K25" s="98"/>
    </row>
    <row r="26" spans="1:11" s="94" customFormat="1" ht="42.95" customHeight="1">
      <c r="A26" s="73" t="s">
        <v>98</v>
      </c>
      <c r="B26" s="273">
        <v>17023</v>
      </c>
      <c r="C26" s="273">
        <v>15574</v>
      </c>
      <c r="D26" s="273">
        <v>22</v>
      </c>
      <c r="E26" s="273">
        <v>683</v>
      </c>
      <c r="F26" s="273">
        <v>726</v>
      </c>
      <c r="G26" s="273">
        <v>15</v>
      </c>
      <c r="H26" s="273">
        <v>3</v>
      </c>
      <c r="I26" s="273">
        <v>0</v>
      </c>
      <c r="J26" s="98"/>
      <c r="K26" s="98"/>
    </row>
    <row r="27" spans="1:11" ht="15.75" customHeight="1">
      <c r="A27" s="91"/>
      <c r="B27" s="91"/>
      <c r="C27" s="91"/>
      <c r="D27" s="91"/>
      <c r="E27" s="91"/>
      <c r="F27" s="91"/>
      <c r="G27" s="91"/>
      <c r="H27" s="91"/>
      <c r="I27" s="91"/>
    </row>
    <row r="28" spans="1:11" ht="24.95" customHeight="1">
      <c r="A28" s="10" t="s">
        <v>76</v>
      </c>
      <c r="B28" s="11"/>
      <c r="C28" s="11"/>
      <c r="D28" s="11"/>
    </row>
    <row r="29" spans="1:11" ht="24.95" customHeight="1">
      <c r="A29" s="274" t="s">
        <v>35</v>
      </c>
      <c r="B29" s="274"/>
      <c r="C29" s="274"/>
      <c r="D29" s="274"/>
      <c r="E29" s="274"/>
      <c r="F29" s="274"/>
      <c r="G29" s="274"/>
      <c r="H29" s="274"/>
      <c r="I29" s="274"/>
      <c r="J29" s="275"/>
    </row>
    <row r="30" spans="1:11" ht="24.95" customHeight="1">
      <c r="A30" s="8" t="s">
        <v>519</v>
      </c>
      <c r="B30" s="8"/>
      <c r="C30" s="8"/>
      <c r="D30" s="8"/>
      <c r="E30" s="8"/>
      <c r="F30" s="8"/>
      <c r="G30" s="8"/>
      <c r="H30" s="8"/>
      <c r="I30" s="8"/>
      <c r="J30" s="8"/>
    </row>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59055118110236227" right="0.31496062992125984" top="0.59055118110236227" bottom="0.39370078740157483" header="0.31496062992125984" footer="0.31496062992125984"/>
  <pageSetup paperSize="9"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02"/>
  <sheetViews>
    <sheetView view="pageBreakPreview" zoomScale="70" zoomScaleNormal="85" zoomScaleSheetLayoutView="70" workbookViewId="0">
      <selection activeCell="B118" sqref="B118:G118"/>
    </sheetView>
  </sheetViews>
  <sheetFormatPr defaultColWidth="13.42578125" defaultRowHeight="15" customHeight="1"/>
  <cols>
    <col min="1" max="1" width="40.7109375" style="189" customWidth="1"/>
    <col min="2" max="2" width="28.7109375" style="189" customWidth="1"/>
    <col min="3" max="3" width="11.7109375" style="189" customWidth="1"/>
    <col min="4" max="4" width="28.7109375" style="189" customWidth="1"/>
    <col min="5" max="5" width="11.7109375" style="189" customWidth="1"/>
    <col min="6" max="6" width="28.7109375" style="189" customWidth="1"/>
    <col min="7" max="7" width="15.7109375" style="189" customWidth="1"/>
    <col min="8" max="8" width="8.140625" style="189" customWidth="1"/>
    <col min="9" max="16384" width="13.42578125" style="189"/>
  </cols>
  <sheetData>
    <row r="1" spans="1:8" ht="21.95" customHeight="1">
      <c r="A1" s="188" t="s">
        <v>524</v>
      </c>
      <c r="B1" s="188"/>
      <c r="C1" s="188"/>
      <c r="D1" s="188"/>
      <c r="E1" s="188"/>
      <c r="F1" s="188"/>
    </row>
    <row r="2" spans="1:8" ht="21.95" customHeight="1">
      <c r="A2" s="190" t="s">
        <v>525</v>
      </c>
      <c r="B2" s="190"/>
      <c r="C2" s="190"/>
      <c r="D2" s="190"/>
      <c r="E2" s="190"/>
      <c r="F2" s="190"/>
    </row>
    <row r="3" spans="1:8" ht="21.95" customHeight="1" thickBot="1">
      <c r="A3" s="191"/>
      <c r="B3" s="191"/>
      <c r="C3" s="191"/>
      <c r="D3" s="191"/>
      <c r="E3" s="191"/>
      <c r="F3" s="191"/>
    </row>
    <row r="4" spans="1:8" ht="19.5" customHeight="1">
      <c r="A4" s="370" t="s">
        <v>504</v>
      </c>
      <c r="B4" s="370" t="s">
        <v>468</v>
      </c>
      <c r="C4" s="370"/>
      <c r="D4" s="370"/>
      <c r="E4" s="370"/>
      <c r="F4" s="370"/>
    </row>
    <row r="5" spans="1:8" ht="19.5" customHeight="1">
      <c r="A5" s="371"/>
      <c r="B5" s="371"/>
      <c r="C5" s="371"/>
      <c r="D5" s="371"/>
      <c r="E5" s="371"/>
      <c r="F5" s="371"/>
    </row>
    <row r="6" spans="1:8" ht="19.5" customHeight="1" thickBot="1">
      <c r="A6" s="371"/>
      <c r="B6" s="372"/>
      <c r="C6" s="372"/>
      <c r="D6" s="372"/>
      <c r="E6" s="372"/>
      <c r="F6" s="372"/>
    </row>
    <row r="7" spans="1:8" ht="19.5" customHeight="1">
      <c r="A7" s="371"/>
      <c r="B7" s="371" t="s">
        <v>469</v>
      </c>
      <c r="C7" s="364"/>
      <c r="D7" s="371" t="s">
        <v>470</v>
      </c>
      <c r="E7" s="364"/>
      <c r="F7" s="371" t="s">
        <v>471</v>
      </c>
    </row>
    <row r="8" spans="1:8" ht="19.5" customHeight="1">
      <c r="A8" s="371"/>
      <c r="B8" s="371"/>
      <c r="C8" s="364"/>
      <c r="D8" s="371"/>
      <c r="E8" s="364"/>
      <c r="F8" s="371"/>
    </row>
    <row r="9" spans="1:8" ht="19.5" customHeight="1">
      <c r="A9" s="371"/>
      <c r="B9" s="371"/>
      <c r="C9" s="364"/>
      <c r="D9" s="371"/>
      <c r="E9" s="364"/>
      <c r="F9" s="371"/>
    </row>
    <row r="10" spans="1:8" ht="19.5" customHeight="1" thickBot="1">
      <c r="A10" s="372"/>
      <c r="B10" s="372"/>
      <c r="C10" s="365"/>
      <c r="D10" s="372"/>
      <c r="E10" s="365"/>
      <c r="F10" s="372"/>
    </row>
    <row r="11" spans="1:8" ht="19.5" customHeight="1">
      <c r="A11" s="192"/>
      <c r="B11" s="192"/>
      <c r="C11" s="192"/>
      <c r="D11" s="192"/>
      <c r="E11" s="192"/>
      <c r="F11" s="192"/>
    </row>
    <row r="12" spans="1:8" s="188" customFormat="1" ht="50.1" customHeight="1">
      <c r="A12" s="193" t="s">
        <v>84</v>
      </c>
      <c r="B12" s="208">
        <f>SUM(B13:B25)</f>
        <v>672855</v>
      </c>
      <c r="C12" s="208"/>
      <c r="D12" s="208">
        <f>SUM(D13:D25)</f>
        <v>652578</v>
      </c>
      <c r="E12" s="208"/>
      <c r="F12" s="289">
        <v>3.6</v>
      </c>
      <c r="G12" s="195"/>
      <c r="H12" s="195"/>
    </row>
    <row r="13" spans="1:8" ht="50.1" customHeight="1">
      <c r="A13" s="196" t="s">
        <v>88</v>
      </c>
      <c r="B13" s="209">
        <v>33666</v>
      </c>
      <c r="C13" s="209"/>
      <c r="D13" s="197">
        <v>31767</v>
      </c>
      <c r="E13" s="197"/>
      <c r="F13" s="206">
        <v>3.6</v>
      </c>
      <c r="G13" s="198"/>
      <c r="H13" s="198"/>
    </row>
    <row r="14" spans="1:8" ht="50.1" customHeight="1">
      <c r="A14" s="199" t="s">
        <v>134</v>
      </c>
      <c r="B14" s="210">
        <v>62890</v>
      </c>
      <c r="C14" s="210"/>
      <c r="D14" s="200">
        <v>61589</v>
      </c>
      <c r="E14" s="200"/>
      <c r="F14" s="207">
        <v>3.8</v>
      </c>
      <c r="G14" s="198"/>
      <c r="H14" s="198"/>
    </row>
    <row r="15" spans="1:8" ht="50.1" customHeight="1">
      <c r="A15" s="201" t="s">
        <v>89</v>
      </c>
      <c r="B15" s="211">
        <v>244648</v>
      </c>
      <c r="C15" s="211"/>
      <c r="D15" s="202">
        <v>241082</v>
      </c>
      <c r="E15" s="202"/>
      <c r="F15" s="205">
        <v>3.5</v>
      </c>
      <c r="G15" s="198"/>
      <c r="H15" s="198"/>
    </row>
    <row r="16" spans="1:8" ht="50.1" customHeight="1">
      <c r="A16" s="199" t="s">
        <v>90</v>
      </c>
      <c r="B16" s="210">
        <v>40251</v>
      </c>
      <c r="C16" s="210"/>
      <c r="D16" s="200">
        <v>39665</v>
      </c>
      <c r="E16" s="200"/>
      <c r="F16" s="207">
        <v>4.0999999999999996</v>
      </c>
      <c r="G16" s="198"/>
      <c r="H16" s="198"/>
    </row>
    <row r="17" spans="1:8" ht="50.1" customHeight="1">
      <c r="A17" s="201" t="s">
        <v>91</v>
      </c>
      <c r="B17" s="211">
        <v>49186</v>
      </c>
      <c r="C17" s="211"/>
      <c r="D17" s="202">
        <v>47336</v>
      </c>
      <c r="E17" s="202"/>
      <c r="F17" s="205">
        <v>3.6</v>
      </c>
      <c r="G17" s="198"/>
      <c r="H17" s="198"/>
    </row>
    <row r="18" spans="1:8" ht="50.1" customHeight="1">
      <c r="A18" s="199" t="s">
        <v>92</v>
      </c>
      <c r="B18" s="210">
        <v>70995</v>
      </c>
      <c r="C18" s="210"/>
      <c r="D18" s="200">
        <v>69781</v>
      </c>
      <c r="E18" s="200"/>
      <c r="F18" s="207">
        <v>3.7</v>
      </c>
      <c r="G18" s="198"/>
      <c r="H18" s="198"/>
    </row>
    <row r="19" spans="1:8" ht="50.1" customHeight="1">
      <c r="A19" s="201" t="s">
        <v>93</v>
      </c>
      <c r="B19" s="211">
        <v>34663</v>
      </c>
      <c r="C19" s="211"/>
      <c r="D19" s="202">
        <v>34190</v>
      </c>
      <c r="E19" s="202"/>
      <c r="F19" s="205">
        <v>3.8</v>
      </c>
      <c r="G19" s="198"/>
      <c r="H19" s="198"/>
    </row>
    <row r="20" spans="1:8" ht="50.1" customHeight="1">
      <c r="A20" s="199" t="s">
        <v>308</v>
      </c>
      <c r="B20" s="210">
        <v>24679</v>
      </c>
      <c r="C20" s="210"/>
      <c r="D20" s="200">
        <v>24258</v>
      </c>
      <c r="E20" s="200"/>
      <c r="F20" s="207">
        <v>3.8</v>
      </c>
      <c r="G20" s="198"/>
      <c r="H20" s="198"/>
    </row>
    <row r="21" spans="1:8" ht="50.1" customHeight="1">
      <c r="A21" s="201" t="s">
        <v>94</v>
      </c>
      <c r="B21" s="211">
        <v>28763</v>
      </c>
      <c r="C21" s="211"/>
      <c r="D21" s="202">
        <v>23273</v>
      </c>
      <c r="E21" s="202"/>
      <c r="F21" s="205">
        <v>3.5</v>
      </c>
      <c r="G21" s="198"/>
      <c r="H21" s="198"/>
    </row>
    <row r="22" spans="1:8" ht="50.1" customHeight="1">
      <c r="A22" s="199" t="s">
        <v>95</v>
      </c>
      <c r="B22" s="210">
        <v>28809</v>
      </c>
      <c r="C22" s="210"/>
      <c r="D22" s="200">
        <v>27061</v>
      </c>
      <c r="E22" s="200"/>
      <c r="F22" s="207">
        <v>3.3</v>
      </c>
      <c r="G22" s="198"/>
      <c r="H22" s="198"/>
    </row>
    <row r="23" spans="1:8" ht="50.1" customHeight="1">
      <c r="A23" s="201" t="s">
        <v>96</v>
      </c>
      <c r="B23" s="211">
        <v>21282</v>
      </c>
      <c r="C23" s="211"/>
      <c r="D23" s="202">
        <v>19922</v>
      </c>
      <c r="E23" s="202"/>
      <c r="F23" s="205">
        <v>3.4</v>
      </c>
      <c r="G23" s="198"/>
      <c r="H23" s="198"/>
    </row>
    <row r="24" spans="1:8" ht="50.1" customHeight="1">
      <c r="A24" s="199" t="s">
        <v>97</v>
      </c>
      <c r="B24" s="210">
        <v>23534</v>
      </c>
      <c r="C24" s="210"/>
      <c r="D24" s="200">
        <v>23273</v>
      </c>
      <c r="E24" s="200"/>
      <c r="F24" s="207">
        <v>3.4</v>
      </c>
      <c r="G24" s="198"/>
      <c r="H24" s="198"/>
    </row>
    <row r="25" spans="1:8" ht="50.1" customHeight="1">
      <c r="A25" s="201" t="s">
        <v>98</v>
      </c>
      <c r="B25" s="211">
        <v>9489</v>
      </c>
      <c r="C25" s="211"/>
      <c r="D25" s="202">
        <v>9381</v>
      </c>
      <c r="E25" s="202"/>
      <c r="F25" s="205">
        <v>3.6</v>
      </c>
      <c r="G25" s="198"/>
      <c r="H25" s="198"/>
    </row>
    <row r="26" spans="1:8" ht="24.95" customHeight="1">
      <c r="A26" s="203"/>
      <c r="B26" s="203"/>
      <c r="C26" s="203"/>
      <c r="D26" s="203"/>
      <c r="E26" s="203"/>
      <c r="F26" s="203"/>
    </row>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
    <mergeCell ref="A4:A10"/>
    <mergeCell ref="B7:B10"/>
    <mergeCell ref="D7:D10"/>
    <mergeCell ref="F7:F10"/>
    <mergeCell ref="B4:F6"/>
  </mergeCells>
  <pageMargins left="0.59055118110236227" right="0.31496062992125984" top="0.59055118110236227" bottom="0.3937007874015748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W996"/>
  <sheetViews>
    <sheetView view="pageBreakPreview" zoomScale="70" zoomScaleNormal="85" zoomScaleSheetLayoutView="70" workbookViewId="0">
      <pane xSplit="6" ySplit="3" topLeftCell="G4" activePane="bottomRight" state="frozen"/>
      <selection activeCell="B118" sqref="B118:G118"/>
      <selection pane="topRight" activeCell="B118" sqref="B118:G118"/>
      <selection pane="bottomLeft" activeCell="B118" sqref="B118:G118"/>
      <selection pane="bottomRight" activeCell="B118" sqref="B118:G118"/>
    </sheetView>
  </sheetViews>
  <sheetFormatPr defaultColWidth="13.42578125" defaultRowHeight="15" customHeight="1"/>
  <cols>
    <col min="1" max="1" width="40.7109375" style="189" customWidth="1"/>
    <col min="2" max="2" width="28.7109375" style="189" customWidth="1"/>
    <col min="3" max="3" width="11.7109375" style="189" customWidth="1"/>
    <col min="4" max="4" width="28.7109375" style="189" customWidth="1"/>
    <col min="5" max="5" width="11.7109375" style="189" customWidth="1"/>
    <col min="6" max="6" width="28.7109375" style="189" customWidth="1"/>
    <col min="7" max="7" width="7.7109375" style="189" customWidth="1"/>
    <col min="8" max="16384" width="13.42578125" style="189"/>
  </cols>
  <sheetData>
    <row r="1" spans="1:23" ht="21.95" customHeight="1">
      <c r="A1" s="188" t="s">
        <v>526</v>
      </c>
      <c r="B1" s="188"/>
      <c r="C1" s="188"/>
      <c r="D1" s="188"/>
      <c r="E1" s="188"/>
      <c r="F1" s="188"/>
    </row>
    <row r="2" spans="1:23" ht="21.95" customHeight="1">
      <c r="A2" s="190" t="s">
        <v>527</v>
      </c>
      <c r="B2" s="190"/>
      <c r="C2" s="190"/>
      <c r="D2" s="190"/>
      <c r="E2" s="190"/>
      <c r="F2" s="190"/>
    </row>
    <row r="3" spans="1:23" ht="21.95" customHeight="1" thickBot="1">
      <c r="A3" s="191"/>
      <c r="B3" s="191"/>
      <c r="C3" s="191"/>
      <c r="D3" s="191"/>
      <c r="E3" s="191"/>
      <c r="F3" s="191"/>
    </row>
    <row r="4" spans="1:23" ht="69.95" customHeight="1">
      <c r="A4" s="375" t="s">
        <v>504</v>
      </c>
      <c r="B4" s="212" t="s">
        <v>37</v>
      </c>
      <c r="C4" s="212"/>
      <c r="D4" s="212" t="s">
        <v>38</v>
      </c>
      <c r="E4" s="212"/>
      <c r="F4" s="212" t="s">
        <v>3</v>
      </c>
      <c r="G4" s="198"/>
      <c r="H4" s="198"/>
      <c r="I4" s="198"/>
      <c r="J4" s="198"/>
      <c r="K4" s="198"/>
      <c r="L4" s="198"/>
      <c r="M4" s="198"/>
      <c r="N4" s="198"/>
      <c r="O4" s="198"/>
      <c r="P4" s="198"/>
      <c r="Q4" s="198"/>
      <c r="R4" s="198"/>
      <c r="S4" s="198"/>
      <c r="T4" s="198"/>
      <c r="U4" s="198"/>
      <c r="V4" s="198"/>
      <c r="W4" s="198"/>
    </row>
    <row r="5" spans="1:23" ht="69.95" customHeight="1" thickBot="1">
      <c r="A5" s="376"/>
      <c r="B5" s="213" t="s">
        <v>12</v>
      </c>
      <c r="C5" s="213"/>
      <c r="D5" s="213" t="s">
        <v>39</v>
      </c>
      <c r="E5" s="213"/>
      <c r="F5" s="213" t="s">
        <v>40</v>
      </c>
      <c r="G5" s="214"/>
      <c r="H5" s="214"/>
      <c r="I5" s="214"/>
      <c r="J5" s="214"/>
      <c r="K5" s="214"/>
      <c r="L5" s="214"/>
      <c r="M5" s="214"/>
      <c r="N5" s="214"/>
      <c r="O5" s="214"/>
      <c r="P5" s="214"/>
      <c r="Q5" s="214"/>
      <c r="R5" s="214"/>
      <c r="S5" s="214"/>
      <c r="T5" s="214"/>
      <c r="U5" s="214"/>
      <c r="V5" s="214"/>
      <c r="W5" s="214"/>
    </row>
    <row r="6" spans="1:23" ht="19.5" customHeight="1">
      <c r="A6" s="192"/>
      <c r="B6" s="192"/>
      <c r="C6" s="192"/>
      <c r="D6" s="192"/>
      <c r="E6" s="192"/>
      <c r="F6" s="192"/>
    </row>
    <row r="7" spans="1:23" s="188" customFormat="1" ht="50.1" customHeight="1">
      <c r="A7" s="193" t="s">
        <v>84</v>
      </c>
      <c r="B7" s="194">
        <f>SUM(B8:B20)</f>
        <v>808323</v>
      </c>
      <c r="C7" s="194"/>
      <c r="D7" s="194">
        <f t="shared" ref="D7:F7" si="0">SUM(D8:D20)</f>
        <v>672855</v>
      </c>
      <c r="E7" s="194"/>
      <c r="F7" s="194">
        <f t="shared" si="0"/>
        <v>2496041</v>
      </c>
      <c r="G7" s="195"/>
    </row>
    <row r="8" spans="1:23" ht="50.1" customHeight="1">
      <c r="A8" s="196" t="s">
        <v>88</v>
      </c>
      <c r="B8" s="197">
        <v>39982</v>
      </c>
      <c r="C8" s="197"/>
      <c r="D8" s="197">
        <v>33666</v>
      </c>
      <c r="E8" s="197"/>
      <c r="F8" s="197">
        <v>124049</v>
      </c>
      <c r="G8" s="198"/>
    </row>
    <row r="9" spans="1:23" ht="50.1" customHeight="1">
      <c r="A9" s="199" t="s">
        <v>134</v>
      </c>
      <c r="B9" s="200">
        <v>89450</v>
      </c>
      <c r="C9" s="200"/>
      <c r="D9" s="200">
        <v>62891</v>
      </c>
      <c r="E9" s="200"/>
      <c r="F9" s="200">
        <v>246978</v>
      </c>
      <c r="G9" s="198"/>
    </row>
    <row r="10" spans="1:23" ht="50.1" customHeight="1">
      <c r="A10" s="201" t="s">
        <v>89</v>
      </c>
      <c r="B10" s="202">
        <v>285237</v>
      </c>
      <c r="C10" s="202"/>
      <c r="D10" s="202">
        <v>244647</v>
      </c>
      <c r="E10" s="202"/>
      <c r="F10" s="202">
        <v>888766</v>
      </c>
      <c r="G10" s="198"/>
    </row>
    <row r="11" spans="1:23" ht="50.1" customHeight="1">
      <c r="A11" s="199" t="s">
        <v>90</v>
      </c>
      <c r="B11" s="200">
        <v>49899</v>
      </c>
      <c r="C11" s="200"/>
      <c r="D11" s="200">
        <v>40251</v>
      </c>
      <c r="E11" s="200"/>
      <c r="F11" s="200">
        <v>166352</v>
      </c>
      <c r="G11" s="198"/>
    </row>
    <row r="12" spans="1:23" ht="50.1" customHeight="1">
      <c r="A12" s="201" t="s">
        <v>91</v>
      </c>
      <c r="B12" s="202">
        <v>55199</v>
      </c>
      <c r="C12" s="202"/>
      <c r="D12" s="202">
        <v>49186</v>
      </c>
      <c r="E12" s="202"/>
      <c r="F12" s="202">
        <v>176060</v>
      </c>
      <c r="G12" s="198"/>
    </row>
    <row r="13" spans="1:23" ht="50.1" customHeight="1">
      <c r="A13" s="199" t="s">
        <v>92</v>
      </c>
      <c r="B13" s="200">
        <v>85931</v>
      </c>
      <c r="C13" s="200"/>
      <c r="D13" s="200">
        <v>70995</v>
      </c>
      <c r="E13" s="200"/>
      <c r="F13" s="200">
        <v>269584</v>
      </c>
      <c r="G13" s="198"/>
    </row>
    <row r="14" spans="1:23" ht="50.1" customHeight="1">
      <c r="A14" s="201" t="s">
        <v>93</v>
      </c>
      <c r="B14" s="202">
        <v>43865</v>
      </c>
      <c r="C14" s="202"/>
      <c r="D14" s="202">
        <v>34663</v>
      </c>
      <c r="E14" s="202"/>
      <c r="F14" s="202">
        <v>141959</v>
      </c>
      <c r="G14" s="198"/>
    </row>
    <row r="15" spans="1:23" ht="50.1" customHeight="1">
      <c r="A15" s="199" t="s">
        <v>308</v>
      </c>
      <c r="B15" s="200">
        <v>30325</v>
      </c>
      <c r="C15" s="200"/>
      <c r="D15" s="200">
        <v>24679</v>
      </c>
      <c r="E15" s="200"/>
      <c r="F15" s="200">
        <v>95076</v>
      </c>
      <c r="G15" s="198"/>
    </row>
    <row r="16" spans="1:23" ht="50.1" customHeight="1">
      <c r="A16" s="201" t="s">
        <v>94</v>
      </c>
      <c r="B16" s="202">
        <v>35318</v>
      </c>
      <c r="C16" s="202"/>
      <c r="D16" s="202">
        <v>28763</v>
      </c>
      <c r="E16" s="202"/>
      <c r="F16" s="202">
        <v>94573</v>
      </c>
      <c r="G16" s="198"/>
    </row>
    <row r="17" spans="1:7" ht="50.1" customHeight="1">
      <c r="A17" s="199" t="s">
        <v>95</v>
      </c>
      <c r="B17" s="200">
        <v>40746</v>
      </c>
      <c r="C17" s="200"/>
      <c r="D17" s="200">
        <v>28809</v>
      </c>
      <c r="E17" s="200"/>
      <c r="F17" s="200">
        <v>98732</v>
      </c>
      <c r="G17" s="198"/>
    </row>
    <row r="18" spans="1:7" ht="50.1" customHeight="1">
      <c r="A18" s="201" t="s">
        <v>96</v>
      </c>
      <c r="B18" s="202">
        <v>20528</v>
      </c>
      <c r="C18" s="202"/>
      <c r="D18" s="202">
        <v>21282</v>
      </c>
      <c r="E18" s="202"/>
      <c r="F18" s="202">
        <v>76688</v>
      </c>
      <c r="G18" s="198"/>
    </row>
    <row r="19" spans="1:7" ht="50.1" customHeight="1">
      <c r="A19" s="199" t="s">
        <v>97</v>
      </c>
      <c r="B19" s="200">
        <v>20263</v>
      </c>
      <c r="C19" s="200"/>
      <c r="D19" s="200">
        <v>23534</v>
      </c>
      <c r="E19" s="200"/>
      <c r="F19" s="200">
        <v>82785</v>
      </c>
      <c r="G19" s="198"/>
    </row>
    <row r="20" spans="1:7" ht="50.1" customHeight="1">
      <c r="A20" s="201" t="s">
        <v>98</v>
      </c>
      <c r="B20" s="202">
        <v>11580</v>
      </c>
      <c r="C20" s="202"/>
      <c r="D20" s="202">
        <v>9489</v>
      </c>
      <c r="E20" s="202"/>
      <c r="F20" s="202">
        <v>34439</v>
      </c>
      <c r="G20" s="198"/>
    </row>
    <row r="21" spans="1:7" ht="24.95" customHeight="1">
      <c r="A21" s="204"/>
      <c r="B21" s="204"/>
      <c r="C21" s="204"/>
      <c r="D21" s="204"/>
      <c r="E21" s="204"/>
      <c r="F21" s="204"/>
    </row>
    <row r="22" spans="1:7" ht="24.95" customHeight="1"/>
    <row r="23" spans="1:7" ht="50.1" customHeight="1"/>
    <row r="24" spans="1:7" ht="50.1" customHeight="1"/>
    <row r="25" spans="1:7" ht="50.1" customHeight="1"/>
    <row r="26" spans="1:7" ht="24.9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4:A5"/>
  </mergeCells>
  <pageMargins left="0.59055118110236227" right="0.31496062992125984" top="0.59055118110236227" bottom="0.39370078740157483" header="0.31496062992125984"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996"/>
  <sheetViews>
    <sheetView view="pageBreakPreview" zoomScale="70" zoomScaleNormal="85" zoomScaleSheetLayoutView="70" workbookViewId="0">
      <selection activeCell="B118" sqref="B118:G118"/>
    </sheetView>
  </sheetViews>
  <sheetFormatPr defaultColWidth="13.42578125" defaultRowHeight="15" customHeight="1"/>
  <cols>
    <col min="1" max="1" width="31.85546875" style="94" customWidth="1"/>
    <col min="2" max="2" width="25.7109375" style="94" customWidth="1"/>
    <col min="3" max="3" width="15.7109375" style="94" customWidth="1"/>
    <col min="4" max="4" width="20.7109375" style="94" customWidth="1"/>
    <col min="5" max="5" width="15.7109375" style="94" customWidth="1"/>
    <col min="6" max="6" width="20.7109375" style="94" customWidth="1"/>
    <col min="7" max="7" width="15.7109375" style="94" customWidth="1"/>
    <col min="8" max="8" width="20.7109375" style="94" customWidth="1"/>
    <col min="9" max="9" width="15.7109375" style="94" customWidth="1"/>
    <col min="10" max="10" width="20.7109375" style="94" customWidth="1"/>
    <col min="11" max="11" width="15.7109375" style="94" customWidth="1"/>
    <col min="12" max="12" width="20.7109375" style="94" customWidth="1"/>
    <col min="13" max="13" width="15.7109375" style="94" customWidth="1"/>
    <col min="14" max="16384" width="13.42578125" style="94"/>
  </cols>
  <sheetData>
    <row r="1" spans="1:29" ht="24.95" customHeight="1">
      <c r="A1" s="93" t="s">
        <v>530</v>
      </c>
      <c r="B1" s="93"/>
      <c r="C1" s="93"/>
      <c r="D1" s="93"/>
      <c r="E1" s="93"/>
      <c r="F1" s="93"/>
      <c r="G1" s="93"/>
      <c r="H1" s="93"/>
      <c r="I1" s="93"/>
      <c r="J1" s="93"/>
      <c r="K1" s="93"/>
      <c r="L1" s="93"/>
      <c r="M1" s="93"/>
    </row>
    <row r="2" spans="1:29" ht="24.95" customHeight="1">
      <c r="A2" s="95" t="s">
        <v>531</v>
      </c>
      <c r="B2" s="95"/>
      <c r="C2" s="95"/>
      <c r="D2" s="95"/>
      <c r="E2" s="95"/>
      <c r="F2" s="95"/>
      <c r="G2" s="95"/>
      <c r="H2" s="95"/>
      <c r="I2" s="95"/>
      <c r="J2" s="95"/>
      <c r="K2" s="95"/>
      <c r="L2" s="95"/>
      <c r="M2" s="95"/>
    </row>
    <row r="3" spans="1:29" ht="15.75" customHeight="1" thickBot="1">
      <c r="A3" s="405"/>
      <c r="B3" s="405"/>
      <c r="C3" s="405"/>
      <c r="D3" s="405"/>
      <c r="E3" s="405"/>
      <c r="F3" s="405"/>
      <c r="G3" s="405"/>
      <c r="H3" s="405"/>
      <c r="I3" s="405"/>
      <c r="J3" s="405"/>
      <c r="K3" s="405"/>
      <c r="L3" s="405"/>
      <c r="M3" s="405"/>
    </row>
    <row r="4" spans="1:29" ht="42.75" customHeight="1" thickBot="1">
      <c r="A4" s="406" t="s">
        <v>505</v>
      </c>
      <c r="B4" s="407" t="s">
        <v>554</v>
      </c>
      <c r="C4" s="407"/>
      <c r="D4" s="407"/>
      <c r="E4" s="407"/>
      <c r="F4" s="407"/>
      <c r="G4" s="407"/>
      <c r="H4" s="407"/>
      <c r="I4" s="407"/>
      <c r="J4" s="407"/>
      <c r="K4" s="407"/>
      <c r="L4" s="407"/>
      <c r="M4" s="407"/>
      <c r="N4" s="98"/>
      <c r="O4" s="98"/>
      <c r="P4" s="98"/>
      <c r="Q4" s="98"/>
      <c r="R4" s="98"/>
      <c r="S4" s="98"/>
      <c r="T4" s="98"/>
      <c r="U4" s="98"/>
      <c r="V4" s="98"/>
      <c r="W4" s="98"/>
      <c r="X4" s="98"/>
      <c r="Y4" s="98"/>
      <c r="Z4" s="98"/>
      <c r="AA4" s="98"/>
      <c r="AB4" s="98"/>
      <c r="AC4" s="98"/>
    </row>
    <row r="5" spans="1:29" ht="99.95" customHeight="1" thickBot="1">
      <c r="A5" s="380"/>
      <c r="B5" s="99" t="s">
        <v>555</v>
      </c>
      <c r="C5" s="99" t="s">
        <v>52</v>
      </c>
      <c r="D5" s="99" t="s">
        <v>556</v>
      </c>
      <c r="E5" s="99" t="s">
        <v>52</v>
      </c>
      <c r="F5" s="99" t="s">
        <v>557</v>
      </c>
      <c r="G5" s="99" t="s">
        <v>52</v>
      </c>
      <c r="H5" s="408" t="s">
        <v>82</v>
      </c>
      <c r="I5" s="99" t="s">
        <v>52</v>
      </c>
      <c r="J5" s="99" t="s">
        <v>558</v>
      </c>
      <c r="K5" s="99" t="s">
        <v>52</v>
      </c>
      <c r="L5" s="99" t="s">
        <v>559</v>
      </c>
      <c r="M5" s="99" t="s">
        <v>52</v>
      </c>
      <c r="N5" s="100"/>
      <c r="O5" s="100"/>
      <c r="P5" s="100"/>
      <c r="Q5" s="100"/>
      <c r="R5" s="100"/>
      <c r="S5" s="100"/>
      <c r="T5" s="100"/>
      <c r="U5" s="100"/>
      <c r="V5" s="100"/>
      <c r="W5" s="100"/>
      <c r="X5" s="100"/>
      <c r="Y5" s="100"/>
      <c r="Z5" s="100"/>
      <c r="AA5" s="100"/>
      <c r="AB5" s="100"/>
      <c r="AC5" s="100"/>
    </row>
    <row r="6" spans="1:29" ht="19.5" customHeight="1">
      <c r="A6" s="101"/>
      <c r="B6" s="101"/>
      <c r="C6" s="101"/>
      <c r="D6" s="101"/>
      <c r="E6" s="101"/>
      <c r="F6" s="101"/>
      <c r="G6" s="101"/>
      <c r="H6" s="101"/>
      <c r="I6" s="101"/>
      <c r="J6" s="101"/>
      <c r="K6" s="101"/>
      <c r="L6" s="101"/>
      <c r="M6" s="409"/>
    </row>
    <row r="7" spans="1:29" s="93" customFormat="1" ht="50.1" customHeight="1">
      <c r="A7" s="67" t="s">
        <v>84</v>
      </c>
      <c r="B7" s="410">
        <f>SUM(B8:B20)</f>
        <v>57641</v>
      </c>
      <c r="C7" s="411">
        <v>29.45465880405122</v>
      </c>
      <c r="D7" s="410">
        <f t="shared" ref="D7:L7" si="0">SUM(D8:D20)</f>
        <v>6323</v>
      </c>
      <c r="E7" s="411">
        <v>3.2310648256972621</v>
      </c>
      <c r="F7" s="410">
        <f t="shared" si="0"/>
        <v>58510</v>
      </c>
      <c r="G7" s="411">
        <v>29.898719429313108</v>
      </c>
      <c r="H7" s="410">
        <f t="shared" si="0"/>
        <v>3546</v>
      </c>
      <c r="I7" s="411">
        <v>1.8120126319662331</v>
      </c>
      <c r="J7" s="410">
        <f t="shared" si="0"/>
        <v>2979</v>
      </c>
      <c r="K7" s="411">
        <v>1.5222745715249317</v>
      </c>
      <c r="L7" s="410">
        <f t="shared" si="0"/>
        <v>4912</v>
      </c>
      <c r="M7" s="411">
        <v>2.5100411867507435</v>
      </c>
    </row>
    <row r="8" spans="1:29" ht="50.1" customHeight="1">
      <c r="A8" s="69" t="s">
        <v>88</v>
      </c>
      <c r="B8" s="271">
        <v>838</v>
      </c>
      <c r="C8" s="412">
        <v>9.4</v>
      </c>
      <c r="D8" s="271">
        <v>242</v>
      </c>
      <c r="E8" s="412">
        <v>2.7</v>
      </c>
      <c r="F8" s="271">
        <v>3470</v>
      </c>
      <c r="G8" s="412">
        <v>38.700000000000003</v>
      </c>
      <c r="H8" s="271">
        <v>142</v>
      </c>
      <c r="I8" s="412">
        <v>1.6</v>
      </c>
      <c r="J8" s="271">
        <v>216</v>
      </c>
      <c r="K8" s="412">
        <v>2.4</v>
      </c>
      <c r="L8" s="271">
        <v>170</v>
      </c>
      <c r="M8" s="412">
        <v>1.9</v>
      </c>
    </row>
    <row r="9" spans="1:29" ht="50.1" customHeight="1">
      <c r="A9" s="71" t="s">
        <v>134</v>
      </c>
      <c r="B9" s="272">
        <v>10355</v>
      </c>
      <c r="C9" s="413">
        <v>37</v>
      </c>
      <c r="D9" s="272">
        <v>882</v>
      </c>
      <c r="E9" s="413">
        <v>3.1</v>
      </c>
      <c r="F9" s="272">
        <v>5623</v>
      </c>
      <c r="G9" s="413">
        <v>20.100000000000001</v>
      </c>
      <c r="H9" s="272">
        <v>631</v>
      </c>
      <c r="I9" s="413">
        <v>2.2999999999999998</v>
      </c>
      <c r="J9" s="272">
        <v>496</v>
      </c>
      <c r="K9" s="413">
        <v>1.8</v>
      </c>
      <c r="L9" s="272">
        <v>543</v>
      </c>
      <c r="M9" s="413">
        <v>1.9</v>
      </c>
    </row>
    <row r="10" spans="1:29" ht="50.1" customHeight="1">
      <c r="A10" s="73" t="s">
        <v>89</v>
      </c>
      <c r="B10" s="273">
        <v>22355</v>
      </c>
      <c r="C10" s="414">
        <v>35</v>
      </c>
      <c r="D10" s="273">
        <v>2147</v>
      </c>
      <c r="E10" s="414">
        <v>3.4</v>
      </c>
      <c r="F10" s="273">
        <v>18357</v>
      </c>
      <c r="G10" s="414">
        <v>28.7</v>
      </c>
      <c r="H10" s="273">
        <v>1017</v>
      </c>
      <c r="I10" s="414">
        <v>1.6</v>
      </c>
      <c r="J10" s="273">
        <v>497</v>
      </c>
      <c r="K10" s="414">
        <v>0.8</v>
      </c>
      <c r="L10" s="273">
        <v>1200</v>
      </c>
      <c r="M10" s="414">
        <v>1.9</v>
      </c>
    </row>
    <row r="11" spans="1:29" ht="50.1" customHeight="1">
      <c r="A11" s="71" t="s">
        <v>90</v>
      </c>
      <c r="B11" s="272">
        <v>2118</v>
      </c>
      <c r="C11" s="413">
        <v>20.399999999999999</v>
      </c>
      <c r="D11" s="272">
        <v>377</v>
      </c>
      <c r="E11" s="413">
        <v>3.6</v>
      </c>
      <c r="F11" s="272">
        <v>2552</v>
      </c>
      <c r="G11" s="413">
        <v>24.6</v>
      </c>
      <c r="H11" s="272">
        <v>229</v>
      </c>
      <c r="I11" s="413">
        <v>2.2000000000000002</v>
      </c>
      <c r="J11" s="272">
        <v>202</v>
      </c>
      <c r="K11" s="413">
        <v>1.9</v>
      </c>
      <c r="L11" s="272">
        <v>316</v>
      </c>
      <c r="M11" s="413">
        <v>3</v>
      </c>
    </row>
    <row r="12" spans="1:29" ht="50.1" customHeight="1">
      <c r="A12" s="73" t="s">
        <v>91</v>
      </c>
      <c r="B12" s="273">
        <v>4528</v>
      </c>
      <c r="C12" s="414">
        <v>32.5</v>
      </c>
      <c r="D12" s="273">
        <v>441</v>
      </c>
      <c r="E12" s="414">
        <v>3.2</v>
      </c>
      <c r="F12" s="273">
        <v>5482</v>
      </c>
      <c r="G12" s="414">
        <v>39.299999999999997</v>
      </c>
      <c r="H12" s="273">
        <v>245</v>
      </c>
      <c r="I12" s="414">
        <v>1.8</v>
      </c>
      <c r="J12" s="273">
        <v>226</v>
      </c>
      <c r="K12" s="414">
        <v>1.6</v>
      </c>
      <c r="L12" s="273">
        <v>487</v>
      </c>
      <c r="M12" s="414">
        <v>3.5</v>
      </c>
    </row>
    <row r="13" spans="1:29" ht="50.1" customHeight="1">
      <c r="A13" s="71" t="s">
        <v>92</v>
      </c>
      <c r="B13" s="272">
        <v>3416</v>
      </c>
      <c r="C13" s="413">
        <v>20.6</v>
      </c>
      <c r="D13" s="272">
        <v>601</v>
      </c>
      <c r="E13" s="413">
        <v>3.6</v>
      </c>
      <c r="F13" s="272">
        <v>5765</v>
      </c>
      <c r="G13" s="413">
        <v>34.700000000000003</v>
      </c>
      <c r="H13" s="272">
        <v>371</v>
      </c>
      <c r="I13" s="413">
        <v>2.2000000000000002</v>
      </c>
      <c r="J13" s="272">
        <v>242</v>
      </c>
      <c r="K13" s="413">
        <v>1.5</v>
      </c>
      <c r="L13" s="272">
        <v>577</v>
      </c>
      <c r="M13" s="413">
        <v>3.5</v>
      </c>
    </row>
    <row r="14" spans="1:29" ht="50.1" customHeight="1">
      <c r="A14" s="73" t="s">
        <v>93</v>
      </c>
      <c r="B14" s="273">
        <v>3994</v>
      </c>
      <c r="C14" s="414">
        <v>38.700000000000003</v>
      </c>
      <c r="D14" s="273">
        <v>294</v>
      </c>
      <c r="E14" s="414">
        <v>2.8</v>
      </c>
      <c r="F14" s="273">
        <v>4333</v>
      </c>
      <c r="G14" s="414">
        <v>42</v>
      </c>
      <c r="H14" s="273">
        <v>170</v>
      </c>
      <c r="I14" s="414">
        <v>1.6</v>
      </c>
      <c r="J14" s="273">
        <v>420</v>
      </c>
      <c r="K14" s="414">
        <v>4.0999999999999996</v>
      </c>
      <c r="L14" s="273">
        <v>205</v>
      </c>
      <c r="M14" s="414">
        <v>2</v>
      </c>
    </row>
    <row r="15" spans="1:29" ht="50.1" customHeight="1">
      <c r="A15" s="71" t="s">
        <v>308</v>
      </c>
      <c r="B15" s="272">
        <v>1895</v>
      </c>
      <c r="C15" s="413">
        <v>24.9</v>
      </c>
      <c r="D15" s="272">
        <v>379</v>
      </c>
      <c r="E15" s="413">
        <v>5</v>
      </c>
      <c r="F15" s="272">
        <v>2056</v>
      </c>
      <c r="G15" s="413">
        <v>27</v>
      </c>
      <c r="H15" s="272">
        <v>138</v>
      </c>
      <c r="I15" s="413">
        <v>1.8</v>
      </c>
      <c r="J15" s="272">
        <v>132</v>
      </c>
      <c r="K15" s="413">
        <v>1.7</v>
      </c>
      <c r="L15" s="272">
        <v>214</v>
      </c>
      <c r="M15" s="413">
        <v>2.8</v>
      </c>
    </row>
    <row r="16" spans="1:29" ht="50.1" customHeight="1">
      <c r="A16" s="73" t="s">
        <v>94</v>
      </c>
      <c r="B16" s="273">
        <v>2351</v>
      </c>
      <c r="C16" s="414">
        <v>18.7</v>
      </c>
      <c r="D16" s="273">
        <v>507</v>
      </c>
      <c r="E16" s="414">
        <v>4</v>
      </c>
      <c r="F16" s="273">
        <v>6147</v>
      </c>
      <c r="G16" s="414">
        <v>48.8</v>
      </c>
      <c r="H16" s="273">
        <v>256</v>
      </c>
      <c r="I16" s="414">
        <v>2</v>
      </c>
      <c r="J16" s="273">
        <v>71</v>
      </c>
      <c r="K16" s="414">
        <v>0.6</v>
      </c>
      <c r="L16" s="273">
        <v>608</v>
      </c>
      <c r="M16" s="414">
        <v>4.8</v>
      </c>
    </row>
    <row r="17" spans="1:13" ht="50.1" customHeight="1">
      <c r="A17" s="71" t="s">
        <v>95</v>
      </c>
      <c r="B17" s="272">
        <v>4235</v>
      </c>
      <c r="C17" s="413">
        <v>31.4</v>
      </c>
      <c r="D17" s="272">
        <v>161</v>
      </c>
      <c r="E17" s="413">
        <v>1.2</v>
      </c>
      <c r="F17" s="272">
        <v>1409</v>
      </c>
      <c r="G17" s="413">
        <v>10.4</v>
      </c>
      <c r="H17" s="272">
        <v>122</v>
      </c>
      <c r="I17" s="413">
        <v>0.9</v>
      </c>
      <c r="J17" s="272">
        <v>11</v>
      </c>
      <c r="K17" s="413">
        <v>0.1</v>
      </c>
      <c r="L17" s="272">
        <v>185</v>
      </c>
      <c r="M17" s="413">
        <v>1.4</v>
      </c>
    </row>
    <row r="18" spans="1:13" ht="50.1" customHeight="1">
      <c r="A18" s="73" t="s">
        <v>96</v>
      </c>
      <c r="B18" s="273">
        <v>652</v>
      </c>
      <c r="C18" s="414">
        <v>18.5</v>
      </c>
      <c r="D18" s="273">
        <v>85</v>
      </c>
      <c r="E18" s="414">
        <v>2.4</v>
      </c>
      <c r="F18" s="273">
        <v>779</v>
      </c>
      <c r="G18" s="414">
        <v>22.1</v>
      </c>
      <c r="H18" s="273">
        <v>75</v>
      </c>
      <c r="I18" s="414">
        <v>2.1</v>
      </c>
      <c r="J18" s="273">
        <v>214</v>
      </c>
      <c r="K18" s="414">
        <v>6.1</v>
      </c>
      <c r="L18" s="273">
        <v>134</v>
      </c>
      <c r="M18" s="414">
        <v>3.8</v>
      </c>
    </row>
    <row r="19" spans="1:13" ht="50.1" customHeight="1">
      <c r="A19" s="71" t="s">
        <v>97</v>
      </c>
      <c r="B19" s="272">
        <v>580</v>
      </c>
      <c r="C19" s="413">
        <v>15.4</v>
      </c>
      <c r="D19" s="272">
        <v>101</v>
      </c>
      <c r="E19" s="413">
        <v>2.7</v>
      </c>
      <c r="F19" s="272">
        <v>1263</v>
      </c>
      <c r="G19" s="413">
        <v>33.5</v>
      </c>
      <c r="H19" s="272">
        <v>87</v>
      </c>
      <c r="I19" s="413">
        <v>2.2999999999999998</v>
      </c>
      <c r="J19" s="272">
        <v>159</v>
      </c>
      <c r="K19" s="413">
        <v>4.2</v>
      </c>
      <c r="L19" s="272">
        <v>143</v>
      </c>
      <c r="M19" s="413">
        <v>3.8</v>
      </c>
    </row>
    <row r="20" spans="1:13" ht="50.1" customHeight="1">
      <c r="A20" s="73" t="s">
        <v>98</v>
      </c>
      <c r="B20" s="273">
        <v>324</v>
      </c>
      <c r="C20" s="414">
        <v>12.4</v>
      </c>
      <c r="D20" s="273">
        <v>106</v>
      </c>
      <c r="E20" s="414">
        <v>4.0999999999999996</v>
      </c>
      <c r="F20" s="273">
        <v>1274</v>
      </c>
      <c r="G20" s="414">
        <v>48.8</v>
      </c>
      <c r="H20" s="273">
        <v>63</v>
      </c>
      <c r="I20" s="414">
        <v>2.4</v>
      </c>
      <c r="J20" s="273">
        <v>93</v>
      </c>
      <c r="K20" s="414">
        <v>3.6</v>
      </c>
      <c r="L20" s="273">
        <v>130</v>
      </c>
      <c r="M20" s="414">
        <v>5</v>
      </c>
    </row>
    <row r="21" spans="1:13" ht="34.5" customHeight="1">
      <c r="A21" s="288"/>
      <c r="B21" s="288"/>
      <c r="C21" s="415"/>
      <c r="D21" s="288"/>
      <c r="E21" s="415"/>
      <c r="F21" s="288"/>
      <c r="G21" s="415"/>
      <c r="H21" s="288"/>
      <c r="I21" s="415"/>
      <c r="J21" s="288"/>
      <c r="K21" s="415"/>
      <c r="L21" s="288"/>
      <c r="M21" s="415"/>
    </row>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
    <mergeCell ref="A4:A5"/>
    <mergeCell ref="B4:M4"/>
  </mergeCells>
  <pageMargins left="0.39370078740157483" right="0.19685039370078741" top="0.59055118110236227" bottom="0.39370078740157483" header="0.31496062992125984" footer="0.31496062992125984"/>
  <pageSetup paperSize="9"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287"/>
  <sheetViews>
    <sheetView view="pageBreakPreview" zoomScale="70" zoomScaleNormal="100" zoomScaleSheetLayoutView="70" workbookViewId="0">
      <pane ySplit="6" topLeftCell="A127" activePane="bottomLeft" state="frozen"/>
      <selection activeCell="B118" sqref="B118:G118"/>
      <selection pane="bottomLeft" activeCell="B118" sqref="B118:G118"/>
    </sheetView>
  </sheetViews>
  <sheetFormatPr defaultColWidth="14.42578125" defaultRowHeight="16.5"/>
  <cols>
    <col min="1" max="1" width="48.85546875" style="3" customWidth="1"/>
    <col min="2" max="3" width="15.7109375" style="3" customWidth="1"/>
    <col min="4" max="4" width="1.7109375" style="3" customWidth="1"/>
    <col min="5" max="6" width="15.7109375" style="3" customWidth="1"/>
    <col min="7" max="7" width="1.7109375" style="3" customWidth="1"/>
    <col min="8" max="9" width="15.28515625" style="3" customWidth="1"/>
    <col min="10" max="10" width="1.7109375" style="3" customWidth="1"/>
    <col min="11" max="12" width="14.28515625" style="3" customWidth="1"/>
    <col min="13" max="13" width="1.7109375" style="3" customWidth="1"/>
    <col min="14" max="15" width="14.28515625" style="3" customWidth="1"/>
    <col min="16" max="16" width="1.7109375" style="3" customWidth="1"/>
    <col min="17" max="18" width="14.28515625" style="3" customWidth="1"/>
    <col min="19" max="26" width="9.140625" style="3" customWidth="1"/>
    <col min="27" max="36" width="8.7109375" style="3" customWidth="1"/>
    <col min="37" max="16384" width="14.42578125" style="3"/>
  </cols>
  <sheetData>
    <row r="1" spans="1:36" ht="24.95" customHeight="1">
      <c r="A1" s="5" t="s">
        <v>400</v>
      </c>
      <c r="B1" s="5"/>
      <c r="C1" s="5"/>
      <c r="D1" s="5"/>
      <c r="E1" s="5"/>
      <c r="F1" s="5"/>
      <c r="G1" s="5"/>
      <c r="H1" s="5"/>
      <c r="I1" s="5"/>
      <c r="J1" s="5"/>
      <c r="K1" s="5"/>
      <c r="L1" s="5"/>
      <c r="M1" s="5"/>
      <c r="N1" s="5"/>
      <c r="O1" s="5"/>
      <c r="P1" s="5"/>
      <c r="Q1" s="5"/>
      <c r="R1" s="5"/>
    </row>
    <row r="2" spans="1:36" ht="16.5" customHeight="1">
      <c r="A2" s="8" t="s">
        <v>401</v>
      </c>
      <c r="B2" s="8"/>
      <c r="C2" s="8"/>
      <c r="D2" s="8"/>
      <c r="E2" s="8"/>
      <c r="F2" s="8"/>
      <c r="G2" s="8"/>
      <c r="H2" s="8"/>
      <c r="I2" s="9"/>
      <c r="J2" s="9"/>
      <c r="K2" s="9"/>
      <c r="L2" s="9"/>
      <c r="M2" s="9"/>
      <c r="N2" s="9"/>
      <c r="O2" s="9"/>
      <c r="P2" s="9"/>
      <c r="Q2" s="9"/>
      <c r="R2" s="8"/>
    </row>
    <row r="3" spans="1:36" ht="9.75" customHeight="1" thickBot="1">
      <c r="R3" s="63"/>
    </row>
    <row r="4" spans="1:36" ht="38.1" customHeight="1" thickBot="1">
      <c r="A4" s="416" t="s">
        <v>561</v>
      </c>
      <c r="B4" s="417" t="s">
        <v>309</v>
      </c>
      <c r="C4" s="417"/>
      <c r="D4" s="417"/>
      <c r="E4" s="417"/>
      <c r="F4" s="417"/>
      <c r="G4" s="417"/>
      <c r="H4" s="417"/>
      <c r="I4" s="417"/>
      <c r="J4" s="418"/>
      <c r="K4" s="419" t="s">
        <v>37</v>
      </c>
      <c r="L4" s="419"/>
      <c r="M4" s="418"/>
      <c r="N4" s="419" t="s">
        <v>38</v>
      </c>
      <c r="O4" s="419"/>
      <c r="P4" s="418"/>
      <c r="Q4" s="373" t="s">
        <v>562</v>
      </c>
      <c r="R4" s="373"/>
      <c r="S4" s="6"/>
      <c r="T4" s="6"/>
      <c r="U4" s="6"/>
      <c r="V4" s="6"/>
      <c r="W4" s="6"/>
      <c r="X4" s="6"/>
      <c r="Y4" s="6"/>
      <c r="Z4" s="6"/>
      <c r="AA4" s="6"/>
      <c r="AB4" s="6"/>
      <c r="AC4" s="6"/>
      <c r="AD4" s="6"/>
      <c r="AE4" s="6"/>
      <c r="AF4" s="6"/>
      <c r="AG4" s="6"/>
      <c r="AH4" s="6"/>
      <c r="AI4" s="6"/>
      <c r="AJ4" s="6"/>
    </row>
    <row r="5" spans="1:36" ht="38.1" customHeight="1" thickBot="1">
      <c r="A5" s="377"/>
      <c r="B5" s="378" t="s">
        <v>563</v>
      </c>
      <c r="C5" s="378"/>
      <c r="D5" s="366"/>
      <c r="E5" s="378" t="s">
        <v>564</v>
      </c>
      <c r="F5" s="378"/>
      <c r="G5" s="366"/>
      <c r="H5" s="420" t="s">
        <v>565</v>
      </c>
      <c r="I5" s="420"/>
      <c r="J5" s="64"/>
      <c r="K5" s="420" t="s">
        <v>12</v>
      </c>
      <c r="L5" s="420"/>
      <c r="M5" s="64"/>
      <c r="N5" s="420" t="s">
        <v>39</v>
      </c>
      <c r="O5" s="420"/>
      <c r="P5" s="64"/>
      <c r="Q5" s="374"/>
      <c r="R5" s="374"/>
      <c r="S5" s="12"/>
      <c r="T5" s="12"/>
      <c r="U5" s="12"/>
      <c r="V5" s="12"/>
      <c r="W5" s="12"/>
      <c r="X5" s="12"/>
      <c r="Y5" s="12"/>
      <c r="Z5" s="12"/>
      <c r="AA5" s="12"/>
      <c r="AB5" s="12"/>
      <c r="AC5" s="12"/>
      <c r="AD5" s="12"/>
      <c r="AE5" s="12"/>
      <c r="AF5" s="12"/>
      <c r="AG5" s="12"/>
      <c r="AH5" s="12"/>
      <c r="AI5" s="12"/>
      <c r="AJ5" s="12"/>
    </row>
    <row r="6" spans="1:36" ht="38.1" customHeight="1">
      <c r="A6" s="377"/>
      <c r="B6" s="421">
        <v>2010</v>
      </c>
      <c r="C6" s="421">
        <v>2020</v>
      </c>
      <c r="D6" s="421"/>
      <c r="E6" s="421">
        <v>2010</v>
      </c>
      <c r="F6" s="421">
        <v>2020</v>
      </c>
      <c r="G6" s="421"/>
      <c r="H6" s="421">
        <v>2010</v>
      </c>
      <c r="I6" s="422">
        <v>2020</v>
      </c>
      <c r="J6" s="422"/>
      <c r="K6" s="422">
        <v>2010</v>
      </c>
      <c r="L6" s="422">
        <v>2020</v>
      </c>
      <c r="M6" s="422"/>
      <c r="N6" s="422">
        <v>2010</v>
      </c>
      <c r="O6" s="422">
        <v>2020</v>
      </c>
      <c r="P6" s="422"/>
      <c r="Q6" s="422">
        <v>2010</v>
      </c>
      <c r="R6" s="422">
        <v>2020</v>
      </c>
      <c r="S6" s="12"/>
      <c r="T6" s="12"/>
      <c r="U6" s="12"/>
      <c r="V6" s="12"/>
      <c r="W6" s="12"/>
      <c r="X6" s="12"/>
      <c r="Y6" s="12"/>
      <c r="Z6" s="12"/>
      <c r="AA6" s="12"/>
      <c r="AB6" s="12"/>
      <c r="AC6" s="12"/>
      <c r="AD6" s="12"/>
      <c r="AE6" s="12"/>
      <c r="AF6" s="12"/>
      <c r="AG6" s="12"/>
      <c r="AH6" s="12"/>
      <c r="AI6" s="12"/>
      <c r="AJ6" s="12"/>
    </row>
    <row r="7" spans="1:36" ht="9" customHeight="1">
      <c r="A7" s="4"/>
      <c r="B7" s="4"/>
      <c r="C7" s="4"/>
      <c r="D7" s="4"/>
      <c r="E7" s="4"/>
      <c r="F7" s="4"/>
      <c r="G7" s="4"/>
      <c r="H7" s="4"/>
      <c r="I7" s="4"/>
      <c r="J7" s="4"/>
      <c r="K7" s="4"/>
      <c r="L7" s="4"/>
      <c r="M7" s="4"/>
      <c r="N7" s="4"/>
      <c r="O7" s="4"/>
      <c r="P7" s="4"/>
      <c r="Q7" s="4"/>
      <c r="R7" s="4"/>
      <c r="S7" s="12"/>
      <c r="T7" s="12"/>
      <c r="U7" s="12"/>
      <c r="V7" s="12"/>
      <c r="W7" s="12"/>
      <c r="X7" s="12"/>
      <c r="Y7" s="12"/>
      <c r="Z7" s="12"/>
      <c r="AA7" s="12"/>
      <c r="AB7" s="12"/>
      <c r="AC7" s="12"/>
      <c r="AD7" s="12"/>
      <c r="AE7" s="12"/>
      <c r="AF7" s="12"/>
      <c r="AG7" s="12"/>
      <c r="AH7" s="12"/>
      <c r="AI7" s="12"/>
      <c r="AJ7" s="12"/>
    </row>
    <row r="8" spans="1:36" s="275" customFormat="1" ht="18" customHeight="1">
      <c r="A8" s="13" t="s">
        <v>41</v>
      </c>
      <c r="B8" s="423">
        <v>27484596</v>
      </c>
      <c r="C8" s="423">
        <v>32447385</v>
      </c>
      <c r="D8" s="423"/>
      <c r="E8" s="423">
        <v>14157608</v>
      </c>
      <c r="F8" s="423">
        <v>16966217</v>
      </c>
      <c r="G8" s="423"/>
      <c r="H8" s="423">
        <v>13356988</v>
      </c>
      <c r="I8" s="423">
        <v>15481168</v>
      </c>
      <c r="J8" s="423"/>
      <c r="K8" s="423">
        <v>7346910</v>
      </c>
      <c r="L8" s="423">
        <v>9614139</v>
      </c>
      <c r="M8" s="423"/>
      <c r="N8" s="423">
        <v>6353470</v>
      </c>
      <c r="O8" s="423">
        <v>8234644</v>
      </c>
      <c r="P8" s="424"/>
      <c r="Q8" s="425">
        <v>4.2</v>
      </c>
      <c r="R8" s="425">
        <v>3.9</v>
      </c>
      <c r="S8" s="6"/>
      <c r="T8" s="6"/>
      <c r="U8" s="6"/>
      <c r="V8" s="6"/>
      <c r="W8" s="6"/>
      <c r="X8" s="6"/>
      <c r="Y8" s="6"/>
      <c r="Z8" s="6"/>
      <c r="AA8" s="6"/>
      <c r="AB8" s="6"/>
      <c r="AC8" s="6"/>
      <c r="AD8" s="6"/>
      <c r="AE8" s="6"/>
      <c r="AF8" s="6"/>
      <c r="AG8" s="6"/>
      <c r="AH8" s="6"/>
      <c r="AI8" s="6"/>
    </row>
    <row r="9" spans="1:36" s="275" customFormat="1" ht="18" customHeight="1">
      <c r="A9" s="13"/>
      <c r="B9" s="423"/>
      <c r="C9" s="423"/>
      <c r="D9" s="423"/>
      <c r="E9" s="423"/>
      <c r="F9" s="423"/>
      <c r="G9" s="423"/>
      <c r="H9" s="423"/>
      <c r="I9" s="426"/>
      <c r="J9" s="426"/>
      <c r="K9" s="426"/>
      <c r="L9" s="426"/>
      <c r="M9" s="426"/>
      <c r="N9" s="426"/>
      <c r="O9" s="426"/>
      <c r="P9" s="6"/>
      <c r="Q9" s="425"/>
      <c r="R9" s="425"/>
      <c r="S9" s="6"/>
      <c r="T9" s="6"/>
      <c r="U9" s="6"/>
      <c r="V9" s="6"/>
      <c r="W9" s="6"/>
      <c r="X9" s="6"/>
      <c r="Y9" s="6"/>
      <c r="Z9" s="6"/>
      <c r="AA9" s="6"/>
      <c r="AB9" s="6"/>
      <c r="AC9" s="6"/>
      <c r="AD9" s="6"/>
      <c r="AE9" s="6"/>
      <c r="AF9" s="6"/>
      <c r="AG9" s="6"/>
      <c r="AH9" s="6"/>
      <c r="AI9" s="6"/>
    </row>
    <row r="10" spans="1:36" s="275" customFormat="1" ht="18" customHeight="1">
      <c r="A10" s="427" t="s">
        <v>402</v>
      </c>
      <c r="B10" s="428">
        <v>2299582</v>
      </c>
      <c r="C10" s="428">
        <v>2496041</v>
      </c>
      <c r="D10" s="428"/>
      <c r="E10" s="428">
        <v>1160276</v>
      </c>
      <c r="F10" s="428">
        <v>1300238</v>
      </c>
      <c r="G10" s="428"/>
      <c r="H10" s="428">
        <v>1139306</v>
      </c>
      <c r="I10" s="428">
        <v>1195803</v>
      </c>
      <c r="J10" s="428"/>
      <c r="K10" s="428">
        <v>664222</v>
      </c>
      <c r="L10" s="428">
        <v>808323</v>
      </c>
      <c r="M10" s="428"/>
      <c r="N10" s="428">
        <v>569771</v>
      </c>
      <c r="O10" s="428">
        <v>672855</v>
      </c>
      <c r="P10" s="429"/>
      <c r="Q10" s="425">
        <v>3.9381552800492394</v>
      </c>
      <c r="R10" s="425">
        <v>3.6</v>
      </c>
      <c r="S10" s="6"/>
      <c r="T10" s="6"/>
      <c r="U10" s="6"/>
      <c r="V10" s="6"/>
      <c r="W10" s="6"/>
      <c r="X10" s="6"/>
      <c r="Y10" s="6"/>
      <c r="Z10" s="6"/>
      <c r="AA10" s="6"/>
      <c r="AB10" s="6"/>
      <c r="AC10" s="6"/>
      <c r="AD10" s="6"/>
      <c r="AE10" s="6"/>
      <c r="AF10" s="6"/>
      <c r="AG10" s="6"/>
      <c r="AH10" s="6"/>
      <c r="AI10" s="6"/>
    </row>
    <row r="11" spans="1:36" s="275" customFormat="1" ht="18" customHeight="1">
      <c r="A11" s="430" t="s">
        <v>88</v>
      </c>
      <c r="B11" s="428"/>
      <c r="C11" s="431"/>
      <c r="D11" s="431"/>
      <c r="E11" s="431"/>
      <c r="F11" s="428"/>
      <c r="G11" s="428"/>
      <c r="H11" s="428"/>
      <c r="I11" s="432"/>
      <c r="J11" s="432"/>
      <c r="K11" s="432"/>
      <c r="L11" s="432"/>
      <c r="M11" s="432"/>
      <c r="N11" s="432"/>
      <c r="O11" s="432"/>
      <c r="P11" s="433"/>
      <c r="Q11" s="425"/>
      <c r="R11" s="425"/>
      <c r="S11" s="6"/>
      <c r="T11" s="6"/>
      <c r="U11" s="6"/>
      <c r="V11" s="6"/>
      <c r="W11" s="6"/>
      <c r="X11" s="6"/>
      <c r="Y11" s="6"/>
      <c r="Z11" s="6"/>
      <c r="AA11" s="6"/>
      <c r="AB11" s="6"/>
      <c r="AC11" s="6"/>
      <c r="AD11" s="6"/>
      <c r="AE11" s="6"/>
      <c r="AF11" s="6"/>
      <c r="AG11" s="6"/>
      <c r="AH11" s="6"/>
      <c r="AI11" s="6"/>
    </row>
    <row r="12" spans="1:36" s="275" customFormat="1" ht="18" customHeight="1">
      <c r="A12" s="434" t="s">
        <v>119</v>
      </c>
      <c r="B12" s="435">
        <v>32696</v>
      </c>
      <c r="C12" s="426">
        <v>41753</v>
      </c>
      <c r="D12" s="426"/>
      <c r="E12" s="426">
        <v>17372</v>
      </c>
      <c r="F12" s="435">
        <v>22519</v>
      </c>
      <c r="G12" s="435"/>
      <c r="H12" s="435">
        <v>15324</v>
      </c>
      <c r="I12" s="426">
        <v>19234</v>
      </c>
      <c r="J12" s="426"/>
      <c r="K12" s="426">
        <v>9468</v>
      </c>
      <c r="L12" s="426">
        <v>12164</v>
      </c>
      <c r="M12" s="426"/>
      <c r="N12" s="426">
        <v>7936</v>
      </c>
      <c r="O12" s="426">
        <v>11282</v>
      </c>
      <c r="P12" s="436"/>
      <c r="Q12" s="437">
        <v>3.8664894963300429</v>
      </c>
      <c r="R12" s="437">
        <v>3.6333090606470404</v>
      </c>
      <c r="S12" s="6"/>
      <c r="T12" s="6"/>
      <c r="U12" s="6"/>
      <c r="V12" s="6"/>
      <c r="W12" s="6"/>
      <c r="X12" s="6"/>
      <c r="Y12" s="6"/>
      <c r="Z12" s="6"/>
      <c r="AA12" s="6"/>
      <c r="AB12" s="6"/>
      <c r="AC12" s="6"/>
      <c r="AD12" s="6"/>
      <c r="AE12" s="6"/>
      <c r="AF12" s="6"/>
      <c r="AG12" s="6"/>
      <c r="AH12" s="6"/>
      <c r="AI12" s="6"/>
    </row>
    <row r="13" spans="1:36" s="275" customFormat="1" ht="18" customHeight="1">
      <c r="A13" s="434" t="s">
        <v>120</v>
      </c>
      <c r="B13" s="435">
        <v>30755</v>
      </c>
      <c r="C13" s="426">
        <v>34067</v>
      </c>
      <c r="D13" s="426"/>
      <c r="E13" s="426">
        <v>15705</v>
      </c>
      <c r="F13" s="435">
        <v>18845</v>
      </c>
      <c r="G13" s="435"/>
      <c r="H13" s="435">
        <v>15050</v>
      </c>
      <c r="I13" s="426">
        <v>15222</v>
      </c>
      <c r="J13" s="426"/>
      <c r="K13" s="426">
        <v>9126</v>
      </c>
      <c r="L13" s="426">
        <v>11614</v>
      </c>
      <c r="M13" s="426"/>
      <c r="N13" s="426">
        <v>7772</v>
      </c>
      <c r="O13" s="426">
        <v>9418</v>
      </c>
      <c r="P13" s="436"/>
      <c r="Q13" s="437">
        <v>3.924379524301965</v>
      </c>
      <c r="R13" s="437">
        <v>3.5807766573696633</v>
      </c>
      <c r="S13" s="6"/>
      <c r="T13" s="6"/>
      <c r="U13" s="6"/>
      <c r="V13" s="6"/>
      <c r="W13" s="6"/>
      <c r="X13" s="6"/>
      <c r="Y13" s="6"/>
      <c r="Z13" s="6"/>
      <c r="AA13" s="6"/>
      <c r="AB13" s="6"/>
      <c r="AC13" s="6"/>
      <c r="AD13" s="6"/>
      <c r="AE13" s="6"/>
      <c r="AF13" s="6"/>
      <c r="AG13" s="6"/>
      <c r="AH13" s="6"/>
      <c r="AI13" s="6"/>
    </row>
    <row r="14" spans="1:36" s="275" customFormat="1" ht="18" customHeight="1">
      <c r="A14" s="434" t="s">
        <v>121</v>
      </c>
      <c r="B14" s="435">
        <v>16845</v>
      </c>
      <c r="C14" s="426">
        <v>17514</v>
      </c>
      <c r="D14" s="426"/>
      <c r="E14" s="426">
        <v>8490</v>
      </c>
      <c r="F14" s="435">
        <v>9259</v>
      </c>
      <c r="G14" s="435"/>
      <c r="H14" s="435">
        <v>8355</v>
      </c>
      <c r="I14" s="426">
        <v>8255</v>
      </c>
      <c r="J14" s="426"/>
      <c r="K14" s="426">
        <v>5458</v>
      </c>
      <c r="L14" s="426">
        <v>5631</v>
      </c>
      <c r="M14" s="426"/>
      <c r="N14" s="426">
        <v>4480</v>
      </c>
      <c r="O14" s="426">
        <v>4656</v>
      </c>
      <c r="P14" s="436"/>
      <c r="Q14" s="437">
        <v>3.7425122932498884</v>
      </c>
      <c r="R14" s="437">
        <v>3.7305856832971802</v>
      </c>
      <c r="S14" s="6"/>
      <c r="T14" s="6"/>
      <c r="U14" s="6"/>
      <c r="V14" s="6"/>
      <c r="W14" s="6"/>
      <c r="X14" s="6"/>
      <c r="Y14" s="6"/>
      <c r="Z14" s="6"/>
      <c r="AA14" s="6"/>
      <c r="AB14" s="6"/>
      <c r="AC14" s="6"/>
      <c r="AD14" s="6"/>
      <c r="AE14" s="6"/>
      <c r="AF14" s="6"/>
      <c r="AG14" s="6"/>
      <c r="AH14" s="6"/>
      <c r="AI14" s="6"/>
    </row>
    <row r="15" spans="1:36" s="275" customFormat="1" ht="18" customHeight="1">
      <c r="A15" s="434" t="s">
        <v>122</v>
      </c>
      <c r="B15" s="435">
        <v>27820</v>
      </c>
      <c r="C15" s="426">
        <v>26485</v>
      </c>
      <c r="D15" s="426"/>
      <c r="E15" s="426">
        <v>14364</v>
      </c>
      <c r="F15" s="435">
        <v>13928</v>
      </c>
      <c r="G15" s="435"/>
      <c r="H15" s="435">
        <v>13456</v>
      </c>
      <c r="I15" s="426">
        <v>12557</v>
      </c>
      <c r="J15" s="426"/>
      <c r="K15" s="426">
        <v>7904</v>
      </c>
      <c r="L15" s="426">
        <v>8801</v>
      </c>
      <c r="M15" s="426"/>
      <c r="N15" s="426">
        <v>6867</v>
      </c>
      <c r="O15" s="426">
        <v>7040</v>
      </c>
      <c r="P15" s="436"/>
      <c r="Q15" s="437">
        <v>3.9636549408845423</v>
      </c>
      <c r="R15" s="437">
        <v>3.7363440860215054</v>
      </c>
      <c r="S15" s="6"/>
      <c r="T15" s="6"/>
      <c r="U15" s="6"/>
      <c r="V15" s="6"/>
      <c r="W15" s="6"/>
      <c r="X15" s="6"/>
      <c r="Y15" s="6"/>
      <c r="Z15" s="6"/>
      <c r="AA15" s="6"/>
      <c r="AB15" s="6"/>
      <c r="AC15" s="6"/>
      <c r="AD15" s="6"/>
      <c r="AE15" s="6"/>
      <c r="AF15" s="6"/>
      <c r="AG15" s="6"/>
      <c r="AH15" s="6"/>
      <c r="AI15" s="6"/>
    </row>
    <row r="16" spans="1:36" s="275" customFormat="1" ht="18" customHeight="1">
      <c r="A16" s="434" t="s">
        <v>123</v>
      </c>
      <c r="B16" s="435">
        <v>489</v>
      </c>
      <c r="C16" s="426">
        <v>96</v>
      </c>
      <c r="D16" s="426"/>
      <c r="E16" s="426">
        <v>243</v>
      </c>
      <c r="F16" s="435">
        <v>61</v>
      </c>
      <c r="G16" s="435"/>
      <c r="H16" s="435">
        <v>246</v>
      </c>
      <c r="I16" s="426">
        <v>35</v>
      </c>
      <c r="J16" s="426"/>
      <c r="K16" s="426">
        <v>131</v>
      </c>
      <c r="L16" s="426">
        <v>107</v>
      </c>
      <c r="M16" s="426"/>
      <c r="N16" s="426">
        <v>123</v>
      </c>
      <c r="O16" s="426">
        <v>21</v>
      </c>
      <c r="P16" s="436"/>
      <c r="Q16" s="437">
        <v>3.975609756097561</v>
      </c>
      <c r="R16" s="437">
        <v>4.5714285714285712</v>
      </c>
      <c r="S16" s="6"/>
      <c r="T16" s="6"/>
      <c r="U16" s="6"/>
      <c r="V16" s="6"/>
      <c r="W16" s="6"/>
      <c r="X16" s="6"/>
      <c r="Y16" s="6"/>
      <c r="Z16" s="6"/>
      <c r="AA16" s="6"/>
      <c r="AB16" s="6"/>
      <c r="AC16" s="6"/>
      <c r="AD16" s="6"/>
      <c r="AE16" s="6"/>
      <c r="AF16" s="6"/>
      <c r="AG16" s="6"/>
      <c r="AH16" s="6"/>
      <c r="AI16" s="6"/>
    </row>
    <row r="17" spans="1:35" s="275" customFormat="1">
      <c r="A17" s="434" t="s">
        <v>124</v>
      </c>
      <c r="B17" s="435">
        <v>253</v>
      </c>
      <c r="C17" s="426">
        <v>185</v>
      </c>
      <c r="D17" s="426"/>
      <c r="E17" s="426">
        <v>124</v>
      </c>
      <c r="F17" s="435">
        <v>106</v>
      </c>
      <c r="G17" s="435"/>
      <c r="H17" s="435">
        <v>129</v>
      </c>
      <c r="I17" s="426">
        <v>79</v>
      </c>
      <c r="J17" s="426"/>
      <c r="K17" s="426">
        <v>100</v>
      </c>
      <c r="L17" s="426">
        <v>102</v>
      </c>
      <c r="M17" s="426"/>
      <c r="N17" s="426">
        <v>84</v>
      </c>
      <c r="O17" s="426">
        <v>63</v>
      </c>
      <c r="P17" s="436"/>
      <c r="Q17" s="437">
        <v>3.0119047619047619</v>
      </c>
      <c r="R17" s="437">
        <v>2.870967741935484</v>
      </c>
      <c r="S17" s="6"/>
      <c r="T17" s="6"/>
      <c r="U17" s="6"/>
      <c r="V17" s="6"/>
      <c r="W17" s="6"/>
      <c r="X17" s="6"/>
      <c r="Y17" s="6"/>
      <c r="Z17" s="6"/>
      <c r="AA17" s="6"/>
      <c r="AB17" s="6"/>
      <c r="AC17" s="6"/>
      <c r="AD17" s="6"/>
      <c r="AE17" s="6"/>
      <c r="AF17" s="6"/>
      <c r="AG17" s="6"/>
      <c r="AH17" s="6"/>
      <c r="AI17" s="6"/>
    </row>
    <row r="18" spans="1:35" s="275" customFormat="1">
      <c r="A18" s="434" t="s">
        <v>125</v>
      </c>
      <c r="B18" s="435">
        <v>1203</v>
      </c>
      <c r="C18" s="426">
        <v>1224</v>
      </c>
      <c r="D18" s="426"/>
      <c r="E18" s="426">
        <v>595</v>
      </c>
      <c r="F18" s="435">
        <v>660</v>
      </c>
      <c r="G18" s="435"/>
      <c r="H18" s="435">
        <v>608</v>
      </c>
      <c r="I18" s="426">
        <v>564</v>
      </c>
      <c r="J18" s="426"/>
      <c r="K18" s="426">
        <v>372</v>
      </c>
      <c r="L18" s="426">
        <v>514</v>
      </c>
      <c r="M18" s="426"/>
      <c r="N18" s="426">
        <v>328</v>
      </c>
      <c r="O18" s="426">
        <v>372</v>
      </c>
      <c r="P18" s="436"/>
      <c r="Q18" s="437">
        <v>3.2844036697247705</v>
      </c>
      <c r="R18" s="437">
        <v>3.2191780821917808</v>
      </c>
      <c r="S18" s="6"/>
      <c r="T18" s="6"/>
      <c r="U18" s="6"/>
      <c r="V18" s="6"/>
      <c r="W18" s="6"/>
      <c r="X18" s="6"/>
      <c r="Y18" s="6"/>
      <c r="Z18" s="6"/>
      <c r="AA18" s="6"/>
      <c r="AB18" s="6"/>
      <c r="AC18" s="6"/>
      <c r="AD18" s="6"/>
      <c r="AE18" s="6"/>
      <c r="AF18" s="6"/>
      <c r="AG18" s="6"/>
      <c r="AH18" s="6"/>
      <c r="AI18" s="6"/>
    </row>
    <row r="19" spans="1:35" s="275" customFormat="1">
      <c r="A19" s="434" t="s">
        <v>126</v>
      </c>
      <c r="B19" s="435">
        <v>924</v>
      </c>
      <c r="C19" s="426">
        <v>652</v>
      </c>
      <c r="D19" s="426"/>
      <c r="E19" s="426">
        <v>423</v>
      </c>
      <c r="F19" s="435">
        <v>429</v>
      </c>
      <c r="G19" s="435"/>
      <c r="H19" s="435">
        <v>501</v>
      </c>
      <c r="I19" s="426">
        <v>223</v>
      </c>
      <c r="J19" s="426"/>
      <c r="K19" s="426">
        <v>389</v>
      </c>
      <c r="L19" s="426">
        <v>233</v>
      </c>
      <c r="M19" s="426"/>
      <c r="N19" s="426">
        <v>279</v>
      </c>
      <c r="O19" s="426">
        <v>178</v>
      </c>
      <c r="P19" s="436"/>
      <c r="Q19" s="437">
        <v>3.0362318840579712</v>
      </c>
      <c r="R19" s="437">
        <v>3.6057142857142859</v>
      </c>
      <c r="S19" s="6"/>
      <c r="T19" s="6"/>
      <c r="U19" s="6"/>
      <c r="V19" s="6"/>
      <c r="W19" s="6"/>
      <c r="X19" s="6"/>
      <c r="Y19" s="6"/>
      <c r="Z19" s="6"/>
      <c r="AA19" s="6"/>
      <c r="AB19" s="6"/>
      <c r="AC19" s="6"/>
      <c r="AD19" s="6"/>
      <c r="AE19" s="6"/>
      <c r="AF19" s="6"/>
      <c r="AG19" s="6"/>
      <c r="AH19" s="6"/>
      <c r="AI19" s="6"/>
    </row>
    <row r="20" spans="1:35" s="275" customFormat="1">
      <c r="A20" s="434" t="s">
        <v>127</v>
      </c>
      <c r="B20" s="435">
        <v>151</v>
      </c>
      <c r="C20" s="426">
        <v>559</v>
      </c>
      <c r="D20" s="426"/>
      <c r="E20" s="426">
        <v>89</v>
      </c>
      <c r="F20" s="435">
        <v>306</v>
      </c>
      <c r="G20" s="435"/>
      <c r="H20" s="435">
        <v>62</v>
      </c>
      <c r="I20" s="426">
        <v>253</v>
      </c>
      <c r="J20" s="426"/>
      <c r="K20" s="426">
        <v>60</v>
      </c>
      <c r="L20" s="426">
        <v>239</v>
      </c>
      <c r="M20" s="426"/>
      <c r="N20" s="426">
        <v>51</v>
      </c>
      <c r="O20" s="426">
        <v>185</v>
      </c>
      <c r="P20" s="436"/>
      <c r="Q20" s="437">
        <v>2.9607843137254903</v>
      </c>
      <c r="R20" s="437">
        <v>2.9560439560439562</v>
      </c>
      <c r="S20" s="6"/>
      <c r="T20" s="6"/>
      <c r="U20" s="6"/>
      <c r="V20" s="6"/>
      <c r="W20" s="6"/>
      <c r="X20" s="6"/>
      <c r="Y20" s="6"/>
      <c r="Z20" s="6"/>
      <c r="AA20" s="6"/>
      <c r="AB20" s="6"/>
      <c r="AC20" s="6"/>
      <c r="AD20" s="6"/>
      <c r="AE20" s="6"/>
      <c r="AF20" s="6"/>
      <c r="AG20" s="6"/>
      <c r="AH20" s="6"/>
      <c r="AI20" s="6"/>
    </row>
    <row r="21" spans="1:35" s="275" customFormat="1">
      <c r="A21" s="434" t="s">
        <v>128</v>
      </c>
      <c r="B21" s="435">
        <v>649</v>
      </c>
      <c r="C21" s="426">
        <v>647</v>
      </c>
      <c r="D21" s="426"/>
      <c r="E21" s="426">
        <v>327</v>
      </c>
      <c r="F21" s="435">
        <v>360</v>
      </c>
      <c r="G21" s="435"/>
      <c r="H21" s="435">
        <v>322</v>
      </c>
      <c r="I21" s="426">
        <v>287</v>
      </c>
      <c r="J21" s="426"/>
      <c r="K21" s="426">
        <v>257</v>
      </c>
      <c r="L21" s="426">
        <v>247</v>
      </c>
      <c r="M21" s="426"/>
      <c r="N21" s="426">
        <v>210</v>
      </c>
      <c r="O21" s="426">
        <v>205</v>
      </c>
      <c r="P21" s="436"/>
      <c r="Q21" s="437">
        <v>3.0904761904761906</v>
      </c>
      <c r="R21" s="437">
        <v>3.08955223880597</v>
      </c>
      <c r="S21" s="6"/>
      <c r="T21" s="6"/>
      <c r="U21" s="6"/>
      <c r="V21" s="6"/>
      <c r="W21" s="6"/>
      <c r="X21" s="6"/>
      <c r="Y21" s="6"/>
      <c r="Z21" s="6"/>
      <c r="AA21" s="6"/>
      <c r="AB21" s="6"/>
      <c r="AC21" s="6"/>
      <c r="AD21" s="6"/>
      <c r="AE21" s="6"/>
      <c r="AF21" s="6"/>
      <c r="AG21" s="6"/>
      <c r="AH21" s="6"/>
      <c r="AI21" s="6"/>
    </row>
    <row r="22" spans="1:35" s="275" customFormat="1">
      <c r="A22" s="434" t="s">
        <v>129</v>
      </c>
      <c r="B22" s="435">
        <v>209</v>
      </c>
      <c r="C22" s="426">
        <v>201</v>
      </c>
      <c r="D22" s="426"/>
      <c r="E22" s="426">
        <v>93</v>
      </c>
      <c r="F22" s="435">
        <v>114</v>
      </c>
      <c r="G22" s="435"/>
      <c r="H22" s="435">
        <v>116</v>
      </c>
      <c r="I22" s="426">
        <v>87</v>
      </c>
      <c r="J22" s="426"/>
      <c r="K22" s="426">
        <v>109</v>
      </c>
      <c r="L22" s="426">
        <v>92</v>
      </c>
      <c r="M22" s="426"/>
      <c r="N22" s="426">
        <v>70</v>
      </c>
      <c r="O22" s="426">
        <v>58</v>
      </c>
      <c r="P22" s="436"/>
      <c r="Q22" s="437">
        <v>2.9857142857142858</v>
      </c>
      <c r="R22" s="437">
        <v>3.3392857142857144</v>
      </c>
      <c r="S22" s="6"/>
      <c r="T22" s="6"/>
      <c r="U22" s="6"/>
      <c r="V22" s="6"/>
      <c r="W22" s="6"/>
      <c r="X22" s="6"/>
      <c r="Y22" s="6"/>
      <c r="Z22" s="6"/>
      <c r="AA22" s="6"/>
      <c r="AB22" s="6"/>
      <c r="AC22" s="6"/>
      <c r="AD22" s="6"/>
      <c r="AE22" s="6"/>
      <c r="AF22" s="6"/>
      <c r="AG22" s="6"/>
      <c r="AH22" s="6"/>
      <c r="AI22" s="6"/>
    </row>
    <row r="23" spans="1:35" s="275" customFormat="1">
      <c r="A23" s="434" t="s">
        <v>130</v>
      </c>
      <c r="B23" s="438" t="s">
        <v>2</v>
      </c>
      <c r="C23" s="426">
        <v>145</v>
      </c>
      <c r="D23" s="426"/>
      <c r="E23" s="438" t="s">
        <v>2</v>
      </c>
      <c r="F23" s="435">
        <v>74</v>
      </c>
      <c r="G23" s="435"/>
      <c r="H23" s="438" t="s">
        <v>2</v>
      </c>
      <c r="I23" s="426">
        <v>71</v>
      </c>
      <c r="J23" s="426"/>
      <c r="K23" s="438" t="s">
        <v>2</v>
      </c>
      <c r="L23" s="426">
        <v>43</v>
      </c>
      <c r="M23" s="426"/>
      <c r="N23" s="438" t="s">
        <v>2</v>
      </c>
      <c r="O23" s="426">
        <v>37</v>
      </c>
      <c r="P23" s="436"/>
      <c r="Q23" s="437" t="s">
        <v>2</v>
      </c>
      <c r="R23" s="437">
        <v>3.8285714285714287</v>
      </c>
      <c r="S23" s="6"/>
      <c r="T23" s="6"/>
      <c r="U23" s="6"/>
      <c r="V23" s="6"/>
      <c r="W23" s="6"/>
      <c r="X23" s="6"/>
      <c r="Y23" s="6"/>
      <c r="Z23" s="6"/>
      <c r="AA23" s="6"/>
      <c r="AB23" s="6"/>
      <c r="AC23" s="6"/>
      <c r="AD23" s="6"/>
      <c r="AE23" s="6"/>
      <c r="AF23" s="6"/>
      <c r="AG23" s="6"/>
      <c r="AH23" s="6"/>
      <c r="AI23" s="6"/>
    </row>
    <row r="24" spans="1:35" s="275" customFormat="1">
      <c r="A24" s="434" t="s">
        <v>131</v>
      </c>
      <c r="B24" s="435">
        <v>226</v>
      </c>
      <c r="C24" s="426">
        <v>186</v>
      </c>
      <c r="D24" s="426"/>
      <c r="E24" s="426">
        <v>108</v>
      </c>
      <c r="F24" s="435">
        <v>103</v>
      </c>
      <c r="G24" s="435"/>
      <c r="H24" s="435">
        <v>118</v>
      </c>
      <c r="I24" s="426">
        <v>83</v>
      </c>
      <c r="J24" s="426"/>
      <c r="K24" s="426">
        <v>72</v>
      </c>
      <c r="L24" s="426">
        <v>74</v>
      </c>
      <c r="M24" s="426"/>
      <c r="N24" s="426">
        <v>62</v>
      </c>
      <c r="O24" s="426">
        <v>56</v>
      </c>
      <c r="P24" s="436"/>
      <c r="Q24" s="437">
        <v>3.6451612903225805</v>
      </c>
      <c r="R24" s="437">
        <v>3.3214285714285716</v>
      </c>
      <c r="S24" s="6"/>
      <c r="T24" s="6"/>
      <c r="U24" s="6"/>
      <c r="V24" s="6"/>
      <c r="W24" s="6"/>
      <c r="X24" s="6"/>
      <c r="Y24" s="6"/>
      <c r="Z24" s="6"/>
      <c r="AA24" s="6"/>
      <c r="AB24" s="6"/>
      <c r="AC24" s="6"/>
      <c r="AD24" s="6"/>
      <c r="AE24" s="6"/>
      <c r="AF24" s="6"/>
      <c r="AG24" s="6"/>
      <c r="AH24" s="6"/>
      <c r="AI24" s="6"/>
    </row>
    <row r="25" spans="1:35" s="275" customFormat="1">
      <c r="A25" s="434" t="s">
        <v>132</v>
      </c>
      <c r="B25" s="435">
        <v>339</v>
      </c>
      <c r="C25" s="426">
        <v>295</v>
      </c>
      <c r="D25" s="426"/>
      <c r="E25" s="426">
        <v>170</v>
      </c>
      <c r="F25" s="435">
        <v>146</v>
      </c>
      <c r="G25" s="435"/>
      <c r="H25" s="435">
        <v>169</v>
      </c>
      <c r="I25" s="426">
        <v>149</v>
      </c>
      <c r="J25" s="426"/>
      <c r="K25" s="426">
        <v>115</v>
      </c>
      <c r="L25" s="426">
        <v>107</v>
      </c>
      <c r="M25" s="426"/>
      <c r="N25" s="426">
        <v>101</v>
      </c>
      <c r="O25" s="426">
        <v>82</v>
      </c>
      <c r="P25" s="436"/>
      <c r="Q25" s="437">
        <v>3.3564356435643563</v>
      </c>
      <c r="R25" s="437">
        <v>3.5555555555555554</v>
      </c>
      <c r="S25" s="6"/>
      <c r="T25" s="6"/>
      <c r="U25" s="6"/>
      <c r="V25" s="6"/>
      <c r="W25" s="6"/>
      <c r="X25" s="6"/>
      <c r="Y25" s="6"/>
      <c r="Z25" s="6"/>
      <c r="AA25" s="6"/>
      <c r="AB25" s="6"/>
      <c r="AC25" s="6"/>
      <c r="AD25" s="6"/>
      <c r="AE25" s="6"/>
      <c r="AF25" s="6"/>
      <c r="AG25" s="6"/>
      <c r="AH25" s="6"/>
      <c r="AI25" s="6"/>
    </row>
    <row r="26" spans="1:35" s="275" customFormat="1">
      <c r="A26" s="434" t="s">
        <v>133</v>
      </c>
      <c r="B26" s="438" t="s">
        <v>2</v>
      </c>
      <c r="C26" s="426">
        <v>40</v>
      </c>
      <c r="D26" s="426"/>
      <c r="E26" s="438" t="s">
        <v>2</v>
      </c>
      <c r="F26" s="435">
        <v>16</v>
      </c>
      <c r="G26" s="435"/>
      <c r="H26" s="438" t="s">
        <v>2</v>
      </c>
      <c r="I26" s="426">
        <v>24</v>
      </c>
      <c r="J26" s="426"/>
      <c r="K26" s="438" t="s">
        <v>2</v>
      </c>
      <c r="L26" s="426">
        <v>14</v>
      </c>
      <c r="M26" s="426"/>
      <c r="N26" s="438" t="s">
        <v>2</v>
      </c>
      <c r="O26" s="426">
        <v>13</v>
      </c>
      <c r="P26" s="436"/>
      <c r="Q26" s="437" t="s">
        <v>2</v>
      </c>
      <c r="R26" s="437">
        <v>3.0769230769230771</v>
      </c>
      <c r="S26" s="6"/>
      <c r="T26" s="6"/>
      <c r="U26" s="6"/>
      <c r="V26" s="6"/>
      <c r="W26" s="6"/>
      <c r="X26" s="6"/>
      <c r="Y26" s="6"/>
      <c r="Z26" s="6"/>
      <c r="AA26" s="6"/>
      <c r="AB26" s="6"/>
      <c r="AC26" s="6"/>
      <c r="AD26" s="6"/>
      <c r="AE26" s="6"/>
      <c r="AF26" s="6"/>
      <c r="AG26" s="6"/>
      <c r="AH26" s="6"/>
      <c r="AI26" s="6"/>
    </row>
    <row r="27" spans="1:35" s="275" customFormat="1">
      <c r="A27" s="434"/>
      <c r="B27" s="435"/>
      <c r="C27" s="426"/>
      <c r="D27" s="426"/>
      <c r="E27" s="426"/>
      <c r="F27" s="426"/>
      <c r="G27" s="426"/>
      <c r="H27" s="426"/>
      <c r="I27" s="426"/>
      <c r="J27" s="426"/>
      <c r="K27" s="426"/>
      <c r="L27" s="426"/>
      <c r="M27" s="426"/>
      <c r="N27" s="426"/>
      <c r="O27" s="426"/>
      <c r="P27" s="439"/>
      <c r="Q27" s="437"/>
      <c r="R27" s="437"/>
      <c r="S27" s="6"/>
      <c r="T27" s="6"/>
      <c r="U27" s="6"/>
      <c r="V27" s="6"/>
      <c r="W27" s="6"/>
      <c r="X27" s="6"/>
      <c r="Y27" s="6"/>
      <c r="Z27" s="6"/>
      <c r="AA27" s="6"/>
      <c r="AB27" s="6"/>
      <c r="AC27" s="6"/>
      <c r="AD27" s="6"/>
      <c r="AE27" s="6"/>
      <c r="AF27" s="6"/>
      <c r="AG27" s="6"/>
      <c r="AH27" s="6"/>
      <c r="AI27" s="6"/>
    </row>
    <row r="28" spans="1:35" s="275" customFormat="1">
      <c r="A28" s="430" t="s">
        <v>134</v>
      </c>
      <c r="B28" s="428"/>
      <c r="C28" s="440"/>
      <c r="D28" s="440"/>
      <c r="E28" s="440"/>
      <c r="F28" s="428"/>
      <c r="G28" s="428"/>
      <c r="H28" s="428"/>
      <c r="I28" s="432"/>
      <c r="J28" s="432"/>
      <c r="K28" s="432"/>
      <c r="L28" s="432"/>
      <c r="M28" s="432"/>
      <c r="N28" s="432"/>
      <c r="O28" s="432"/>
      <c r="P28" s="433"/>
      <c r="Q28" s="437"/>
      <c r="R28" s="437"/>
      <c r="S28" s="6"/>
      <c r="T28" s="6"/>
      <c r="U28" s="6"/>
      <c r="V28" s="6"/>
      <c r="W28" s="6"/>
      <c r="X28" s="6"/>
      <c r="Y28" s="6"/>
      <c r="Z28" s="6"/>
      <c r="AA28" s="6"/>
      <c r="AB28" s="6"/>
      <c r="AC28" s="6"/>
      <c r="AD28" s="6"/>
      <c r="AE28" s="6"/>
      <c r="AF28" s="6"/>
      <c r="AG28" s="6"/>
      <c r="AH28" s="6"/>
      <c r="AI28" s="6"/>
    </row>
    <row r="29" spans="1:35" s="275" customFormat="1">
      <c r="A29" s="434" t="s">
        <v>135</v>
      </c>
      <c r="B29" s="435">
        <v>8952</v>
      </c>
      <c r="C29" s="426">
        <v>9268</v>
      </c>
      <c r="D29" s="426"/>
      <c r="E29" s="426">
        <v>4554</v>
      </c>
      <c r="F29" s="435">
        <v>5004</v>
      </c>
      <c r="G29" s="435"/>
      <c r="H29" s="435">
        <v>4398</v>
      </c>
      <c r="I29" s="426">
        <v>4264</v>
      </c>
      <c r="J29" s="426"/>
      <c r="K29" s="426">
        <v>3002</v>
      </c>
      <c r="L29" s="426">
        <v>3309</v>
      </c>
      <c r="M29" s="426"/>
      <c r="N29" s="426">
        <v>2371</v>
      </c>
      <c r="O29" s="426">
        <v>2588</v>
      </c>
      <c r="P29" s="436"/>
      <c r="Q29" s="437">
        <v>3.7763713080168775</v>
      </c>
      <c r="R29" s="437">
        <v>3.4962788875832356</v>
      </c>
      <c r="S29" s="6"/>
      <c r="T29" s="6"/>
      <c r="U29" s="6"/>
      <c r="V29" s="6"/>
      <c r="W29" s="6"/>
      <c r="X29" s="6"/>
      <c r="Y29" s="6"/>
      <c r="Z29" s="6"/>
      <c r="AA29" s="6"/>
      <c r="AB29" s="6"/>
      <c r="AC29" s="6"/>
      <c r="AD29" s="6"/>
      <c r="AE29" s="6"/>
      <c r="AF29" s="6"/>
      <c r="AG29" s="6"/>
      <c r="AH29" s="6"/>
      <c r="AI29" s="6"/>
    </row>
    <row r="30" spans="1:35" s="275" customFormat="1">
      <c r="A30" s="434" t="s">
        <v>136</v>
      </c>
      <c r="B30" s="435">
        <v>10285</v>
      </c>
      <c r="C30" s="426">
        <v>14576</v>
      </c>
      <c r="D30" s="426"/>
      <c r="E30" s="426">
        <v>5477</v>
      </c>
      <c r="F30" s="435">
        <v>8011</v>
      </c>
      <c r="G30" s="435"/>
      <c r="H30" s="435">
        <v>4808</v>
      </c>
      <c r="I30" s="426">
        <v>6565</v>
      </c>
      <c r="J30" s="426"/>
      <c r="K30" s="426">
        <v>2910</v>
      </c>
      <c r="L30" s="426">
        <v>4736</v>
      </c>
      <c r="M30" s="426"/>
      <c r="N30" s="426">
        <v>2356</v>
      </c>
      <c r="O30" s="426">
        <v>3464</v>
      </c>
      <c r="P30" s="436"/>
      <c r="Q30" s="437">
        <v>4.1764455782312924</v>
      </c>
      <c r="R30" s="437">
        <v>3.8106767794632437</v>
      </c>
      <c r="S30" s="6"/>
      <c r="T30" s="6"/>
      <c r="U30" s="6"/>
      <c r="V30" s="6"/>
      <c r="W30" s="6"/>
      <c r="X30" s="6"/>
      <c r="Y30" s="6"/>
      <c r="Z30" s="6"/>
      <c r="AA30" s="6"/>
      <c r="AB30" s="6"/>
      <c r="AC30" s="6"/>
      <c r="AD30" s="6"/>
      <c r="AE30" s="6"/>
      <c r="AF30" s="6"/>
      <c r="AG30" s="6"/>
      <c r="AH30" s="6"/>
      <c r="AI30" s="6"/>
    </row>
    <row r="31" spans="1:35" s="275" customFormat="1">
      <c r="A31" s="434" t="s">
        <v>137</v>
      </c>
      <c r="B31" s="435">
        <v>51287</v>
      </c>
      <c r="C31" s="426">
        <v>58854</v>
      </c>
      <c r="D31" s="426"/>
      <c r="E31" s="426">
        <v>27633</v>
      </c>
      <c r="F31" s="435">
        <v>32820</v>
      </c>
      <c r="G31" s="435"/>
      <c r="H31" s="435">
        <v>23654</v>
      </c>
      <c r="I31" s="426">
        <v>26034</v>
      </c>
      <c r="J31" s="426"/>
      <c r="K31" s="426">
        <v>14950</v>
      </c>
      <c r="L31" s="426">
        <v>21362</v>
      </c>
      <c r="M31" s="426"/>
      <c r="N31" s="426">
        <v>13137</v>
      </c>
      <c r="O31" s="426">
        <v>14733</v>
      </c>
      <c r="P31" s="436"/>
      <c r="Q31" s="437">
        <v>3.7121571024680979</v>
      </c>
      <c r="R31" s="437">
        <v>3.692982456140351</v>
      </c>
      <c r="S31" s="6"/>
      <c r="T31" s="6"/>
      <c r="U31" s="6"/>
      <c r="V31" s="6"/>
      <c r="W31" s="6"/>
      <c r="X31" s="6"/>
      <c r="Y31" s="6"/>
      <c r="Z31" s="6"/>
      <c r="AA31" s="6"/>
      <c r="AB31" s="6"/>
      <c r="AC31" s="6"/>
      <c r="AD31" s="6"/>
      <c r="AE31" s="6"/>
      <c r="AF31" s="6"/>
      <c r="AG31" s="6"/>
      <c r="AH31" s="6"/>
      <c r="AI31" s="6"/>
    </row>
    <row r="32" spans="1:35" s="275" customFormat="1">
      <c r="A32" s="434" t="s">
        <v>138</v>
      </c>
      <c r="B32" s="435">
        <v>27230</v>
      </c>
      <c r="C32" s="426">
        <v>28611</v>
      </c>
      <c r="D32" s="426"/>
      <c r="E32" s="426">
        <v>14345</v>
      </c>
      <c r="F32" s="435">
        <v>15746</v>
      </c>
      <c r="G32" s="435"/>
      <c r="H32" s="435">
        <v>12885</v>
      </c>
      <c r="I32" s="426">
        <v>12865</v>
      </c>
      <c r="J32" s="426"/>
      <c r="K32" s="426">
        <v>8147</v>
      </c>
      <c r="L32" s="426">
        <v>9753</v>
      </c>
      <c r="M32" s="426"/>
      <c r="N32" s="426">
        <v>7046</v>
      </c>
      <c r="O32" s="426">
        <v>7672</v>
      </c>
      <c r="P32" s="436"/>
      <c r="Q32" s="437">
        <v>3.8643009226401706</v>
      </c>
      <c r="R32" s="437">
        <v>3.6233611442193085</v>
      </c>
      <c r="S32" s="6"/>
      <c r="T32" s="6"/>
      <c r="U32" s="6"/>
      <c r="V32" s="6"/>
      <c r="W32" s="6"/>
      <c r="X32" s="6"/>
      <c r="Y32" s="6"/>
      <c r="Z32" s="6"/>
      <c r="AA32" s="6"/>
      <c r="AB32" s="6"/>
      <c r="AC32" s="6"/>
      <c r="AD32" s="6"/>
      <c r="AE32" s="6"/>
      <c r="AF32" s="6"/>
      <c r="AG32" s="6"/>
      <c r="AH32" s="6"/>
      <c r="AI32" s="6"/>
    </row>
    <row r="33" spans="1:36" s="275" customFormat="1" ht="18" customHeight="1">
      <c r="A33" s="434" t="s">
        <v>139</v>
      </c>
      <c r="B33" s="435">
        <v>109605</v>
      </c>
      <c r="C33" s="426">
        <v>118868</v>
      </c>
      <c r="D33" s="426"/>
      <c r="E33" s="426">
        <v>56255</v>
      </c>
      <c r="F33" s="435">
        <v>62567</v>
      </c>
      <c r="G33" s="435"/>
      <c r="H33" s="435">
        <v>53350</v>
      </c>
      <c r="I33" s="426">
        <v>56301</v>
      </c>
      <c r="J33" s="426"/>
      <c r="K33" s="426">
        <v>30857</v>
      </c>
      <c r="L33" s="426">
        <v>43257</v>
      </c>
      <c r="M33" s="426"/>
      <c r="N33" s="426">
        <v>26784</v>
      </c>
      <c r="O33" s="426">
        <v>29963</v>
      </c>
      <c r="P33" s="436"/>
      <c r="Q33" s="437">
        <v>4.0043011557018362</v>
      </c>
      <c r="R33" s="437">
        <v>3.8454219152106188</v>
      </c>
      <c r="S33" s="6"/>
      <c r="T33" s="6"/>
      <c r="U33" s="6"/>
      <c r="V33" s="6"/>
      <c r="W33" s="6"/>
      <c r="X33" s="6"/>
      <c r="Y33" s="6"/>
      <c r="Z33" s="6"/>
      <c r="AA33" s="6"/>
      <c r="AB33" s="6"/>
      <c r="AC33" s="6"/>
      <c r="AD33" s="6"/>
      <c r="AE33" s="6"/>
      <c r="AF33" s="6"/>
      <c r="AG33" s="6"/>
      <c r="AH33" s="6"/>
      <c r="AI33" s="6"/>
    </row>
    <row r="34" spans="1:36" s="275" customFormat="1" ht="18" customHeight="1">
      <c r="A34" s="434" t="s">
        <v>140</v>
      </c>
      <c r="B34" s="435">
        <v>1367</v>
      </c>
      <c r="C34" s="426">
        <v>515</v>
      </c>
      <c r="D34" s="426"/>
      <c r="E34" s="426">
        <v>865</v>
      </c>
      <c r="F34" s="435">
        <v>280</v>
      </c>
      <c r="G34" s="435"/>
      <c r="H34" s="435">
        <v>502</v>
      </c>
      <c r="I34" s="426">
        <v>235</v>
      </c>
      <c r="J34" s="426"/>
      <c r="K34" s="426">
        <v>748</v>
      </c>
      <c r="L34" s="426">
        <v>884</v>
      </c>
      <c r="M34" s="426"/>
      <c r="N34" s="426">
        <v>487</v>
      </c>
      <c r="O34" s="426">
        <v>148</v>
      </c>
      <c r="P34" s="436"/>
      <c r="Q34" s="437">
        <v>2.806981519507187</v>
      </c>
      <c r="R34" s="437">
        <v>3.2569444444444446</v>
      </c>
      <c r="S34" s="6"/>
      <c r="T34" s="6"/>
      <c r="U34" s="6"/>
      <c r="V34" s="6"/>
      <c r="W34" s="6"/>
      <c r="X34" s="6"/>
      <c r="Y34" s="6"/>
      <c r="Z34" s="6"/>
      <c r="AA34" s="6"/>
      <c r="AB34" s="6"/>
      <c r="AC34" s="6"/>
      <c r="AD34" s="6"/>
      <c r="AE34" s="6"/>
      <c r="AF34" s="6"/>
      <c r="AG34" s="6"/>
      <c r="AH34" s="6"/>
      <c r="AI34" s="6"/>
    </row>
    <row r="35" spans="1:36" s="275" customFormat="1" ht="18" customHeight="1">
      <c r="A35" s="434" t="s">
        <v>141</v>
      </c>
      <c r="B35" s="435">
        <v>3110</v>
      </c>
      <c r="C35" s="426">
        <v>3050</v>
      </c>
      <c r="D35" s="426"/>
      <c r="E35" s="426">
        <v>1590</v>
      </c>
      <c r="F35" s="435">
        <v>1609</v>
      </c>
      <c r="G35" s="435"/>
      <c r="H35" s="435">
        <v>1520</v>
      </c>
      <c r="I35" s="426">
        <v>1441</v>
      </c>
      <c r="J35" s="426"/>
      <c r="K35" s="426">
        <v>886</v>
      </c>
      <c r="L35" s="426">
        <v>1034</v>
      </c>
      <c r="M35" s="426"/>
      <c r="N35" s="426">
        <v>788</v>
      </c>
      <c r="O35" s="426">
        <v>733</v>
      </c>
      <c r="P35" s="436"/>
      <c r="Q35" s="437">
        <v>3.9072426937738247</v>
      </c>
      <c r="R35" s="437">
        <v>4.0430555555555552</v>
      </c>
      <c r="S35" s="6"/>
      <c r="T35" s="6"/>
      <c r="U35" s="6"/>
      <c r="V35" s="6"/>
      <c r="W35" s="6"/>
      <c r="X35" s="6"/>
      <c r="Y35" s="6"/>
      <c r="Z35" s="6"/>
      <c r="AA35" s="6"/>
      <c r="AB35" s="6"/>
      <c r="AC35" s="6"/>
      <c r="AD35" s="6"/>
      <c r="AE35" s="6"/>
      <c r="AF35" s="6"/>
      <c r="AG35" s="6"/>
      <c r="AH35" s="6"/>
      <c r="AI35" s="6"/>
    </row>
    <row r="36" spans="1:36" s="275" customFormat="1" ht="18" customHeight="1">
      <c r="A36" s="434" t="s">
        <v>142</v>
      </c>
      <c r="B36" s="435">
        <v>86</v>
      </c>
      <c r="C36" s="426">
        <v>45</v>
      </c>
      <c r="D36" s="426"/>
      <c r="E36" s="426">
        <v>47</v>
      </c>
      <c r="F36" s="435">
        <v>26</v>
      </c>
      <c r="G36" s="435"/>
      <c r="H36" s="435">
        <v>39</v>
      </c>
      <c r="I36" s="426">
        <v>19</v>
      </c>
      <c r="J36" s="426"/>
      <c r="K36" s="426">
        <v>40</v>
      </c>
      <c r="L36" s="426">
        <v>26</v>
      </c>
      <c r="M36" s="426"/>
      <c r="N36" s="426">
        <v>27</v>
      </c>
      <c r="O36" s="426">
        <v>13</v>
      </c>
      <c r="P36" s="436"/>
      <c r="Q36" s="437">
        <v>3.1851851851851851</v>
      </c>
      <c r="R36" s="437">
        <v>3.5833333333333335</v>
      </c>
      <c r="S36" s="6"/>
      <c r="T36" s="6"/>
      <c r="U36" s="6"/>
      <c r="V36" s="6"/>
      <c r="W36" s="6"/>
      <c r="X36" s="6"/>
      <c r="Y36" s="6"/>
      <c r="Z36" s="6"/>
      <c r="AA36" s="6"/>
      <c r="AB36" s="6"/>
      <c r="AC36" s="6"/>
      <c r="AD36" s="6"/>
      <c r="AE36" s="6"/>
      <c r="AF36" s="6"/>
      <c r="AG36" s="6"/>
      <c r="AH36" s="6"/>
      <c r="AI36" s="6"/>
    </row>
    <row r="37" spans="1:36" s="275" customFormat="1" ht="18" customHeight="1">
      <c r="A37" s="434" t="s">
        <v>143</v>
      </c>
      <c r="B37" s="435">
        <v>1174</v>
      </c>
      <c r="C37" s="426">
        <v>921</v>
      </c>
      <c r="D37" s="426"/>
      <c r="E37" s="426">
        <v>593</v>
      </c>
      <c r="F37" s="435">
        <v>498</v>
      </c>
      <c r="G37" s="435"/>
      <c r="H37" s="435">
        <v>581</v>
      </c>
      <c r="I37" s="426">
        <v>423</v>
      </c>
      <c r="J37" s="426"/>
      <c r="K37" s="426">
        <v>350</v>
      </c>
      <c r="L37" s="426">
        <v>353</v>
      </c>
      <c r="M37" s="426"/>
      <c r="N37" s="426">
        <v>333</v>
      </c>
      <c r="O37" s="426">
        <v>278</v>
      </c>
      <c r="P37" s="436"/>
      <c r="Q37" s="437">
        <v>3.5255255255255253</v>
      </c>
      <c r="R37" s="437">
        <v>3.1970802919708028</v>
      </c>
      <c r="S37" s="6"/>
      <c r="T37" s="6"/>
      <c r="U37" s="6"/>
      <c r="V37" s="6"/>
      <c r="W37" s="6"/>
      <c r="X37" s="6"/>
      <c r="Y37" s="6"/>
      <c r="Z37" s="6"/>
      <c r="AA37" s="6"/>
      <c r="AB37" s="6"/>
      <c r="AC37" s="6"/>
      <c r="AD37" s="6"/>
      <c r="AE37" s="6"/>
      <c r="AF37" s="6"/>
      <c r="AG37" s="6"/>
      <c r="AH37" s="6"/>
      <c r="AI37" s="6"/>
    </row>
    <row r="38" spans="1:36" s="275" customFormat="1" ht="18" customHeight="1">
      <c r="A38" s="434" t="s">
        <v>144</v>
      </c>
      <c r="B38" s="435">
        <v>18</v>
      </c>
      <c r="C38" s="426">
        <v>13</v>
      </c>
      <c r="D38" s="426"/>
      <c r="E38" s="426">
        <v>11</v>
      </c>
      <c r="F38" s="435">
        <v>7</v>
      </c>
      <c r="G38" s="435"/>
      <c r="H38" s="435">
        <v>7</v>
      </c>
      <c r="I38" s="426">
        <v>6</v>
      </c>
      <c r="J38" s="426"/>
      <c r="K38" s="426">
        <v>4</v>
      </c>
      <c r="L38" s="426">
        <v>4</v>
      </c>
      <c r="M38" s="426"/>
      <c r="N38" s="426">
        <v>4</v>
      </c>
      <c r="O38" s="426">
        <v>4</v>
      </c>
      <c r="P38" s="436"/>
      <c r="Q38" s="437">
        <v>4.5</v>
      </c>
      <c r="R38" s="437">
        <v>3.25</v>
      </c>
      <c r="S38" s="6"/>
      <c r="T38" s="6"/>
      <c r="U38" s="6"/>
      <c r="V38" s="6"/>
      <c r="W38" s="6"/>
      <c r="X38" s="6"/>
      <c r="Y38" s="6"/>
      <c r="Z38" s="6"/>
      <c r="AA38" s="6"/>
      <c r="AB38" s="6"/>
      <c r="AC38" s="6"/>
      <c r="AD38" s="6"/>
      <c r="AE38" s="6"/>
      <c r="AF38" s="6"/>
      <c r="AG38" s="6"/>
      <c r="AH38" s="6"/>
      <c r="AI38" s="6"/>
    </row>
    <row r="39" spans="1:36" s="275" customFormat="1" ht="18" customHeight="1">
      <c r="A39" s="434" t="s">
        <v>145</v>
      </c>
      <c r="B39" s="435">
        <v>173</v>
      </c>
      <c r="C39" s="426">
        <v>185</v>
      </c>
      <c r="D39" s="426"/>
      <c r="E39" s="426">
        <v>86</v>
      </c>
      <c r="F39" s="435">
        <v>108</v>
      </c>
      <c r="G39" s="435"/>
      <c r="H39" s="435">
        <v>87</v>
      </c>
      <c r="I39" s="426">
        <v>77</v>
      </c>
      <c r="J39" s="426"/>
      <c r="K39" s="426">
        <v>63</v>
      </c>
      <c r="L39" s="426">
        <v>65</v>
      </c>
      <c r="M39" s="426"/>
      <c r="N39" s="426">
        <v>53</v>
      </c>
      <c r="O39" s="426">
        <v>51</v>
      </c>
      <c r="P39" s="436"/>
      <c r="Q39" s="437">
        <v>3.2641509433962264</v>
      </c>
      <c r="R39" s="437">
        <v>3.4285714285714284</v>
      </c>
      <c r="S39" s="6"/>
      <c r="T39" s="6"/>
      <c r="U39" s="6"/>
      <c r="V39" s="6"/>
      <c r="W39" s="6"/>
      <c r="X39" s="6"/>
      <c r="Y39" s="6"/>
      <c r="Z39" s="6"/>
      <c r="AA39" s="6"/>
      <c r="AB39" s="6"/>
      <c r="AC39" s="6"/>
      <c r="AD39" s="6"/>
      <c r="AE39" s="6"/>
      <c r="AF39" s="6"/>
      <c r="AG39" s="6"/>
      <c r="AH39" s="6"/>
      <c r="AI39" s="6"/>
    </row>
    <row r="40" spans="1:36" s="275" customFormat="1" ht="18" customHeight="1">
      <c r="A40" s="434" t="s">
        <v>146</v>
      </c>
      <c r="B40" s="435">
        <v>3452</v>
      </c>
      <c r="C40" s="426">
        <v>3970</v>
      </c>
      <c r="D40" s="426"/>
      <c r="E40" s="426">
        <v>1760</v>
      </c>
      <c r="F40" s="435">
        <v>2084</v>
      </c>
      <c r="G40" s="435"/>
      <c r="H40" s="435">
        <v>1692</v>
      </c>
      <c r="I40" s="426">
        <v>1886</v>
      </c>
      <c r="J40" s="426"/>
      <c r="K40" s="426">
        <v>1181</v>
      </c>
      <c r="L40" s="426">
        <v>1368</v>
      </c>
      <c r="M40" s="426"/>
      <c r="N40" s="426">
        <v>947</v>
      </c>
      <c r="O40" s="426">
        <v>1102</v>
      </c>
      <c r="P40" s="436"/>
      <c r="Q40" s="437">
        <v>3.6451953537486799</v>
      </c>
      <c r="R40" s="437">
        <v>3.4981583793738489</v>
      </c>
      <c r="S40" s="6"/>
      <c r="T40" s="6"/>
      <c r="U40" s="6"/>
      <c r="V40" s="6"/>
      <c r="W40" s="6"/>
      <c r="X40" s="6"/>
      <c r="Y40" s="6"/>
      <c r="Z40" s="6"/>
      <c r="AA40" s="6"/>
      <c r="AB40" s="6"/>
      <c r="AC40" s="6"/>
      <c r="AD40" s="6"/>
      <c r="AE40" s="6"/>
      <c r="AF40" s="6"/>
      <c r="AG40" s="6"/>
      <c r="AH40" s="6"/>
      <c r="AI40" s="6"/>
    </row>
    <row r="41" spans="1:36" s="275" customFormat="1" ht="18" customHeight="1">
      <c r="A41" s="441" t="s">
        <v>147</v>
      </c>
      <c r="B41" s="442">
        <v>330</v>
      </c>
      <c r="C41" s="426">
        <v>282</v>
      </c>
      <c r="D41" s="426"/>
      <c r="E41" s="426">
        <v>154</v>
      </c>
      <c r="F41" s="435">
        <v>163</v>
      </c>
      <c r="G41" s="435"/>
      <c r="H41" s="435">
        <v>176</v>
      </c>
      <c r="I41" s="426">
        <v>119</v>
      </c>
      <c r="J41" s="426"/>
      <c r="K41" s="426">
        <v>84</v>
      </c>
      <c r="L41" s="426">
        <v>80</v>
      </c>
      <c r="M41" s="426"/>
      <c r="N41" s="426">
        <v>77</v>
      </c>
      <c r="O41" s="426">
        <v>61</v>
      </c>
      <c r="P41" s="436"/>
      <c r="Q41" s="437">
        <v>4.2857142857142856</v>
      </c>
      <c r="R41" s="437">
        <v>4.5166666666666666</v>
      </c>
      <c r="S41" s="6"/>
      <c r="T41" s="6"/>
      <c r="U41" s="6"/>
      <c r="V41" s="6"/>
      <c r="W41" s="6"/>
      <c r="X41" s="6"/>
      <c r="Y41" s="6"/>
      <c r="Z41" s="6"/>
      <c r="AA41" s="6"/>
      <c r="AB41" s="6"/>
      <c r="AC41" s="6"/>
      <c r="AD41" s="6"/>
      <c r="AE41" s="6"/>
      <c r="AF41" s="6"/>
      <c r="AG41" s="6"/>
      <c r="AH41" s="6"/>
      <c r="AI41" s="6"/>
    </row>
    <row r="42" spans="1:36" s="275" customFormat="1" ht="18" customHeight="1">
      <c r="A42" s="434" t="s">
        <v>148</v>
      </c>
      <c r="B42" s="435">
        <v>659</v>
      </c>
      <c r="C42" s="426">
        <v>475</v>
      </c>
      <c r="D42" s="426"/>
      <c r="E42" s="426">
        <v>380</v>
      </c>
      <c r="F42" s="435">
        <v>252</v>
      </c>
      <c r="G42" s="435"/>
      <c r="H42" s="435">
        <v>279</v>
      </c>
      <c r="I42" s="426">
        <v>223</v>
      </c>
      <c r="J42" s="426"/>
      <c r="K42" s="426">
        <v>160</v>
      </c>
      <c r="L42" s="426">
        <v>186</v>
      </c>
      <c r="M42" s="426"/>
      <c r="N42" s="426">
        <v>142</v>
      </c>
      <c r="O42" s="426">
        <v>115</v>
      </c>
      <c r="P42" s="436"/>
      <c r="Q42" s="437">
        <v>4.640845070422535</v>
      </c>
      <c r="R42" s="437">
        <v>4.0089285714285712</v>
      </c>
      <c r="S42" s="6"/>
      <c r="T42" s="6"/>
      <c r="U42" s="6"/>
      <c r="V42" s="6"/>
      <c r="W42" s="6"/>
      <c r="X42" s="6"/>
      <c r="Y42" s="6"/>
      <c r="Z42" s="6"/>
      <c r="AA42" s="6"/>
      <c r="AB42" s="6"/>
      <c r="AC42" s="6"/>
      <c r="AD42" s="6"/>
      <c r="AE42" s="6"/>
      <c r="AF42" s="6"/>
      <c r="AG42" s="6"/>
      <c r="AH42" s="6"/>
      <c r="AI42" s="6"/>
    </row>
    <row r="43" spans="1:36" s="275" customFormat="1" ht="18" customHeight="1">
      <c r="A43" s="443"/>
      <c r="B43" s="443"/>
      <c r="C43" s="443"/>
      <c r="D43" s="443"/>
      <c r="E43" s="443"/>
      <c r="F43" s="443"/>
      <c r="G43" s="443"/>
      <c r="H43" s="443"/>
      <c r="I43" s="444"/>
      <c r="J43" s="444"/>
      <c r="K43" s="444"/>
      <c r="L43" s="444"/>
      <c r="M43" s="444"/>
      <c r="N43" s="444"/>
      <c r="O43" s="444"/>
      <c r="P43" s="444"/>
      <c r="Q43" s="445"/>
      <c r="R43" s="445"/>
      <c r="S43" s="3"/>
      <c r="T43" s="3"/>
      <c r="U43" s="3"/>
      <c r="V43" s="3"/>
      <c r="W43" s="3"/>
      <c r="X43" s="3"/>
      <c r="Y43" s="3"/>
      <c r="Z43" s="3"/>
      <c r="AA43" s="3"/>
      <c r="AB43" s="3"/>
      <c r="AC43" s="3"/>
      <c r="AD43" s="3"/>
      <c r="AE43" s="3"/>
      <c r="AF43" s="3"/>
      <c r="AG43" s="3"/>
      <c r="AH43" s="3"/>
      <c r="AI43" s="3"/>
    </row>
    <row r="44" spans="1:36" s="275" customFormat="1"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6" ht="20.100000000000001" customHeight="1">
      <c r="A45" s="5" t="s">
        <v>403</v>
      </c>
      <c r="B45" s="5"/>
      <c r="C45" s="5"/>
      <c r="D45" s="5"/>
      <c r="E45" s="5"/>
      <c r="F45" s="5"/>
      <c r="G45" s="5"/>
      <c r="H45" s="5"/>
      <c r="I45" s="5"/>
      <c r="J45" s="5"/>
      <c r="K45" s="5"/>
      <c r="L45" s="5"/>
      <c r="M45" s="5"/>
      <c r="N45" s="5"/>
      <c r="O45" s="5"/>
      <c r="P45" s="5"/>
      <c r="Q45" s="5"/>
      <c r="R45" s="5"/>
      <c r="S45" s="446"/>
      <c r="T45" s="6"/>
      <c r="U45" s="6"/>
      <c r="V45" s="6"/>
      <c r="W45" s="6"/>
      <c r="X45" s="6"/>
      <c r="Y45" s="6"/>
      <c r="Z45" s="6"/>
      <c r="AA45" s="6"/>
      <c r="AB45" s="6"/>
      <c r="AC45" s="6"/>
      <c r="AD45" s="6"/>
      <c r="AE45" s="6"/>
      <c r="AF45" s="6"/>
      <c r="AG45" s="6"/>
      <c r="AH45" s="6"/>
      <c r="AI45" s="6"/>
      <c r="AJ45" s="6"/>
    </row>
    <row r="46" spans="1:36" ht="20.100000000000001" customHeight="1">
      <c r="A46" s="8" t="s">
        <v>404</v>
      </c>
      <c r="B46" s="8"/>
      <c r="C46" s="8"/>
      <c r="D46" s="8"/>
      <c r="E46" s="8"/>
      <c r="F46" s="8"/>
      <c r="G46" s="8"/>
      <c r="H46" s="8"/>
      <c r="I46" s="9"/>
      <c r="J46" s="9"/>
      <c r="K46" s="9"/>
      <c r="L46" s="9"/>
      <c r="M46" s="9"/>
      <c r="N46" s="9"/>
      <c r="O46" s="9"/>
      <c r="P46" s="9"/>
      <c r="Q46" s="9"/>
      <c r="R46" s="8"/>
      <c r="S46" s="446"/>
      <c r="T46" s="6"/>
      <c r="U46" s="6"/>
      <c r="V46" s="6"/>
      <c r="W46" s="6"/>
      <c r="X46" s="6"/>
      <c r="Y46" s="6"/>
      <c r="Z46" s="6"/>
      <c r="AA46" s="6"/>
      <c r="AB46" s="6"/>
      <c r="AC46" s="6"/>
      <c r="AD46" s="6"/>
      <c r="AE46" s="6"/>
      <c r="AF46" s="6"/>
      <c r="AG46" s="6"/>
      <c r="AH46" s="6"/>
      <c r="AI46" s="6"/>
      <c r="AJ46" s="6"/>
    </row>
    <row r="47" spans="1:36" ht="20.100000000000001" customHeight="1" thickBot="1">
      <c r="R47" s="63"/>
      <c r="S47" s="446"/>
      <c r="T47" s="6"/>
      <c r="U47" s="6"/>
      <c r="V47" s="6"/>
      <c r="W47" s="6"/>
      <c r="X47" s="6"/>
      <c r="Y47" s="6"/>
      <c r="Z47" s="6"/>
      <c r="AA47" s="6"/>
      <c r="AB47" s="6"/>
      <c r="AC47" s="6"/>
      <c r="AD47" s="6"/>
      <c r="AE47" s="6"/>
      <c r="AF47" s="6"/>
      <c r="AG47" s="6"/>
      <c r="AH47" s="6"/>
      <c r="AI47" s="6"/>
      <c r="AJ47" s="6"/>
    </row>
    <row r="48" spans="1:36" ht="38.1" customHeight="1" thickBot="1">
      <c r="A48" s="416" t="s">
        <v>561</v>
      </c>
      <c r="B48" s="417" t="s">
        <v>309</v>
      </c>
      <c r="C48" s="417"/>
      <c r="D48" s="417"/>
      <c r="E48" s="417"/>
      <c r="F48" s="417"/>
      <c r="G48" s="417"/>
      <c r="H48" s="417"/>
      <c r="I48" s="417"/>
      <c r="J48" s="418"/>
      <c r="K48" s="419" t="s">
        <v>37</v>
      </c>
      <c r="L48" s="419"/>
      <c r="M48" s="418"/>
      <c r="N48" s="419" t="s">
        <v>38</v>
      </c>
      <c r="O48" s="419"/>
      <c r="P48" s="418"/>
      <c r="Q48" s="373" t="s">
        <v>562</v>
      </c>
      <c r="R48" s="373"/>
      <c r="S48" s="6"/>
      <c r="T48" s="6"/>
      <c r="U48" s="6"/>
      <c r="V48" s="6"/>
      <c r="W48" s="6"/>
      <c r="X48" s="6"/>
      <c r="Y48" s="6"/>
      <c r="Z48" s="6"/>
      <c r="AA48" s="6"/>
      <c r="AB48" s="6"/>
      <c r="AC48" s="6"/>
      <c r="AD48" s="6"/>
      <c r="AE48" s="6"/>
      <c r="AF48" s="6"/>
      <c r="AG48" s="6"/>
      <c r="AH48" s="6"/>
      <c r="AI48" s="6"/>
      <c r="AJ48" s="6"/>
    </row>
    <row r="49" spans="1:36" ht="38.1" customHeight="1" thickBot="1">
      <c r="A49" s="377"/>
      <c r="B49" s="378" t="s">
        <v>563</v>
      </c>
      <c r="C49" s="378"/>
      <c r="D49" s="366"/>
      <c r="E49" s="378" t="s">
        <v>564</v>
      </c>
      <c r="F49" s="378"/>
      <c r="G49" s="366"/>
      <c r="H49" s="420" t="s">
        <v>565</v>
      </c>
      <c r="I49" s="420"/>
      <c r="J49" s="64"/>
      <c r="K49" s="420" t="s">
        <v>12</v>
      </c>
      <c r="L49" s="420"/>
      <c r="M49" s="64"/>
      <c r="N49" s="420" t="s">
        <v>39</v>
      </c>
      <c r="O49" s="420"/>
      <c r="P49" s="64"/>
      <c r="Q49" s="374"/>
      <c r="R49" s="374"/>
      <c r="S49" s="12"/>
      <c r="T49" s="12"/>
      <c r="U49" s="12"/>
      <c r="V49" s="12"/>
      <c r="W49" s="12"/>
      <c r="X49" s="12"/>
      <c r="Y49" s="12"/>
      <c r="Z49" s="12"/>
      <c r="AA49" s="12"/>
      <c r="AB49" s="12"/>
      <c r="AC49" s="12"/>
      <c r="AD49" s="12"/>
      <c r="AE49" s="12"/>
      <c r="AF49" s="12"/>
      <c r="AG49" s="12"/>
      <c r="AH49" s="12"/>
      <c r="AI49" s="12"/>
      <c r="AJ49" s="12"/>
    </row>
    <row r="50" spans="1:36" ht="38.1" customHeight="1">
      <c r="A50" s="377"/>
      <c r="B50" s="421">
        <v>2010</v>
      </c>
      <c r="C50" s="421">
        <v>2020</v>
      </c>
      <c r="D50" s="421"/>
      <c r="E50" s="421">
        <v>2010</v>
      </c>
      <c r="F50" s="421">
        <v>2020</v>
      </c>
      <c r="G50" s="421"/>
      <c r="H50" s="421">
        <v>2010</v>
      </c>
      <c r="I50" s="422">
        <v>2020</v>
      </c>
      <c r="J50" s="422"/>
      <c r="K50" s="422">
        <v>2010</v>
      </c>
      <c r="L50" s="422">
        <v>2020</v>
      </c>
      <c r="M50" s="422"/>
      <c r="N50" s="422">
        <v>2010</v>
      </c>
      <c r="O50" s="422">
        <v>2020</v>
      </c>
      <c r="P50" s="422"/>
      <c r="Q50" s="422">
        <v>2010</v>
      </c>
      <c r="R50" s="422">
        <v>2020</v>
      </c>
      <c r="S50" s="12"/>
      <c r="T50" s="12"/>
      <c r="U50" s="12"/>
      <c r="V50" s="12"/>
      <c r="W50" s="12"/>
      <c r="X50" s="12"/>
      <c r="Y50" s="12"/>
      <c r="Z50" s="12"/>
      <c r="AA50" s="12"/>
      <c r="AB50" s="12"/>
      <c r="AC50" s="12"/>
      <c r="AD50" s="12"/>
      <c r="AE50" s="12"/>
      <c r="AF50" s="12"/>
      <c r="AG50" s="12"/>
      <c r="AH50" s="12"/>
      <c r="AI50" s="12"/>
      <c r="AJ50" s="12"/>
    </row>
    <row r="51" spans="1:36" ht="9" customHeight="1">
      <c r="A51" s="4"/>
      <c r="B51" s="4"/>
      <c r="C51" s="4"/>
      <c r="D51" s="4"/>
      <c r="E51" s="4"/>
      <c r="F51" s="4"/>
      <c r="G51" s="4"/>
      <c r="H51" s="4"/>
      <c r="I51" s="4"/>
      <c r="J51" s="4"/>
      <c r="K51" s="4"/>
      <c r="L51" s="4"/>
      <c r="M51" s="4"/>
      <c r="N51" s="4"/>
      <c r="O51" s="4"/>
      <c r="P51" s="4"/>
      <c r="Q51" s="4"/>
      <c r="R51" s="4"/>
      <c r="S51" s="12"/>
      <c r="T51" s="12"/>
      <c r="U51" s="12"/>
      <c r="V51" s="12"/>
      <c r="W51" s="12"/>
      <c r="X51" s="12"/>
      <c r="Y51" s="12"/>
      <c r="Z51" s="12"/>
      <c r="AA51" s="12"/>
      <c r="AB51" s="12"/>
      <c r="AC51" s="12"/>
      <c r="AD51" s="12"/>
      <c r="AE51" s="12"/>
      <c r="AF51" s="12"/>
      <c r="AG51" s="12"/>
      <c r="AH51" s="12"/>
      <c r="AI51" s="12"/>
      <c r="AJ51" s="12"/>
    </row>
    <row r="52" spans="1:36" ht="20.100000000000001" customHeight="1">
      <c r="A52" s="447" t="s">
        <v>566</v>
      </c>
      <c r="B52" s="428"/>
      <c r="C52" s="432"/>
      <c r="D52" s="432"/>
      <c r="E52" s="432"/>
      <c r="F52" s="432"/>
      <c r="G52" s="432"/>
      <c r="H52" s="432"/>
      <c r="I52" s="432"/>
      <c r="J52" s="432"/>
      <c r="K52" s="432"/>
      <c r="L52" s="432"/>
      <c r="M52" s="432"/>
      <c r="N52" s="432"/>
      <c r="O52" s="432"/>
      <c r="P52" s="433"/>
      <c r="Q52" s="448"/>
      <c r="R52" s="448"/>
      <c r="S52" s="446"/>
      <c r="T52" s="6"/>
      <c r="U52" s="6"/>
      <c r="V52" s="6"/>
      <c r="W52" s="6"/>
      <c r="X52" s="6"/>
      <c r="Y52" s="6"/>
      <c r="Z52" s="6"/>
      <c r="AA52" s="6"/>
      <c r="AB52" s="6"/>
      <c r="AC52" s="6"/>
      <c r="AD52" s="6"/>
      <c r="AE52" s="6"/>
      <c r="AF52" s="6"/>
      <c r="AG52" s="6"/>
      <c r="AH52" s="6"/>
      <c r="AI52" s="6"/>
      <c r="AJ52" s="6"/>
    </row>
    <row r="53" spans="1:36" ht="18" customHeight="1">
      <c r="A53" s="434" t="s">
        <v>149</v>
      </c>
      <c r="B53" s="438" t="s">
        <v>2</v>
      </c>
      <c r="C53" s="426">
        <v>322</v>
      </c>
      <c r="D53" s="426"/>
      <c r="E53" s="438" t="s">
        <v>2</v>
      </c>
      <c r="F53" s="435">
        <v>171</v>
      </c>
      <c r="G53" s="435"/>
      <c r="H53" s="438" t="s">
        <v>2</v>
      </c>
      <c r="I53" s="426">
        <v>151</v>
      </c>
      <c r="J53" s="426"/>
      <c r="K53" s="438" t="s">
        <v>2</v>
      </c>
      <c r="L53" s="426">
        <v>138</v>
      </c>
      <c r="M53" s="426"/>
      <c r="N53" s="438" t="s">
        <v>2</v>
      </c>
      <c r="O53" s="426">
        <v>101</v>
      </c>
      <c r="P53" s="436"/>
      <c r="Q53" s="437" t="s">
        <v>2</v>
      </c>
      <c r="R53" s="437">
        <v>3.0707070707070705</v>
      </c>
      <c r="S53" s="446"/>
      <c r="T53" s="6"/>
      <c r="U53" s="6"/>
      <c r="V53" s="6"/>
      <c r="W53" s="6"/>
      <c r="X53" s="6"/>
      <c r="Y53" s="6"/>
      <c r="Z53" s="6"/>
      <c r="AA53" s="6"/>
      <c r="AB53" s="6"/>
      <c r="AC53" s="6"/>
      <c r="AD53" s="6"/>
      <c r="AE53" s="6"/>
      <c r="AF53" s="6"/>
      <c r="AG53" s="6"/>
      <c r="AH53" s="6"/>
      <c r="AI53" s="6"/>
      <c r="AJ53" s="6"/>
    </row>
    <row r="54" spans="1:36" ht="18" customHeight="1">
      <c r="A54" s="434" t="s">
        <v>150</v>
      </c>
      <c r="B54" s="435">
        <v>935</v>
      </c>
      <c r="C54" s="426">
        <v>603</v>
      </c>
      <c r="D54" s="426"/>
      <c r="E54" s="426">
        <v>467</v>
      </c>
      <c r="F54" s="435">
        <v>308</v>
      </c>
      <c r="G54" s="435"/>
      <c r="H54" s="435">
        <v>468</v>
      </c>
      <c r="I54" s="426">
        <v>295</v>
      </c>
      <c r="J54" s="426"/>
      <c r="K54" s="426">
        <v>266</v>
      </c>
      <c r="L54" s="426">
        <v>448</v>
      </c>
      <c r="M54" s="426"/>
      <c r="N54" s="426">
        <v>233</v>
      </c>
      <c r="O54" s="426">
        <v>119</v>
      </c>
      <c r="P54" s="436"/>
      <c r="Q54" s="437">
        <v>4.0128755364806867</v>
      </c>
      <c r="R54" s="437">
        <v>4.9639639639639643</v>
      </c>
      <c r="S54" s="446"/>
      <c r="T54" s="6"/>
      <c r="U54" s="6"/>
      <c r="V54" s="6"/>
      <c r="W54" s="6"/>
      <c r="X54" s="6"/>
      <c r="Y54" s="6"/>
      <c r="Z54" s="6"/>
      <c r="AA54" s="6"/>
      <c r="AB54" s="6"/>
      <c r="AC54" s="6"/>
      <c r="AD54" s="6"/>
      <c r="AE54" s="6"/>
      <c r="AF54" s="6"/>
      <c r="AG54" s="6"/>
      <c r="AH54" s="6"/>
      <c r="AI54" s="6"/>
      <c r="AJ54" s="6"/>
    </row>
    <row r="55" spans="1:36" ht="18" customHeight="1">
      <c r="A55" s="434" t="s">
        <v>560</v>
      </c>
      <c r="B55" s="435">
        <v>2134</v>
      </c>
      <c r="C55" s="426">
        <v>1622</v>
      </c>
      <c r="D55" s="426"/>
      <c r="E55" s="426">
        <v>1088</v>
      </c>
      <c r="F55" s="435">
        <v>842</v>
      </c>
      <c r="G55" s="435"/>
      <c r="H55" s="435">
        <v>1046</v>
      </c>
      <c r="I55" s="426">
        <v>780</v>
      </c>
      <c r="J55" s="426"/>
      <c r="K55" s="426">
        <v>660</v>
      </c>
      <c r="L55" s="426">
        <v>615</v>
      </c>
      <c r="M55" s="426"/>
      <c r="N55" s="426">
        <v>580</v>
      </c>
      <c r="O55" s="426">
        <v>416</v>
      </c>
      <c r="P55" s="436"/>
      <c r="Q55" s="437">
        <v>3.6793103448275861</v>
      </c>
      <c r="R55" s="437">
        <v>3.7926829268292681</v>
      </c>
      <c r="S55" s="446"/>
      <c r="T55" s="6"/>
      <c r="U55" s="6"/>
      <c r="V55" s="6"/>
      <c r="W55" s="6"/>
      <c r="X55" s="6"/>
      <c r="Y55" s="6"/>
      <c r="Z55" s="6"/>
      <c r="AA55" s="6"/>
      <c r="AB55" s="6"/>
      <c r="AC55" s="6"/>
      <c r="AD55" s="6"/>
      <c r="AE55" s="6"/>
      <c r="AF55" s="6"/>
      <c r="AG55" s="6"/>
      <c r="AH55" s="6"/>
      <c r="AI55" s="6"/>
      <c r="AJ55" s="6"/>
    </row>
    <row r="56" spans="1:36" ht="18" customHeight="1">
      <c r="A56" s="434" t="s">
        <v>151</v>
      </c>
      <c r="B56" s="435">
        <v>105</v>
      </c>
      <c r="C56" s="426">
        <v>52</v>
      </c>
      <c r="D56" s="426"/>
      <c r="E56" s="426">
        <v>52</v>
      </c>
      <c r="F56" s="435">
        <v>28</v>
      </c>
      <c r="G56" s="435"/>
      <c r="H56" s="435">
        <v>53</v>
      </c>
      <c r="I56" s="426">
        <v>24</v>
      </c>
      <c r="J56" s="426"/>
      <c r="K56" s="426">
        <v>26</v>
      </c>
      <c r="L56" s="426">
        <v>18</v>
      </c>
      <c r="M56" s="426"/>
      <c r="N56" s="426">
        <v>21</v>
      </c>
      <c r="O56" s="426">
        <v>9</v>
      </c>
      <c r="P56" s="436"/>
      <c r="Q56" s="437">
        <v>5</v>
      </c>
      <c r="R56" s="437">
        <v>5.7777777777777777</v>
      </c>
      <c r="S56" s="446"/>
      <c r="T56" s="6"/>
      <c r="U56" s="6"/>
      <c r="V56" s="6"/>
      <c r="W56" s="6"/>
      <c r="X56" s="6"/>
      <c r="Y56" s="6"/>
      <c r="Z56" s="6"/>
      <c r="AA56" s="6"/>
      <c r="AB56" s="6"/>
      <c r="AC56" s="6"/>
      <c r="AD56" s="6"/>
      <c r="AE56" s="6"/>
      <c r="AF56" s="6"/>
      <c r="AG56" s="6"/>
      <c r="AH56" s="6"/>
      <c r="AI56" s="6"/>
      <c r="AJ56" s="6"/>
    </row>
    <row r="57" spans="1:36" ht="18" customHeight="1">
      <c r="A57" s="434" t="s">
        <v>152</v>
      </c>
      <c r="B57" s="435">
        <v>323</v>
      </c>
      <c r="C57" s="426">
        <v>212</v>
      </c>
      <c r="D57" s="426"/>
      <c r="E57" s="426">
        <v>194</v>
      </c>
      <c r="F57" s="435">
        <v>121</v>
      </c>
      <c r="G57" s="435"/>
      <c r="H57" s="435">
        <v>129</v>
      </c>
      <c r="I57" s="426">
        <v>91</v>
      </c>
      <c r="J57" s="426"/>
      <c r="K57" s="426">
        <v>80</v>
      </c>
      <c r="L57" s="426">
        <v>130</v>
      </c>
      <c r="M57" s="426"/>
      <c r="N57" s="426">
        <v>71</v>
      </c>
      <c r="O57" s="426">
        <v>75</v>
      </c>
      <c r="P57" s="436"/>
      <c r="Q57" s="437">
        <v>4.549295774647887</v>
      </c>
      <c r="R57" s="437">
        <v>2.8266666666666667</v>
      </c>
      <c r="S57" s="446"/>
      <c r="T57" s="6"/>
      <c r="U57" s="6"/>
      <c r="V57" s="6"/>
      <c r="W57" s="6"/>
      <c r="X57" s="6"/>
      <c r="Y57" s="6"/>
      <c r="Z57" s="6"/>
      <c r="AA57" s="6"/>
      <c r="AB57" s="6"/>
      <c r="AC57" s="6"/>
      <c r="AD57" s="6"/>
      <c r="AE57" s="6"/>
      <c r="AF57" s="6"/>
      <c r="AG57" s="6"/>
      <c r="AH57" s="6"/>
      <c r="AI57" s="6"/>
      <c r="AJ57" s="6"/>
    </row>
    <row r="58" spans="1:36" ht="18" customHeight="1">
      <c r="A58" s="434" t="s">
        <v>153</v>
      </c>
      <c r="B58" s="435">
        <v>4695</v>
      </c>
      <c r="C58" s="426">
        <v>3427</v>
      </c>
      <c r="D58" s="426"/>
      <c r="E58" s="426">
        <v>2437</v>
      </c>
      <c r="F58" s="435">
        <v>1827</v>
      </c>
      <c r="G58" s="435"/>
      <c r="H58" s="435">
        <v>2258</v>
      </c>
      <c r="I58" s="426">
        <v>1600</v>
      </c>
      <c r="J58" s="426"/>
      <c r="K58" s="426">
        <v>1446</v>
      </c>
      <c r="L58" s="426">
        <v>1318</v>
      </c>
      <c r="M58" s="426"/>
      <c r="N58" s="426">
        <v>1316</v>
      </c>
      <c r="O58" s="426">
        <v>969</v>
      </c>
      <c r="P58" s="436"/>
      <c r="Q58" s="437">
        <v>3.6133858267716534</v>
      </c>
      <c r="R58" s="437">
        <v>3.4417628541448058</v>
      </c>
      <c r="S58" s="446"/>
      <c r="T58" s="6"/>
      <c r="U58" s="6"/>
      <c r="V58" s="6"/>
      <c r="W58" s="6"/>
      <c r="X58" s="6"/>
      <c r="Y58" s="6"/>
      <c r="Z58" s="6"/>
      <c r="AA58" s="6"/>
      <c r="AB58" s="6"/>
      <c r="AC58" s="6"/>
      <c r="AD58" s="6"/>
      <c r="AE58" s="6"/>
      <c r="AF58" s="6"/>
      <c r="AG58" s="6"/>
      <c r="AH58" s="6"/>
      <c r="AI58" s="6"/>
      <c r="AJ58" s="6"/>
    </row>
    <row r="59" spans="1:36" ht="18" customHeight="1">
      <c r="A59" s="434" t="s">
        <v>154</v>
      </c>
      <c r="B59" s="435">
        <v>1151</v>
      </c>
      <c r="C59" s="426">
        <v>1107</v>
      </c>
      <c r="D59" s="426"/>
      <c r="E59" s="426">
        <v>563</v>
      </c>
      <c r="F59" s="435">
        <v>597</v>
      </c>
      <c r="G59" s="435"/>
      <c r="H59" s="435">
        <v>588</v>
      </c>
      <c r="I59" s="426">
        <v>510</v>
      </c>
      <c r="J59" s="426"/>
      <c r="K59" s="426">
        <v>400</v>
      </c>
      <c r="L59" s="426">
        <v>366</v>
      </c>
      <c r="M59" s="426"/>
      <c r="N59" s="426">
        <v>363</v>
      </c>
      <c r="O59" s="426">
        <v>277</v>
      </c>
      <c r="P59" s="436"/>
      <c r="Q59" s="437">
        <v>3.1707988980716255</v>
      </c>
      <c r="R59" s="437">
        <v>3.8634686346863467</v>
      </c>
      <c r="S59" s="6"/>
      <c r="T59" s="6"/>
      <c r="U59" s="6"/>
      <c r="V59" s="6"/>
      <c r="W59" s="6"/>
      <c r="X59" s="6"/>
      <c r="Y59" s="6"/>
      <c r="Z59" s="6"/>
      <c r="AA59" s="6"/>
      <c r="AB59" s="6"/>
      <c r="AC59" s="6"/>
      <c r="AD59" s="6"/>
      <c r="AE59" s="6"/>
      <c r="AF59" s="6"/>
      <c r="AG59" s="6"/>
      <c r="AH59" s="6"/>
      <c r="AI59" s="6"/>
      <c r="AJ59" s="6"/>
    </row>
    <row r="60" spans="1:36" ht="18" customHeight="1">
      <c r="A60" s="434"/>
      <c r="B60" s="435"/>
      <c r="C60" s="426"/>
      <c r="D60" s="426"/>
      <c r="E60" s="426"/>
      <c r="F60" s="435"/>
      <c r="G60" s="435"/>
      <c r="H60" s="435"/>
      <c r="I60" s="426"/>
      <c r="J60" s="426"/>
      <c r="K60" s="426"/>
      <c r="L60" s="449"/>
      <c r="M60" s="449"/>
      <c r="N60" s="449"/>
      <c r="O60" s="449"/>
      <c r="P60" s="450"/>
      <c r="Q60" s="437"/>
      <c r="R60" s="437"/>
      <c r="S60" s="6"/>
      <c r="T60" s="6"/>
      <c r="U60" s="6"/>
      <c r="V60" s="6"/>
      <c r="W60" s="6"/>
      <c r="X60" s="6"/>
      <c r="Y60" s="6"/>
      <c r="Z60" s="6"/>
      <c r="AA60" s="6"/>
      <c r="AB60" s="6"/>
      <c r="AC60" s="6"/>
      <c r="AD60" s="6"/>
      <c r="AE60" s="6"/>
      <c r="AF60" s="6"/>
      <c r="AG60" s="6"/>
      <c r="AH60" s="6"/>
      <c r="AI60" s="6"/>
      <c r="AJ60" s="6"/>
    </row>
    <row r="61" spans="1:36" ht="20.100000000000001" customHeight="1">
      <c r="A61" s="447" t="s">
        <v>89</v>
      </c>
      <c r="B61" s="428"/>
      <c r="C61" s="432"/>
      <c r="D61" s="432"/>
      <c r="E61" s="432"/>
      <c r="F61" s="432"/>
      <c r="G61" s="432"/>
      <c r="H61" s="432"/>
      <c r="I61" s="432"/>
      <c r="J61" s="432"/>
      <c r="K61" s="432"/>
      <c r="L61" s="432"/>
      <c r="M61" s="432"/>
      <c r="N61" s="432"/>
      <c r="O61" s="432"/>
      <c r="P61" s="433"/>
      <c r="Q61" s="451"/>
      <c r="R61" s="451"/>
      <c r="S61" s="446"/>
      <c r="T61" s="6"/>
      <c r="U61" s="6"/>
      <c r="V61" s="6"/>
      <c r="W61" s="6"/>
      <c r="X61" s="6"/>
      <c r="Y61" s="6"/>
      <c r="Z61" s="6"/>
      <c r="AA61" s="6"/>
      <c r="AB61" s="6"/>
      <c r="AC61" s="6"/>
      <c r="AD61" s="6"/>
      <c r="AE61" s="6"/>
      <c r="AF61" s="6"/>
      <c r="AG61" s="6"/>
      <c r="AH61" s="6"/>
      <c r="AI61" s="6"/>
      <c r="AJ61" s="6"/>
    </row>
    <row r="62" spans="1:36" ht="18" customHeight="1">
      <c r="A62" s="434" t="s">
        <v>155</v>
      </c>
      <c r="B62" s="435">
        <v>12737</v>
      </c>
      <c r="C62" s="426">
        <v>16042</v>
      </c>
      <c r="D62" s="426"/>
      <c r="E62" s="426">
        <v>6662</v>
      </c>
      <c r="F62" s="435">
        <v>8660</v>
      </c>
      <c r="G62" s="435"/>
      <c r="H62" s="435">
        <v>6075</v>
      </c>
      <c r="I62" s="426">
        <v>7382</v>
      </c>
      <c r="J62" s="426"/>
      <c r="K62" s="426">
        <v>4743</v>
      </c>
      <c r="L62" s="426">
        <v>6711</v>
      </c>
      <c r="M62" s="426"/>
      <c r="N62" s="426">
        <v>3342</v>
      </c>
      <c r="O62" s="426">
        <v>4477</v>
      </c>
      <c r="P62" s="436"/>
      <c r="Q62" s="437">
        <v>3.7721556886227545</v>
      </c>
      <c r="R62" s="437">
        <v>3.4576116681859617</v>
      </c>
    </row>
    <row r="63" spans="1:36" ht="18" customHeight="1">
      <c r="A63" s="434" t="s">
        <v>156</v>
      </c>
      <c r="B63" s="435">
        <v>574441</v>
      </c>
      <c r="C63" s="426">
        <v>673771</v>
      </c>
      <c r="D63" s="426"/>
      <c r="E63" s="426">
        <v>285472</v>
      </c>
      <c r="F63" s="435">
        <v>348622</v>
      </c>
      <c r="G63" s="435"/>
      <c r="H63" s="435">
        <v>288969</v>
      </c>
      <c r="I63" s="426">
        <v>325149</v>
      </c>
      <c r="J63" s="426"/>
      <c r="K63" s="426">
        <v>177325</v>
      </c>
      <c r="L63" s="426">
        <v>215355</v>
      </c>
      <c r="M63" s="426"/>
      <c r="N63" s="426">
        <v>151673</v>
      </c>
      <c r="O63" s="426">
        <v>186758</v>
      </c>
      <c r="P63" s="436"/>
      <c r="Q63" s="437">
        <v>3.6998435240755048</v>
      </c>
      <c r="R63" s="437">
        <v>3.4830954577522113</v>
      </c>
      <c r="S63" s="6"/>
      <c r="T63" s="6"/>
      <c r="U63" s="6"/>
      <c r="V63" s="6"/>
      <c r="W63" s="6"/>
      <c r="X63" s="6"/>
      <c r="Y63" s="6"/>
      <c r="Z63" s="6"/>
      <c r="AA63" s="6"/>
      <c r="AB63" s="6"/>
      <c r="AC63" s="6"/>
      <c r="AD63" s="6"/>
      <c r="AE63" s="6"/>
      <c r="AF63" s="6"/>
      <c r="AG63" s="6"/>
      <c r="AH63" s="6"/>
      <c r="AI63" s="6"/>
      <c r="AJ63" s="6"/>
    </row>
    <row r="64" spans="1:36" ht="18" customHeight="1">
      <c r="A64" s="434" t="s">
        <v>157</v>
      </c>
      <c r="B64" s="435">
        <v>29531</v>
      </c>
      <c r="C64" s="426">
        <v>47992</v>
      </c>
      <c r="D64" s="426"/>
      <c r="E64" s="426">
        <v>14509</v>
      </c>
      <c r="F64" s="435">
        <v>24326</v>
      </c>
      <c r="G64" s="435"/>
      <c r="H64" s="435">
        <v>15022</v>
      </c>
      <c r="I64" s="426">
        <v>23666</v>
      </c>
      <c r="J64" s="426"/>
      <c r="K64" s="426">
        <v>9121</v>
      </c>
      <c r="L64" s="426">
        <v>12041</v>
      </c>
      <c r="M64" s="426"/>
      <c r="N64" s="426">
        <v>7308</v>
      </c>
      <c r="O64" s="426">
        <v>12386</v>
      </c>
      <c r="P64" s="436"/>
      <c r="Q64" s="437">
        <v>3.9458161865569275</v>
      </c>
      <c r="R64" s="437">
        <v>3.6737461199150467</v>
      </c>
      <c r="S64" s="6"/>
      <c r="T64" s="6"/>
      <c r="U64" s="6"/>
      <c r="V64" s="6"/>
      <c r="W64" s="6"/>
      <c r="X64" s="6"/>
      <c r="Y64" s="6"/>
      <c r="Z64" s="6"/>
      <c r="AA64" s="6"/>
      <c r="AB64" s="6"/>
      <c r="AC64" s="6"/>
      <c r="AD64" s="6"/>
      <c r="AE64" s="6"/>
      <c r="AF64" s="6"/>
      <c r="AG64" s="6"/>
      <c r="AH64" s="6"/>
      <c r="AI64" s="6"/>
      <c r="AJ64" s="6"/>
    </row>
    <row r="65" spans="1:36" ht="18" customHeight="1">
      <c r="A65" s="434" t="s">
        <v>158</v>
      </c>
      <c r="B65" s="435">
        <v>47153</v>
      </c>
      <c r="C65" s="426">
        <v>62454</v>
      </c>
      <c r="D65" s="426"/>
      <c r="E65" s="426">
        <v>24456</v>
      </c>
      <c r="F65" s="435">
        <v>32325</v>
      </c>
      <c r="G65" s="435"/>
      <c r="H65" s="435">
        <v>22697</v>
      </c>
      <c r="I65" s="426">
        <v>30129</v>
      </c>
      <c r="J65" s="426"/>
      <c r="K65" s="426">
        <v>15175</v>
      </c>
      <c r="L65" s="426">
        <v>19827</v>
      </c>
      <c r="M65" s="426"/>
      <c r="N65" s="426">
        <v>11831</v>
      </c>
      <c r="O65" s="426">
        <v>16429</v>
      </c>
      <c r="P65" s="436"/>
      <c r="Q65" s="437">
        <v>3.8815532330699294</v>
      </c>
      <c r="R65" s="437">
        <v>3.6581343834604971</v>
      </c>
      <c r="S65" s="6"/>
      <c r="T65" s="6"/>
      <c r="U65" s="6"/>
      <c r="V65" s="6"/>
      <c r="W65" s="6"/>
      <c r="X65" s="6"/>
      <c r="Y65" s="6"/>
      <c r="Z65" s="6"/>
      <c r="AA65" s="6"/>
      <c r="AB65" s="6"/>
      <c r="AC65" s="6"/>
      <c r="AD65" s="6"/>
      <c r="AE65" s="6"/>
      <c r="AF65" s="6"/>
      <c r="AG65" s="6"/>
      <c r="AH65" s="6"/>
      <c r="AI65" s="6"/>
      <c r="AJ65" s="6"/>
    </row>
    <row r="66" spans="1:36" ht="18" customHeight="1">
      <c r="A66" s="434" t="s">
        <v>159</v>
      </c>
      <c r="B66" s="435">
        <v>15859</v>
      </c>
      <c r="C66" s="426">
        <v>17536</v>
      </c>
      <c r="D66" s="426"/>
      <c r="E66" s="426">
        <v>7953</v>
      </c>
      <c r="F66" s="435">
        <v>9396</v>
      </c>
      <c r="G66" s="435"/>
      <c r="H66" s="435">
        <v>7906</v>
      </c>
      <c r="I66" s="426">
        <v>8140</v>
      </c>
      <c r="J66" s="426"/>
      <c r="K66" s="426">
        <v>5221</v>
      </c>
      <c r="L66" s="426">
        <v>5534</v>
      </c>
      <c r="M66" s="426"/>
      <c r="N66" s="426">
        <v>4155</v>
      </c>
      <c r="O66" s="426">
        <v>4704</v>
      </c>
      <c r="P66" s="436"/>
      <c r="Q66" s="437">
        <v>3.8168471720818293</v>
      </c>
      <c r="R66" s="437">
        <v>3.6266895515983695</v>
      </c>
      <c r="S66" s="6"/>
      <c r="T66" s="6"/>
      <c r="U66" s="6"/>
      <c r="V66" s="6"/>
      <c r="W66" s="6"/>
      <c r="X66" s="6"/>
      <c r="Y66" s="6"/>
      <c r="Z66" s="6"/>
      <c r="AA66" s="6"/>
      <c r="AB66" s="6"/>
      <c r="AC66" s="6"/>
      <c r="AD66" s="6"/>
      <c r="AE66" s="6"/>
      <c r="AF66" s="6"/>
      <c r="AG66" s="6"/>
      <c r="AH66" s="6"/>
      <c r="AI66" s="6"/>
      <c r="AJ66" s="6"/>
    </row>
    <row r="67" spans="1:36" ht="18" customHeight="1">
      <c r="A67" s="434" t="s">
        <v>160</v>
      </c>
      <c r="B67" s="435">
        <v>1832</v>
      </c>
      <c r="C67" s="426">
        <v>1613</v>
      </c>
      <c r="D67" s="426"/>
      <c r="E67" s="426">
        <v>871</v>
      </c>
      <c r="F67" s="435">
        <v>829</v>
      </c>
      <c r="G67" s="435"/>
      <c r="H67" s="435">
        <v>961</v>
      </c>
      <c r="I67" s="426">
        <v>784</v>
      </c>
      <c r="J67" s="426"/>
      <c r="K67" s="426">
        <v>624</v>
      </c>
      <c r="L67" s="426">
        <v>619</v>
      </c>
      <c r="M67" s="426"/>
      <c r="N67" s="426">
        <v>522</v>
      </c>
      <c r="O67" s="426">
        <v>452</v>
      </c>
      <c r="P67" s="436"/>
      <c r="Q67" s="437">
        <v>3.5095785440613025</v>
      </c>
      <c r="R67" s="437">
        <v>3.4372197309417039</v>
      </c>
      <c r="S67" s="6"/>
      <c r="T67" s="6"/>
      <c r="U67" s="6"/>
      <c r="V67" s="6"/>
      <c r="W67" s="6"/>
      <c r="X67" s="6"/>
      <c r="Y67" s="6"/>
      <c r="Z67" s="6"/>
      <c r="AA67" s="6"/>
      <c r="AB67" s="6"/>
      <c r="AC67" s="6"/>
      <c r="AD67" s="6"/>
      <c r="AE67" s="6"/>
      <c r="AF67" s="6"/>
      <c r="AG67" s="6"/>
      <c r="AH67" s="6"/>
      <c r="AI67" s="6"/>
      <c r="AJ67" s="6"/>
    </row>
    <row r="68" spans="1:36" ht="18" customHeight="1">
      <c r="A68" s="434" t="s">
        <v>161</v>
      </c>
      <c r="B68" s="435">
        <v>1854</v>
      </c>
      <c r="C68" s="426">
        <v>1829</v>
      </c>
      <c r="D68" s="426"/>
      <c r="E68" s="426">
        <v>987</v>
      </c>
      <c r="F68" s="435">
        <v>969</v>
      </c>
      <c r="G68" s="435"/>
      <c r="H68" s="435">
        <v>867</v>
      </c>
      <c r="I68" s="426">
        <v>860</v>
      </c>
      <c r="J68" s="426"/>
      <c r="K68" s="426">
        <v>546</v>
      </c>
      <c r="L68" s="426">
        <v>555</v>
      </c>
      <c r="M68" s="426"/>
      <c r="N68" s="426">
        <v>465</v>
      </c>
      <c r="O68" s="426">
        <v>489</v>
      </c>
      <c r="P68" s="436"/>
      <c r="Q68" s="437">
        <v>3.8984881209503239</v>
      </c>
      <c r="R68" s="437">
        <v>3.495850622406639</v>
      </c>
      <c r="S68" s="6"/>
      <c r="T68" s="6"/>
      <c r="U68" s="6"/>
      <c r="V68" s="6"/>
      <c r="W68" s="6"/>
      <c r="X68" s="6"/>
      <c r="Y68" s="6"/>
      <c r="Z68" s="6"/>
      <c r="AA68" s="6"/>
      <c r="AB68" s="6"/>
      <c r="AC68" s="6"/>
      <c r="AD68" s="6"/>
      <c r="AE68" s="6"/>
      <c r="AF68" s="6"/>
      <c r="AG68" s="6"/>
      <c r="AH68" s="6"/>
      <c r="AI68" s="6"/>
      <c r="AJ68" s="6"/>
    </row>
    <row r="69" spans="1:36" ht="18" customHeight="1">
      <c r="A69" s="434" t="s">
        <v>162</v>
      </c>
      <c r="B69" s="435">
        <v>24797</v>
      </c>
      <c r="C69" s="426">
        <v>26979</v>
      </c>
      <c r="D69" s="426"/>
      <c r="E69" s="426">
        <v>12166</v>
      </c>
      <c r="F69" s="435">
        <v>14021</v>
      </c>
      <c r="G69" s="435"/>
      <c r="H69" s="435">
        <v>12631</v>
      </c>
      <c r="I69" s="426">
        <v>12958</v>
      </c>
      <c r="J69" s="426"/>
      <c r="K69" s="426">
        <v>8301</v>
      </c>
      <c r="L69" s="426">
        <v>8501</v>
      </c>
      <c r="M69" s="426"/>
      <c r="N69" s="426">
        <v>7097</v>
      </c>
      <c r="O69" s="426">
        <v>7621</v>
      </c>
      <c r="P69" s="436"/>
      <c r="Q69" s="437">
        <v>3.4005091217649555</v>
      </c>
      <c r="R69" s="437">
        <v>3.2365444883499115</v>
      </c>
      <c r="S69" s="6"/>
      <c r="T69" s="6"/>
      <c r="U69" s="6"/>
      <c r="V69" s="6"/>
      <c r="W69" s="6"/>
      <c r="X69" s="6"/>
      <c r="Y69" s="6"/>
      <c r="Z69" s="6"/>
      <c r="AA69" s="6"/>
      <c r="AB69" s="6"/>
      <c r="AC69" s="6"/>
      <c r="AD69" s="6"/>
      <c r="AE69" s="6"/>
      <c r="AF69" s="6"/>
      <c r="AG69" s="6"/>
      <c r="AH69" s="6"/>
      <c r="AI69" s="6"/>
      <c r="AJ69" s="6"/>
    </row>
    <row r="70" spans="1:36" ht="18" customHeight="1">
      <c r="A70" s="434" t="s">
        <v>163</v>
      </c>
      <c r="B70" s="435">
        <v>34961</v>
      </c>
      <c r="C70" s="426">
        <v>35577</v>
      </c>
      <c r="D70" s="426"/>
      <c r="E70" s="426">
        <v>17018</v>
      </c>
      <c r="F70" s="435">
        <v>18962</v>
      </c>
      <c r="G70" s="435"/>
      <c r="H70" s="435">
        <v>17943</v>
      </c>
      <c r="I70" s="426">
        <v>16615</v>
      </c>
      <c r="J70" s="426"/>
      <c r="K70" s="426">
        <v>11356</v>
      </c>
      <c r="L70" s="426">
        <v>14368</v>
      </c>
      <c r="M70" s="426"/>
      <c r="N70" s="426">
        <v>9440</v>
      </c>
      <c r="O70" s="426">
        <v>9905</v>
      </c>
      <c r="P70" s="436"/>
      <c r="Q70" s="437">
        <v>3.5509574468085106</v>
      </c>
      <c r="R70" s="437">
        <v>3.2507030517654409</v>
      </c>
      <c r="S70" s="6"/>
      <c r="T70" s="6"/>
      <c r="U70" s="6"/>
      <c r="V70" s="6"/>
      <c r="W70" s="6"/>
      <c r="X70" s="6"/>
      <c r="Y70" s="6"/>
      <c r="Z70" s="6"/>
      <c r="AA70" s="6"/>
      <c r="AB70" s="6"/>
      <c r="AC70" s="6"/>
      <c r="AD70" s="6"/>
      <c r="AE70" s="6"/>
      <c r="AF70" s="6"/>
      <c r="AG70" s="6"/>
      <c r="AH70" s="6"/>
      <c r="AI70" s="6"/>
      <c r="AJ70" s="6"/>
    </row>
    <row r="71" spans="1:36" ht="18" customHeight="1">
      <c r="A71" s="434" t="s">
        <v>164</v>
      </c>
      <c r="B71" s="438" t="s">
        <v>2</v>
      </c>
      <c r="C71" s="426">
        <v>22</v>
      </c>
      <c r="D71" s="426"/>
      <c r="E71" s="438" t="s">
        <v>2</v>
      </c>
      <c r="F71" s="435">
        <v>21</v>
      </c>
      <c r="G71" s="435"/>
      <c r="H71" s="438" t="s">
        <v>2</v>
      </c>
      <c r="I71" s="426">
        <v>1</v>
      </c>
      <c r="J71" s="426"/>
      <c r="K71" s="438" t="s">
        <v>2</v>
      </c>
      <c r="L71" s="426">
        <v>11</v>
      </c>
      <c r="M71" s="426"/>
      <c r="N71" s="438" t="s">
        <v>2</v>
      </c>
      <c r="O71" s="426">
        <v>5</v>
      </c>
      <c r="P71" s="436"/>
      <c r="Q71" s="437" t="s">
        <v>2</v>
      </c>
      <c r="R71" s="437">
        <v>1.3333333333333333</v>
      </c>
      <c r="S71" s="6"/>
      <c r="T71" s="6"/>
      <c r="U71" s="6"/>
      <c r="V71" s="6"/>
      <c r="W71" s="6"/>
      <c r="X71" s="6"/>
      <c r="Y71" s="6"/>
      <c r="Z71" s="6"/>
      <c r="AA71" s="6"/>
      <c r="AB71" s="6"/>
      <c r="AC71" s="6"/>
      <c r="AD71" s="6"/>
      <c r="AE71" s="6"/>
      <c r="AF71" s="6"/>
      <c r="AG71" s="6"/>
      <c r="AH71" s="6"/>
      <c r="AI71" s="6"/>
      <c r="AJ71" s="6"/>
    </row>
    <row r="72" spans="1:36" ht="18" customHeight="1">
      <c r="A72" s="434" t="s">
        <v>165</v>
      </c>
      <c r="B72" s="435">
        <v>200</v>
      </c>
      <c r="C72" s="426">
        <v>293</v>
      </c>
      <c r="D72" s="426"/>
      <c r="E72" s="426">
        <v>123</v>
      </c>
      <c r="F72" s="435">
        <v>161</v>
      </c>
      <c r="G72" s="435"/>
      <c r="H72" s="435">
        <v>77</v>
      </c>
      <c r="I72" s="426">
        <v>132</v>
      </c>
      <c r="J72" s="426"/>
      <c r="K72" s="426">
        <v>80</v>
      </c>
      <c r="L72" s="426">
        <v>52</v>
      </c>
      <c r="M72" s="426"/>
      <c r="N72" s="426">
        <v>65</v>
      </c>
      <c r="O72" s="426">
        <v>82</v>
      </c>
      <c r="P72" s="436"/>
      <c r="Q72" s="437">
        <v>3.0625</v>
      </c>
      <c r="R72" s="437">
        <v>3.4197530864197532</v>
      </c>
      <c r="S72" s="6"/>
      <c r="T72" s="6"/>
      <c r="U72" s="6"/>
      <c r="V72" s="6"/>
      <c r="W72" s="6"/>
      <c r="X72" s="6"/>
      <c r="Y72" s="6"/>
      <c r="Z72" s="6"/>
      <c r="AA72" s="6"/>
      <c r="AB72" s="6"/>
      <c r="AC72" s="6"/>
      <c r="AD72" s="6"/>
      <c r="AE72" s="6"/>
      <c r="AF72" s="6"/>
      <c r="AG72" s="6"/>
      <c r="AH72" s="6"/>
      <c r="AI72" s="6"/>
      <c r="AJ72" s="6"/>
    </row>
    <row r="73" spans="1:36" ht="18" customHeight="1">
      <c r="A73" s="434" t="s">
        <v>166</v>
      </c>
      <c r="B73" s="435">
        <v>608</v>
      </c>
      <c r="C73" s="426">
        <v>270</v>
      </c>
      <c r="D73" s="426"/>
      <c r="E73" s="426">
        <v>306</v>
      </c>
      <c r="F73" s="435">
        <v>145</v>
      </c>
      <c r="G73" s="435"/>
      <c r="H73" s="435">
        <v>302</v>
      </c>
      <c r="I73" s="426">
        <v>125</v>
      </c>
      <c r="J73" s="426"/>
      <c r="K73" s="426">
        <v>206</v>
      </c>
      <c r="L73" s="426">
        <v>114</v>
      </c>
      <c r="M73" s="426"/>
      <c r="N73" s="426">
        <v>168</v>
      </c>
      <c r="O73" s="426">
        <v>87</v>
      </c>
      <c r="P73" s="436"/>
      <c r="Q73" s="437">
        <v>3.5149700598802394</v>
      </c>
      <c r="R73" s="437">
        <v>2.9404761904761907</v>
      </c>
      <c r="S73" s="6"/>
      <c r="T73" s="6"/>
      <c r="U73" s="6"/>
      <c r="V73" s="6"/>
      <c r="W73" s="6"/>
      <c r="X73" s="6"/>
      <c r="Y73" s="6"/>
      <c r="Z73" s="6"/>
      <c r="AA73" s="6"/>
      <c r="AB73" s="6"/>
      <c r="AC73" s="6"/>
      <c r="AD73" s="6"/>
      <c r="AE73" s="6"/>
      <c r="AF73" s="6"/>
      <c r="AG73" s="6"/>
      <c r="AH73" s="6"/>
      <c r="AI73" s="6"/>
      <c r="AJ73" s="6"/>
    </row>
    <row r="74" spans="1:36" ht="18" customHeight="1">
      <c r="A74" s="434" t="s">
        <v>167</v>
      </c>
      <c r="B74" s="435">
        <v>313</v>
      </c>
      <c r="C74" s="426">
        <v>173</v>
      </c>
      <c r="D74" s="426"/>
      <c r="E74" s="426">
        <v>184</v>
      </c>
      <c r="F74" s="435">
        <v>107</v>
      </c>
      <c r="G74" s="435"/>
      <c r="H74" s="435">
        <v>129</v>
      </c>
      <c r="I74" s="426">
        <v>66</v>
      </c>
      <c r="J74" s="426"/>
      <c r="K74" s="426">
        <v>160</v>
      </c>
      <c r="L74" s="426">
        <v>140</v>
      </c>
      <c r="M74" s="426"/>
      <c r="N74" s="426">
        <v>134</v>
      </c>
      <c r="O74" s="426">
        <v>68</v>
      </c>
      <c r="P74" s="436"/>
      <c r="Q74" s="437">
        <v>2.3358208955223883</v>
      </c>
      <c r="R74" s="437">
        <v>2.3432835820895521</v>
      </c>
      <c r="S74" s="6"/>
      <c r="T74" s="6"/>
      <c r="U74" s="6"/>
      <c r="V74" s="6"/>
      <c r="W74" s="6"/>
      <c r="X74" s="6"/>
      <c r="Y74" s="6"/>
      <c r="Z74" s="6"/>
      <c r="AA74" s="6"/>
      <c r="AB74" s="6"/>
      <c r="AC74" s="6"/>
      <c r="AD74" s="6"/>
      <c r="AE74" s="6"/>
      <c r="AF74" s="6"/>
      <c r="AG74" s="6"/>
      <c r="AH74" s="6"/>
      <c r="AI74" s="6"/>
      <c r="AJ74" s="6"/>
    </row>
    <row r="75" spans="1:36" ht="18" customHeight="1">
      <c r="A75" s="434" t="s">
        <v>168</v>
      </c>
      <c r="B75" s="435">
        <v>421</v>
      </c>
      <c r="C75" s="426">
        <v>544</v>
      </c>
      <c r="D75" s="426"/>
      <c r="E75" s="426">
        <v>218</v>
      </c>
      <c r="F75" s="435">
        <v>332</v>
      </c>
      <c r="G75" s="435"/>
      <c r="H75" s="435">
        <v>203</v>
      </c>
      <c r="I75" s="426">
        <v>212</v>
      </c>
      <c r="J75" s="426"/>
      <c r="K75" s="426">
        <v>163</v>
      </c>
      <c r="L75" s="426">
        <v>193</v>
      </c>
      <c r="M75" s="426"/>
      <c r="N75" s="426">
        <v>144</v>
      </c>
      <c r="O75" s="426">
        <v>164</v>
      </c>
      <c r="P75" s="436"/>
      <c r="Q75" s="437">
        <v>2.9236111111111112</v>
      </c>
      <c r="R75" s="437">
        <v>3.1604938271604937</v>
      </c>
      <c r="S75" s="452"/>
    </row>
    <row r="76" spans="1:36" ht="18" customHeight="1">
      <c r="A76" s="434" t="s">
        <v>169</v>
      </c>
      <c r="B76" s="435">
        <v>214</v>
      </c>
      <c r="C76" s="426">
        <v>36</v>
      </c>
      <c r="D76" s="426"/>
      <c r="E76" s="426">
        <v>116</v>
      </c>
      <c r="F76" s="435">
        <v>24</v>
      </c>
      <c r="G76" s="435"/>
      <c r="H76" s="435">
        <v>98</v>
      </c>
      <c r="I76" s="426">
        <v>12</v>
      </c>
      <c r="J76" s="426"/>
      <c r="K76" s="426">
        <v>92</v>
      </c>
      <c r="L76" s="426">
        <v>30</v>
      </c>
      <c r="M76" s="426"/>
      <c r="N76" s="426">
        <v>54</v>
      </c>
      <c r="O76" s="426">
        <v>10</v>
      </c>
      <c r="P76" s="436"/>
      <c r="Q76" s="437">
        <v>3.9629629629629628</v>
      </c>
      <c r="R76" s="437">
        <v>3.6</v>
      </c>
    </row>
    <row r="77" spans="1:36" ht="18" customHeight="1">
      <c r="A77" s="434" t="s">
        <v>170</v>
      </c>
      <c r="B77" s="438" t="s">
        <v>2</v>
      </c>
      <c r="C77" s="426">
        <v>2</v>
      </c>
      <c r="D77" s="426"/>
      <c r="E77" s="438" t="s">
        <v>2</v>
      </c>
      <c r="F77" s="435">
        <v>1</v>
      </c>
      <c r="G77" s="435"/>
      <c r="H77" s="438" t="s">
        <v>2</v>
      </c>
      <c r="I77" s="426">
        <v>1</v>
      </c>
      <c r="J77" s="426"/>
      <c r="K77" s="438" t="s">
        <v>2</v>
      </c>
      <c r="L77" s="426">
        <v>9</v>
      </c>
      <c r="M77" s="426"/>
      <c r="N77" s="438" t="s">
        <v>2</v>
      </c>
      <c r="O77" s="426">
        <v>1</v>
      </c>
      <c r="P77" s="436"/>
      <c r="Q77" s="437" t="s">
        <v>2</v>
      </c>
      <c r="R77" s="437">
        <v>2</v>
      </c>
    </row>
    <row r="78" spans="1:36" ht="18" customHeight="1">
      <c r="A78" s="434" t="s">
        <v>171</v>
      </c>
      <c r="B78" s="435">
        <v>759</v>
      </c>
      <c r="C78" s="426">
        <v>913</v>
      </c>
      <c r="D78" s="426"/>
      <c r="E78" s="426">
        <v>407</v>
      </c>
      <c r="F78" s="435">
        <v>491</v>
      </c>
      <c r="G78" s="435"/>
      <c r="H78" s="435">
        <v>352</v>
      </c>
      <c r="I78" s="426">
        <v>422</v>
      </c>
      <c r="J78" s="426"/>
      <c r="K78" s="426">
        <v>279</v>
      </c>
      <c r="L78" s="426">
        <v>297</v>
      </c>
      <c r="M78" s="426"/>
      <c r="N78" s="426">
        <v>195</v>
      </c>
      <c r="O78" s="426">
        <v>259</v>
      </c>
      <c r="P78" s="436"/>
      <c r="Q78" s="437">
        <v>3.4072164948453607</v>
      </c>
      <c r="R78" s="437">
        <v>3.4280155642023344</v>
      </c>
    </row>
    <row r="79" spans="1:36" ht="18" customHeight="1">
      <c r="A79" s="434" t="s">
        <v>172</v>
      </c>
      <c r="B79" s="435">
        <v>1602</v>
      </c>
      <c r="C79" s="426">
        <v>1311</v>
      </c>
      <c r="D79" s="426"/>
      <c r="E79" s="426">
        <v>799</v>
      </c>
      <c r="F79" s="435">
        <v>704</v>
      </c>
      <c r="G79" s="435"/>
      <c r="H79" s="435">
        <v>803</v>
      </c>
      <c r="I79" s="426">
        <v>607</v>
      </c>
      <c r="J79" s="426"/>
      <c r="K79" s="426">
        <v>419</v>
      </c>
      <c r="L79" s="426">
        <v>348</v>
      </c>
      <c r="M79" s="426"/>
      <c r="N79" s="426">
        <v>398</v>
      </c>
      <c r="O79" s="426">
        <v>342</v>
      </c>
      <c r="P79" s="436"/>
      <c r="Q79" s="437">
        <v>4.025125628140704</v>
      </c>
      <c r="R79" s="437">
        <v>3.7091988130563798</v>
      </c>
    </row>
    <row r="80" spans="1:36" ht="18" customHeight="1">
      <c r="A80" s="434" t="s">
        <v>173</v>
      </c>
      <c r="B80" s="435">
        <v>1036</v>
      </c>
      <c r="C80" s="426">
        <v>751</v>
      </c>
      <c r="D80" s="426"/>
      <c r="E80" s="426">
        <v>538</v>
      </c>
      <c r="F80" s="435">
        <v>400</v>
      </c>
      <c r="G80" s="435"/>
      <c r="H80" s="435">
        <v>498</v>
      </c>
      <c r="I80" s="426">
        <v>351</v>
      </c>
      <c r="J80" s="426"/>
      <c r="K80" s="426">
        <v>360</v>
      </c>
      <c r="L80" s="426">
        <v>278</v>
      </c>
      <c r="M80" s="426"/>
      <c r="N80" s="426">
        <v>278</v>
      </c>
      <c r="O80" s="426">
        <v>208</v>
      </c>
      <c r="P80" s="436"/>
      <c r="Q80" s="437">
        <v>3.7220216606498195</v>
      </c>
      <c r="R80" s="437">
        <v>3.4902912621359223</v>
      </c>
    </row>
    <row r="81" spans="1:36" s="454" customFormat="1" ht="18" customHeight="1">
      <c r="A81" s="434" t="s">
        <v>174</v>
      </c>
      <c r="B81" s="435">
        <v>290</v>
      </c>
      <c r="C81" s="435">
        <v>9</v>
      </c>
      <c r="D81" s="435"/>
      <c r="E81" s="435">
        <v>208</v>
      </c>
      <c r="F81" s="435">
        <v>5</v>
      </c>
      <c r="G81" s="435"/>
      <c r="H81" s="435">
        <v>82</v>
      </c>
      <c r="I81" s="435">
        <v>4</v>
      </c>
      <c r="J81" s="435"/>
      <c r="K81" s="435">
        <v>81</v>
      </c>
      <c r="L81" s="435">
        <v>2</v>
      </c>
      <c r="M81" s="435"/>
      <c r="N81" s="435">
        <v>74</v>
      </c>
      <c r="O81" s="435">
        <v>2</v>
      </c>
      <c r="P81" s="453"/>
      <c r="Q81" s="437">
        <v>3.9189189189189189</v>
      </c>
      <c r="R81" s="438" t="s">
        <v>2</v>
      </c>
    </row>
    <row r="82" spans="1:36" ht="18" customHeight="1">
      <c r="A82" s="434" t="s">
        <v>175</v>
      </c>
      <c r="B82" s="435">
        <v>175</v>
      </c>
      <c r="C82" s="426">
        <v>67</v>
      </c>
      <c r="D82" s="426"/>
      <c r="E82" s="426">
        <v>78</v>
      </c>
      <c r="F82" s="435">
        <v>32</v>
      </c>
      <c r="G82" s="435"/>
      <c r="H82" s="435">
        <v>97</v>
      </c>
      <c r="I82" s="426">
        <v>35</v>
      </c>
      <c r="J82" s="426"/>
      <c r="K82" s="426">
        <v>90</v>
      </c>
      <c r="L82" s="426">
        <v>36</v>
      </c>
      <c r="M82" s="426"/>
      <c r="N82" s="426">
        <v>49</v>
      </c>
      <c r="O82" s="426">
        <v>19</v>
      </c>
      <c r="P82" s="436"/>
      <c r="Q82" s="437">
        <v>3.5714285714285716</v>
      </c>
      <c r="R82" s="437">
        <v>3.6666666666666665</v>
      </c>
    </row>
    <row r="83" spans="1:36" ht="18" customHeight="1">
      <c r="A83" s="434" t="s">
        <v>176</v>
      </c>
      <c r="B83" s="435">
        <v>691</v>
      </c>
      <c r="C83" s="426">
        <v>582</v>
      </c>
      <c r="D83" s="426"/>
      <c r="E83" s="426">
        <v>336</v>
      </c>
      <c r="F83" s="435">
        <v>302</v>
      </c>
      <c r="G83" s="435"/>
      <c r="H83" s="435">
        <v>355</v>
      </c>
      <c r="I83" s="426">
        <v>280</v>
      </c>
      <c r="J83" s="426"/>
      <c r="K83" s="426">
        <v>270</v>
      </c>
      <c r="L83" s="426">
        <v>216</v>
      </c>
      <c r="M83" s="426"/>
      <c r="N83" s="426">
        <v>184</v>
      </c>
      <c r="O83" s="426">
        <v>179</v>
      </c>
      <c r="P83" s="436"/>
      <c r="Q83" s="437">
        <v>3.7554347826086958</v>
      </c>
      <c r="R83" s="437">
        <v>3.097142857142857</v>
      </c>
    </row>
    <row r="84" spans="1:36" ht="18" customHeight="1">
      <c r="A84" s="434"/>
      <c r="B84" s="435"/>
      <c r="C84" s="435"/>
      <c r="D84" s="435"/>
      <c r="E84" s="435"/>
      <c r="F84" s="435"/>
      <c r="G84" s="435"/>
      <c r="H84" s="435"/>
      <c r="I84" s="449"/>
      <c r="J84" s="449"/>
      <c r="K84" s="449"/>
      <c r="L84" s="449"/>
      <c r="M84" s="449"/>
      <c r="N84" s="449"/>
      <c r="O84" s="449"/>
      <c r="P84" s="450"/>
      <c r="Q84" s="437"/>
      <c r="R84" s="437"/>
    </row>
    <row r="85" spans="1:36" ht="20.100000000000001" customHeight="1">
      <c r="A85" s="447" t="s">
        <v>90</v>
      </c>
      <c r="B85" s="428"/>
      <c r="C85" s="432"/>
      <c r="D85" s="432"/>
      <c r="E85" s="432"/>
      <c r="F85" s="432"/>
      <c r="G85" s="432"/>
      <c r="H85" s="432"/>
      <c r="I85" s="432"/>
      <c r="J85" s="432"/>
      <c r="K85" s="432"/>
      <c r="L85" s="432"/>
      <c r="M85" s="432"/>
      <c r="N85" s="432"/>
      <c r="O85" s="432"/>
      <c r="P85" s="433"/>
      <c r="Q85" s="451"/>
      <c r="R85" s="451"/>
      <c r="S85" s="446"/>
      <c r="T85" s="6"/>
      <c r="U85" s="6"/>
      <c r="V85" s="6"/>
      <c r="W85" s="6"/>
      <c r="X85" s="6"/>
      <c r="Y85" s="6"/>
      <c r="Z85" s="6"/>
      <c r="AA85" s="6"/>
      <c r="AB85" s="6"/>
      <c r="AC85" s="6"/>
      <c r="AD85" s="6"/>
      <c r="AE85" s="6"/>
      <c r="AF85" s="6"/>
      <c r="AG85" s="6"/>
      <c r="AH85" s="6"/>
      <c r="AI85" s="6"/>
      <c r="AJ85" s="6"/>
    </row>
    <row r="86" spans="1:36" ht="18" customHeight="1">
      <c r="A86" s="434" t="s">
        <v>177</v>
      </c>
      <c r="B86" s="435">
        <v>42760</v>
      </c>
      <c r="C86" s="426">
        <v>40009</v>
      </c>
      <c r="D86" s="426"/>
      <c r="E86" s="426">
        <v>21665</v>
      </c>
      <c r="F86" s="435">
        <v>20452</v>
      </c>
      <c r="G86" s="435"/>
      <c r="H86" s="435">
        <v>21095</v>
      </c>
      <c r="I86" s="426">
        <v>19557</v>
      </c>
      <c r="J86" s="426"/>
      <c r="K86" s="426">
        <v>10323</v>
      </c>
      <c r="L86" s="426">
        <v>13305</v>
      </c>
      <c r="M86" s="426"/>
      <c r="N86" s="426">
        <v>9084</v>
      </c>
      <c r="O86" s="426">
        <v>9886</v>
      </c>
      <c r="P86" s="436"/>
      <c r="Q86" s="437">
        <v>4.6489468405215648</v>
      </c>
      <c r="R86" s="437">
        <v>4.0398599237820578</v>
      </c>
    </row>
    <row r="87" spans="1:36" ht="18" customHeight="1">
      <c r="A87" s="434" t="s">
        <v>178</v>
      </c>
      <c r="B87" s="435">
        <v>13538</v>
      </c>
      <c r="C87" s="426">
        <v>14439</v>
      </c>
      <c r="D87" s="426"/>
      <c r="E87" s="426">
        <v>6723</v>
      </c>
      <c r="F87" s="435">
        <v>7503</v>
      </c>
      <c r="G87" s="435"/>
      <c r="H87" s="435">
        <v>6815</v>
      </c>
      <c r="I87" s="426">
        <v>6936</v>
      </c>
      <c r="J87" s="426"/>
      <c r="K87" s="426">
        <v>3141</v>
      </c>
      <c r="L87" s="426">
        <v>3545</v>
      </c>
      <c r="M87" s="426"/>
      <c r="N87" s="426">
        <v>2981</v>
      </c>
      <c r="O87" s="426">
        <v>3197</v>
      </c>
      <c r="P87" s="436"/>
      <c r="Q87" s="437">
        <v>4.541429050654143</v>
      </c>
      <c r="R87" s="437">
        <v>4.4935269971581935</v>
      </c>
    </row>
    <row r="88" spans="1:36" ht="18" customHeight="1">
      <c r="A88" s="441" t="s">
        <v>179</v>
      </c>
      <c r="B88" s="442">
        <v>12772</v>
      </c>
      <c r="C88" s="455">
        <v>11808</v>
      </c>
      <c r="D88" s="455"/>
      <c r="E88" s="455">
        <v>6496</v>
      </c>
      <c r="F88" s="442">
        <v>6110</v>
      </c>
      <c r="G88" s="442"/>
      <c r="H88" s="442">
        <v>6276</v>
      </c>
      <c r="I88" s="455">
        <v>5698</v>
      </c>
      <c r="J88" s="455"/>
      <c r="K88" s="455">
        <v>3203</v>
      </c>
      <c r="L88" s="455">
        <v>3473</v>
      </c>
      <c r="M88" s="455"/>
      <c r="N88" s="455">
        <v>2644</v>
      </c>
      <c r="O88" s="455">
        <v>2764</v>
      </c>
      <c r="P88" s="456"/>
      <c r="Q88" s="437">
        <v>4.8129548762736531</v>
      </c>
      <c r="R88" s="437">
        <v>4.2567666422823702</v>
      </c>
    </row>
    <row r="89" spans="1:36" ht="18" customHeight="1">
      <c r="A89" s="443"/>
      <c r="B89" s="443"/>
      <c r="C89" s="443"/>
      <c r="D89" s="443"/>
      <c r="E89" s="443"/>
      <c r="F89" s="443"/>
      <c r="G89" s="443"/>
      <c r="H89" s="443"/>
      <c r="I89" s="444"/>
      <c r="J89" s="444"/>
      <c r="K89" s="444"/>
      <c r="L89" s="444"/>
      <c r="M89" s="444"/>
      <c r="N89" s="444"/>
      <c r="O89" s="444"/>
      <c r="P89" s="444"/>
      <c r="Q89" s="457"/>
      <c r="R89" s="457"/>
    </row>
    <row r="90" spans="1:36" ht="15.75" customHeight="1">
      <c r="Q90" s="458"/>
      <c r="R90" s="458"/>
    </row>
    <row r="91" spans="1:36" ht="20.100000000000001" customHeight="1">
      <c r="A91" s="5" t="s">
        <v>403</v>
      </c>
      <c r="B91" s="5"/>
      <c r="C91" s="5"/>
      <c r="D91" s="5"/>
      <c r="E91" s="5"/>
      <c r="F91" s="5"/>
      <c r="G91" s="5"/>
      <c r="H91" s="5"/>
      <c r="I91" s="5"/>
      <c r="J91" s="5"/>
      <c r="K91" s="5"/>
      <c r="L91" s="5"/>
      <c r="M91" s="5"/>
      <c r="N91" s="5"/>
      <c r="O91" s="5"/>
      <c r="P91" s="5"/>
      <c r="Q91" s="459"/>
      <c r="R91" s="459"/>
      <c r="S91" s="446"/>
      <c r="T91" s="6"/>
      <c r="U91" s="6"/>
      <c r="V91" s="6"/>
      <c r="W91" s="6"/>
      <c r="X91" s="6"/>
      <c r="Y91" s="6"/>
      <c r="Z91" s="6"/>
      <c r="AA91" s="6"/>
      <c r="AB91" s="6"/>
      <c r="AC91" s="6"/>
      <c r="AD91" s="6"/>
      <c r="AE91" s="6"/>
      <c r="AF91" s="6"/>
      <c r="AG91" s="6"/>
      <c r="AH91" s="6"/>
      <c r="AI91" s="6"/>
      <c r="AJ91" s="6"/>
    </row>
    <row r="92" spans="1:36" ht="20.100000000000001" customHeight="1">
      <c r="A92" s="8" t="s">
        <v>404</v>
      </c>
      <c r="B92" s="8"/>
      <c r="C92" s="8"/>
      <c r="D92" s="8"/>
      <c r="E92" s="8"/>
      <c r="F92" s="8"/>
      <c r="G92" s="8"/>
      <c r="H92" s="8"/>
      <c r="I92" s="9"/>
      <c r="J92" s="9"/>
      <c r="K92" s="9"/>
      <c r="L92" s="9"/>
      <c r="M92" s="9"/>
      <c r="N92" s="9"/>
      <c r="O92" s="9"/>
      <c r="P92" s="9"/>
      <c r="Q92" s="460"/>
      <c r="R92" s="461"/>
      <c r="S92" s="446"/>
      <c r="T92" s="6"/>
      <c r="U92" s="6"/>
      <c r="V92" s="6"/>
      <c r="W92" s="6"/>
      <c r="X92" s="6"/>
      <c r="Y92" s="6"/>
      <c r="Z92" s="6"/>
      <c r="AA92" s="6"/>
      <c r="AB92" s="6"/>
      <c r="AC92" s="6"/>
      <c r="AD92" s="6"/>
      <c r="AE92" s="6"/>
      <c r="AF92" s="6"/>
      <c r="AG92" s="6"/>
      <c r="AH92" s="6"/>
      <c r="AI92" s="6"/>
      <c r="AJ92" s="6"/>
    </row>
    <row r="93" spans="1:36" ht="20.100000000000001" customHeight="1" thickBot="1">
      <c r="Q93" s="458"/>
      <c r="R93" s="462"/>
      <c r="S93" s="446"/>
      <c r="T93" s="6"/>
      <c r="U93" s="6"/>
      <c r="V93" s="6"/>
      <c r="W93" s="6"/>
      <c r="X93" s="6"/>
      <c r="Y93" s="6"/>
      <c r="Z93" s="6"/>
      <c r="AA93" s="6"/>
      <c r="AB93" s="6"/>
      <c r="AC93" s="6"/>
      <c r="AD93" s="6"/>
      <c r="AE93" s="6"/>
      <c r="AF93" s="6"/>
      <c r="AG93" s="6"/>
      <c r="AH93" s="6"/>
      <c r="AI93" s="6"/>
      <c r="AJ93" s="6"/>
    </row>
    <row r="94" spans="1:36" ht="38.1" customHeight="1" thickBot="1">
      <c r="A94" s="416" t="s">
        <v>561</v>
      </c>
      <c r="B94" s="417" t="s">
        <v>309</v>
      </c>
      <c r="C94" s="417"/>
      <c r="D94" s="417"/>
      <c r="E94" s="417"/>
      <c r="F94" s="417"/>
      <c r="G94" s="417"/>
      <c r="H94" s="417"/>
      <c r="I94" s="417"/>
      <c r="J94" s="418"/>
      <c r="K94" s="419" t="s">
        <v>37</v>
      </c>
      <c r="L94" s="419"/>
      <c r="M94" s="418"/>
      <c r="N94" s="419" t="s">
        <v>38</v>
      </c>
      <c r="O94" s="419"/>
      <c r="P94" s="418"/>
      <c r="Q94" s="463" t="s">
        <v>562</v>
      </c>
      <c r="R94" s="463"/>
      <c r="S94" s="6"/>
      <c r="T94" s="6"/>
      <c r="U94" s="6"/>
      <c r="V94" s="6"/>
      <c r="W94" s="6"/>
      <c r="X94" s="6"/>
      <c r="Y94" s="6"/>
      <c r="Z94" s="6"/>
      <c r="AA94" s="6"/>
      <c r="AB94" s="6"/>
      <c r="AC94" s="6"/>
      <c r="AD94" s="6"/>
      <c r="AE94" s="6"/>
      <c r="AF94" s="6"/>
      <c r="AG94" s="6"/>
      <c r="AH94" s="6"/>
      <c r="AI94" s="6"/>
      <c r="AJ94" s="6"/>
    </row>
    <row r="95" spans="1:36" ht="38.1" customHeight="1" thickBot="1">
      <c r="A95" s="377"/>
      <c r="B95" s="378" t="s">
        <v>563</v>
      </c>
      <c r="C95" s="378"/>
      <c r="D95" s="366"/>
      <c r="E95" s="378" t="s">
        <v>564</v>
      </c>
      <c r="F95" s="378"/>
      <c r="G95" s="366"/>
      <c r="H95" s="420" t="s">
        <v>565</v>
      </c>
      <c r="I95" s="420"/>
      <c r="J95" s="64"/>
      <c r="K95" s="420" t="s">
        <v>12</v>
      </c>
      <c r="L95" s="420"/>
      <c r="M95" s="64"/>
      <c r="N95" s="420" t="s">
        <v>39</v>
      </c>
      <c r="O95" s="420"/>
      <c r="P95" s="64"/>
      <c r="Q95" s="464"/>
      <c r="R95" s="464"/>
      <c r="S95" s="12"/>
      <c r="T95" s="12"/>
      <c r="U95" s="12"/>
      <c r="V95" s="12"/>
      <c r="W95" s="12"/>
      <c r="X95" s="12"/>
      <c r="Y95" s="12"/>
      <c r="Z95" s="12"/>
      <c r="AA95" s="12"/>
      <c r="AB95" s="12"/>
      <c r="AC95" s="12"/>
      <c r="AD95" s="12"/>
      <c r="AE95" s="12"/>
      <c r="AF95" s="12"/>
      <c r="AG95" s="12"/>
      <c r="AH95" s="12"/>
      <c r="AI95" s="12"/>
      <c r="AJ95" s="12"/>
    </row>
    <row r="96" spans="1:36" ht="38.1" customHeight="1">
      <c r="A96" s="377"/>
      <c r="B96" s="421">
        <v>2010</v>
      </c>
      <c r="C96" s="421">
        <v>2020</v>
      </c>
      <c r="D96" s="421"/>
      <c r="E96" s="421">
        <v>2010</v>
      </c>
      <c r="F96" s="421">
        <v>2020</v>
      </c>
      <c r="G96" s="421"/>
      <c r="H96" s="421">
        <v>2010</v>
      </c>
      <c r="I96" s="422">
        <v>2020</v>
      </c>
      <c r="J96" s="422"/>
      <c r="K96" s="422">
        <v>2010</v>
      </c>
      <c r="L96" s="422">
        <v>2020</v>
      </c>
      <c r="M96" s="422"/>
      <c r="N96" s="422">
        <v>2010</v>
      </c>
      <c r="O96" s="422">
        <v>2020</v>
      </c>
      <c r="P96" s="422"/>
      <c r="Q96" s="465">
        <v>2010</v>
      </c>
      <c r="R96" s="465">
        <v>2020</v>
      </c>
      <c r="S96" s="12"/>
      <c r="T96" s="12"/>
      <c r="U96" s="12"/>
      <c r="V96" s="12"/>
      <c r="W96" s="12"/>
      <c r="X96" s="12"/>
      <c r="Y96" s="12"/>
      <c r="Z96" s="12"/>
      <c r="AA96" s="12"/>
      <c r="AB96" s="12"/>
      <c r="AC96" s="12"/>
      <c r="AD96" s="12"/>
      <c r="AE96" s="12"/>
      <c r="AF96" s="12"/>
      <c r="AG96" s="12"/>
      <c r="AH96" s="12"/>
      <c r="AI96" s="12"/>
      <c r="AJ96" s="12"/>
    </row>
    <row r="97" spans="1:36" ht="9" customHeight="1">
      <c r="A97" s="4"/>
      <c r="B97" s="4"/>
      <c r="C97" s="4"/>
      <c r="D97" s="4"/>
      <c r="E97" s="4"/>
      <c r="F97" s="4"/>
      <c r="G97" s="4"/>
      <c r="H97" s="4"/>
      <c r="I97" s="4"/>
      <c r="J97" s="4"/>
      <c r="K97" s="4"/>
      <c r="L97" s="4"/>
      <c r="M97" s="4"/>
      <c r="N97" s="4"/>
      <c r="O97" s="4"/>
      <c r="P97" s="4"/>
      <c r="Q97" s="466"/>
      <c r="R97" s="466"/>
      <c r="S97" s="12"/>
      <c r="T97" s="12"/>
      <c r="U97" s="12"/>
      <c r="V97" s="12"/>
      <c r="W97" s="12"/>
      <c r="X97" s="12"/>
      <c r="Y97" s="12"/>
      <c r="Z97" s="12"/>
      <c r="AA97" s="12"/>
      <c r="AB97" s="12"/>
      <c r="AC97" s="12"/>
      <c r="AD97" s="12"/>
      <c r="AE97" s="12"/>
      <c r="AF97" s="12"/>
      <c r="AG97" s="12"/>
      <c r="AH97" s="12"/>
      <c r="AI97" s="12"/>
      <c r="AJ97" s="12"/>
    </row>
    <row r="98" spans="1:36" ht="20.100000000000001" customHeight="1">
      <c r="A98" s="447" t="s">
        <v>567</v>
      </c>
      <c r="B98" s="428"/>
      <c r="C98" s="432"/>
      <c r="D98" s="432"/>
      <c r="E98" s="432"/>
      <c r="F98" s="432"/>
      <c r="G98" s="432"/>
      <c r="H98" s="432"/>
      <c r="I98" s="432"/>
      <c r="J98" s="432"/>
      <c r="K98" s="432"/>
      <c r="L98" s="432"/>
      <c r="M98" s="432"/>
      <c r="N98" s="432"/>
      <c r="O98" s="432"/>
      <c r="P98" s="433"/>
      <c r="Q98" s="448"/>
      <c r="R98" s="448"/>
      <c r="S98" s="446"/>
      <c r="T98" s="6"/>
      <c r="U98" s="6"/>
      <c r="V98" s="6"/>
      <c r="W98" s="6"/>
      <c r="X98" s="6"/>
      <c r="Y98" s="6"/>
      <c r="Z98" s="6"/>
      <c r="AA98" s="6"/>
      <c r="AB98" s="6"/>
      <c r="AC98" s="6"/>
      <c r="AD98" s="6"/>
      <c r="AE98" s="6"/>
      <c r="AF98" s="6"/>
      <c r="AG98" s="6"/>
      <c r="AH98" s="6"/>
      <c r="AI98" s="6"/>
      <c r="AJ98" s="6"/>
    </row>
    <row r="99" spans="1:36" s="275" customFormat="1" ht="18" customHeight="1">
      <c r="A99" s="467" t="s">
        <v>180</v>
      </c>
      <c r="B99" s="426">
        <v>17221</v>
      </c>
      <c r="C99" s="426">
        <v>14912</v>
      </c>
      <c r="D99" s="426"/>
      <c r="E99" s="426">
        <v>8479</v>
      </c>
      <c r="F99" s="426">
        <v>7601</v>
      </c>
      <c r="G99" s="426"/>
      <c r="H99" s="426">
        <v>8742</v>
      </c>
      <c r="I99" s="426">
        <v>7311</v>
      </c>
      <c r="J99" s="426"/>
      <c r="K99" s="426">
        <v>4254</v>
      </c>
      <c r="L99" s="426">
        <v>4693</v>
      </c>
      <c r="M99" s="426"/>
      <c r="N99" s="426">
        <v>3441</v>
      </c>
      <c r="O99" s="426">
        <v>3432</v>
      </c>
      <c r="P99" s="439"/>
      <c r="Q99" s="437">
        <v>4.6658905704307339</v>
      </c>
      <c r="R99" s="437">
        <v>4.2207985697258641</v>
      </c>
      <c r="S99" s="6"/>
      <c r="T99" s="6"/>
      <c r="U99" s="6"/>
      <c r="V99" s="6"/>
      <c r="W99" s="6"/>
      <c r="X99" s="6"/>
      <c r="Y99" s="6"/>
      <c r="Z99" s="6"/>
      <c r="AA99" s="6"/>
      <c r="AB99" s="6"/>
      <c r="AC99" s="6"/>
      <c r="AD99" s="6"/>
      <c r="AE99" s="6"/>
      <c r="AF99" s="6"/>
      <c r="AG99" s="6"/>
      <c r="AH99" s="6"/>
      <c r="AI99" s="6"/>
    </row>
    <row r="100" spans="1:36" s="275" customFormat="1" ht="18" customHeight="1">
      <c r="A100" s="467" t="s">
        <v>181</v>
      </c>
      <c r="B100" s="426">
        <v>27167</v>
      </c>
      <c r="C100" s="426">
        <v>25318</v>
      </c>
      <c r="D100" s="426"/>
      <c r="E100" s="426">
        <v>13655</v>
      </c>
      <c r="F100" s="435">
        <v>13250</v>
      </c>
      <c r="G100" s="435"/>
      <c r="H100" s="435">
        <v>13512</v>
      </c>
      <c r="I100" s="426">
        <v>12068</v>
      </c>
      <c r="J100" s="426"/>
      <c r="K100" s="426">
        <v>6658</v>
      </c>
      <c r="L100" s="426">
        <v>7341</v>
      </c>
      <c r="M100" s="426"/>
      <c r="N100" s="426">
        <v>6190</v>
      </c>
      <c r="O100" s="426">
        <v>6196</v>
      </c>
      <c r="P100" s="436"/>
      <c r="Q100" s="437">
        <v>4.388852988691438</v>
      </c>
      <c r="R100" s="437">
        <v>4.0671568627450982</v>
      </c>
      <c r="S100" s="6"/>
      <c r="T100" s="6"/>
      <c r="U100" s="6"/>
      <c r="V100" s="6"/>
      <c r="W100" s="6"/>
      <c r="X100" s="6"/>
      <c r="Y100" s="6"/>
      <c r="Z100" s="6"/>
      <c r="AA100" s="6"/>
      <c r="AB100" s="6"/>
      <c r="AC100" s="6"/>
      <c r="AD100" s="6"/>
      <c r="AE100" s="6"/>
      <c r="AF100" s="6"/>
      <c r="AG100" s="6"/>
      <c r="AH100" s="6"/>
      <c r="AI100" s="6"/>
    </row>
    <row r="101" spans="1:36" s="275" customFormat="1" ht="18" customHeight="1">
      <c r="A101" s="467" t="s">
        <v>182</v>
      </c>
      <c r="B101" s="426">
        <v>37829</v>
      </c>
      <c r="C101" s="426">
        <v>37132</v>
      </c>
      <c r="D101" s="426"/>
      <c r="E101" s="426">
        <v>18571</v>
      </c>
      <c r="F101" s="435">
        <v>18880</v>
      </c>
      <c r="G101" s="435"/>
      <c r="H101" s="435">
        <v>19258</v>
      </c>
      <c r="I101" s="426">
        <v>18252</v>
      </c>
      <c r="J101" s="426"/>
      <c r="K101" s="426">
        <v>9103</v>
      </c>
      <c r="L101" s="426">
        <v>11176</v>
      </c>
      <c r="M101" s="426"/>
      <c r="N101" s="426">
        <v>8214</v>
      </c>
      <c r="O101" s="426">
        <v>9375</v>
      </c>
      <c r="P101" s="436"/>
      <c r="Q101" s="437">
        <v>4.5977347460723417</v>
      </c>
      <c r="R101" s="437">
        <v>3.9247567567567567</v>
      </c>
      <c r="S101" s="6"/>
      <c r="T101" s="6"/>
      <c r="U101" s="6"/>
      <c r="V101" s="6"/>
      <c r="W101" s="6"/>
      <c r="X101" s="6"/>
      <c r="Y101" s="6"/>
      <c r="Z101" s="6"/>
      <c r="AA101" s="6"/>
      <c r="AB101" s="6"/>
      <c r="AC101" s="6"/>
      <c r="AD101" s="6"/>
      <c r="AE101" s="6"/>
      <c r="AF101" s="6"/>
      <c r="AG101" s="6"/>
      <c r="AH101" s="6"/>
      <c r="AI101" s="6"/>
    </row>
    <row r="102" spans="1:36" s="275" customFormat="1" ht="18" customHeight="1">
      <c r="A102" s="467" t="s">
        <v>183</v>
      </c>
      <c r="B102" s="426">
        <v>10366</v>
      </c>
      <c r="C102" s="426">
        <v>8825</v>
      </c>
      <c r="D102" s="426"/>
      <c r="E102" s="426">
        <v>5202</v>
      </c>
      <c r="F102" s="435">
        <v>4580</v>
      </c>
      <c r="G102" s="435"/>
      <c r="H102" s="435">
        <v>5164</v>
      </c>
      <c r="I102" s="426">
        <v>4245</v>
      </c>
      <c r="J102" s="426"/>
      <c r="K102" s="426">
        <v>2473</v>
      </c>
      <c r="L102" s="426">
        <v>2619</v>
      </c>
      <c r="M102" s="426"/>
      <c r="N102" s="426">
        <v>2179</v>
      </c>
      <c r="O102" s="426">
        <v>2181</v>
      </c>
      <c r="P102" s="436"/>
      <c r="Q102" s="437">
        <v>4.7572280862781096</v>
      </c>
      <c r="R102" s="437">
        <v>4.0300786672836653</v>
      </c>
      <c r="S102" s="6"/>
      <c r="T102" s="6"/>
      <c r="U102" s="6"/>
      <c r="V102" s="6"/>
      <c r="W102" s="6"/>
      <c r="X102" s="6"/>
      <c r="Y102" s="6"/>
      <c r="Z102" s="6"/>
      <c r="AA102" s="6"/>
      <c r="AB102" s="6"/>
      <c r="AC102" s="6"/>
      <c r="AD102" s="6"/>
      <c r="AE102" s="6"/>
      <c r="AF102" s="6"/>
      <c r="AG102" s="6"/>
      <c r="AH102" s="6"/>
      <c r="AI102" s="6"/>
    </row>
    <row r="103" spans="1:36" s="275" customFormat="1" ht="18" customHeight="1">
      <c r="A103" s="467" t="s">
        <v>184</v>
      </c>
      <c r="B103" s="426">
        <v>12122</v>
      </c>
      <c r="C103" s="426">
        <v>12448</v>
      </c>
      <c r="D103" s="426"/>
      <c r="E103" s="426">
        <v>6004</v>
      </c>
      <c r="F103" s="468">
        <v>6504</v>
      </c>
      <c r="G103" s="468"/>
      <c r="H103" s="468">
        <v>6118</v>
      </c>
      <c r="I103" s="426">
        <v>5944</v>
      </c>
      <c r="J103" s="426"/>
      <c r="K103" s="426">
        <v>2971</v>
      </c>
      <c r="L103" s="426">
        <v>3216</v>
      </c>
      <c r="M103" s="426"/>
      <c r="N103" s="426">
        <v>2780</v>
      </c>
      <c r="O103" s="426">
        <v>2898</v>
      </c>
      <c r="P103" s="436"/>
      <c r="Q103" s="437">
        <v>4.3604316546762591</v>
      </c>
      <c r="R103" s="437">
        <v>4.2753319357092945</v>
      </c>
      <c r="S103" s="6"/>
      <c r="T103" s="6"/>
      <c r="U103" s="6"/>
      <c r="V103" s="6"/>
      <c r="W103" s="6"/>
      <c r="X103" s="6"/>
      <c r="Y103" s="6"/>
      <c r="Z103" s="6"/>
      <c r="AA103" s="6"/>
      <c r="AB103" s="6"/>
      <c r="AC103" s="6"/>
      <c r="AD103" s="6"/>
      <c r="AE103" s="6"/>
      <c r="AF103" s="6"/>
      <c r="AG103" s="6"/>
      <c r="AH103" s="6"/>
      <c r="AI103" s="6"/>
    </row>
    <row r="104" spans="1:36" s="275" customFormat="1" ht="18" customHeight="1">
      <c r="A104" s="467" t="s">
        <v>185</v>
      </c>
      <c r="B104" s="426">
        <v>644</v>
      </c>
      <c r="C104" s="426">
        <v>327</v>
      </c>
      <c r="D104" s="426"/>
      <c r="E104" s="426">
        <v>335</v>
      </c>
      <c r="F104" s="426">
        <v>196</v>
      </c>
      <c r="G104" s="426"/>
      <c r="H104" s="426">
        <v>309</v>
      </c>
      <c r="I104" s="426">
        <v>131</v>
      </c>
      <c r="J104" s="426"/>
      <c r="K104" s="426">
        <v>182</v>
      </c>
      <c r="L104" s="426">
        <v>155</v>
      </c>
      <c r="M104" s="426"/>
      <c r="N104" s="426">
        <v>162</v>
      </c>
      <c r="O104" s="426">
        <v>83</v>
      </c>
      <c r="P104" s="436"/>
      <c r="Q104" s="437">
        <v>3.9753086419753085</v>
      </c>
      <c r="R104" s="437">
        <v>3.85</v>
      </c>
      <c r="S104" s="6"/>
      <c r="T104" s="6"/>
      <c r="U104" s="6"/>
      <c r="V104" s="6"/>
      <c r="W104" s="6"/>
      <c r="X104" s="6"/>
      <c r="Y104" s="6"/>
      <c r="Z104" s="6"/>
      <c r="AA104" s="6"/>
      <c r="AB104" s="6"/>
      <c r="AC104" s="6"/>
      <c r="AD104" s="6"/>
      <c r="AE104" s="6"/>
      <c r="AF104" s="6"/>
      <c r="AG104" s="6"/>
      <c r="AH104" s="6"/>
      <c r="AI104" s="6"/>
    </row>
    <row r="105" spans="1:36" s="275" customFormat="1" ht="18" customHeight="1">
      <c r="A105" s="467" t="s">
        <v>186</v>
      </c>
      <c r="B105" s="438" t="s">
        <v>2</v>
      </c>
      <c r="C105" s="426">
        <v>133</v>
      </c>
      <c r="D105" s="426"/>
      <c r="E105" s="438" t="s">
        <v>2</v>
      </c>
      <c r="F105" s="435">
        <v>68</v>
      </c>
      <c r="G105" s="435"/>
      <c r="H105" s="438" t="s">
        <v>2</v>
      </c>
      <c r="I105" s="426">
        <v>65</v>
      </c>
      <c r="J105" s="426"/>
      <c r="K105" s="438" t="s">
        <v>2</v>
      </c>
      <c r="L105" s="426">
        <v>76</v>
      </c>
      <c r="M105" s="426"/>
      <c r="N105" s="438" t="s">
        <v>2</v>
      </c>
      <c r="O105" s="426">
        <v>29</v>
      </c>
      <c r="P105" s="436"/>
      <c r="Q105" s="437" t="s">
        <v>2</v>
      </c>
      <c r="R105" s="437">
        <v>4.5925925925925926</v>
      </c>
      <c r="S105" s="6"/>
      <c r="T105" s="6"/>
      <c r="U105" s="6"/>
      <c r="V105" s="6"/>
      <c r="W105" s="6"/>
      <c r="X105" s="6"/>
      <c r="Y105" s="6"/>
      <c r="Z105" s="6"/>
      <c r="AA105" s="6"/>
      <c r="AB105" s="6"/>
      <c r="AC105" s="6"/>
      <c r="AD105" s="6"/>
      <c r="AE105" s="6"/>
      <c r="AF105" s="6"/>
      <c r="AG105" s="6"/>
      <c r="AH105" s="6"/>
      <c r="AI105" s="6"/>
    </row>
    <row r="106" spans="1:36" s="275" customFormat="1" ht="18" customHeight="1">
      <c r="A106" s="467" t="s">
        <v>187</v>
      </c>
      <c r="B106" s="426">
        <v>770</v>
      </c>
      <c r="C106" s="426">
        <v>117</v>
      </c>
      <c r="D106" s="426"/>
      <c r="E106" s="426">
        <v>422</v>
      </c>
      <c r="F106" s="435">
        <v>64</v>
      </c>
      <c r="G106" s="435"/>
      <c r="H106" s="435">
        <v>348</v>
      </c>
      <c r="I106" s="426">
        <v>53</v>
      </c>
      <c r="J106" s="426"/>
      <c r="K106" s="426">
        <v>247</v>
      </c>
      <c r="L106" s="426">
        <v>100</v>
      </c>
      <c r="M106" s="426"/>
      <c r="N106" s="426">
        <v>151</v>
      </c>
      <c r="O106" s="426">
        <v>36</v>
      </c>
      <c r="P106" s="436"/>
      <c r="Q106" s="437">
        <v>5.0993377483443707</v>
      </c>
      <c r="R106" s="437">
        <v>3.1428571428571428</v>
      </c>
      <c r="S106" s="6"/>
      <c r="T106" s="6"/>
      <c r="U106" s="6"/>
      <c r="V106" s="6"/>
      <c r="W106" s="6"/>
      <c r="X106" s="6"/>
      <c r="Y106" s="6"/>
      <c r="Z106" s="6"/>
      <c r="AA106" s="6"/>
      <c r="AB106" s="6"/>
      <c r="AC106" s="6"/>
      <c r="AD106" s="6"/>
      <c r="AE106" s="6"/>
      <c r="AF106" s="6"/>
      <c r="AG106" s="6"/>
      <c r="AH106" s="6"/>
      <c r="AI106" s="6"/>
    </row>
    <row r="107" spans="1:36" s="275" customFormat="1" ht="18" customHeight="1">
      <c r="A107" s="467" t="s">
        <v>188</v>
      </c>
      <c r="B107" s="426">
        <v>149</v>
      </c>
      <c r="C107" s="426">
        <v>130</v>
      </c>
      <c r="D107" s="426"/>
      <c r="E107" s="426">
        <v>98</v>
      </c>
      <c r="F107" s="426">
        <v>70</v>
      </c>
      <c r="G107" s="426"/>
      <c r="H107" s="426">
        <v>51</v>
      </c>
      <c r="I107" s="426">
        <v>60</v>
      </c>
      <c r="J107" s="426"/>
      <c r="K107" s="426">
        <v>32</v>
      </c>
      <c r="L107" s="426">
        <v>40</v>
      </c>
      <c r="M107" s="426"/>
      <c r="N107" s="426">
        <v>30</v>
      </c>
      <c r="O107" s="426">
        <v>32</v>
      </c>
      <c r="P107" s="439"/>
      <c r="Q107" s="437">
        <v>4.9666666666666668</v>
      </c>
      <c r="R107" s="437">
        <v>4</v>
      </c>
      <c r="S107" s="6"/>
      <c r="T107" s="6"/>
      <c r="U107" s="6"/>
      <c r="V107" s="6"/>
      <c r="W107" s="6"/>
      <c r="X107" s="6"/>
      <c r="Y107" s="6"/>
      <c r="Z107" s="6"/>
      <c r="AA107" s="6"/>
      <c r="AB107" s="6"/>
      <c r="AC107" s="6"/>
      <c r="AD107" s="6"/>
      <c r="AE107" s="6"/>
      <c r="AF107" s="6"/>
      <c r="AG107" s="6"/>
      <c r="AH107" s="6"/>
      <c r="AI107" s="6"/>
    </row>
    <row r="108" spans="1:36" s="275" customFormat="1" ht="18" customHeight="1">
      <c r="A108" s="469" t="s">
        <v>189</v>
      </c>
      <c r="B108" s="455">
        <v>410</v>
      </c>
      <c r="C108" s="455">
        <v>128</v>
      </c>
      <c r="D108" s="455"/>
      <c r="E108" s="455">
        <v>209</v>
      </c>
      <c r="F108" s="442">
        <v>69</v>
      </c>
      <c r="G108" s="442"/>
      <c r="H108" s="442">
        <v>201</v>
      </c>
      <c r="I108" s="455">
        <v>59</v>
      </c>
      <c r="J108" s="455"/>
      <c r="K108" s="455">
        <v>120</v>
      </c>
      <c r="L108" s="455">
        <v>32</v>
      </c>
      <c r="M108" s="455"/>
      <c r="N108" s="455">
        <v>76</v>
      </c>
      <c r="O108" s="455">
        <v>31</v>
      </c>
      <c r="P108" s="456"/>
      <c r="Q108" s="437">
        <v>5.3947368421052628</v>
      </c>
      <c r="R108" s="437">
        <v>4</v>
      </c>
      <c r="S108" s="6"/>
      <c r="T108" s="6"/>
      <c r="U108" s="6"/>
      <c r="V108" s="6"/>
      <c r="W108" s="6"/>
      <c r="X108" s="6"/>
      <c r="Y108" s="6"/>
      <c r="Z108" s="6"/>
      <c r="AA108" s="6"/>
      <c r="AB108" s="6"/>
      <c r="AC108" s="6"/>
      <c r="AD108" s="6"/>
      <c r="AE108" s="6"/>
      <c r="AF108" s="6"/>
      <c r="AG108" s="6"/>
      <c r="AH108" s="6"/>
      <c r="AI108" s="6"/>
    </row>
    <row r="109" spans="1:36" s="275" customFormat="1" ht="18" customHeight="1">
      <c r="A109" s="467" t="s">
        <v>190</v>
      </c>
      <c r="B109" s="438" t="s">
        <v>2</v>
      </c>
      <c r="C109" s="426">
        <v>5</v>
      </c>
      <c r="D109" s="426"/>
      <c r="E109" s="438" t="s">
        <v>2</v>
      </c>
      <c r="F109" s="435">
        <v>3</v>
      </c>
      <c r="G109" s="435"/>
      <c r="H109" s="438" t="s">
        <v>2</v>
      </c>
      <c r="I109" s="426">
        <v>2</v>
      </c>
      <c r="J109" s="426"/>
      <c r="K109" s="438" t="s">
        <v>2</v>
      </c>
      <c r="L109" s="426">
        <v>3</v>
      </c>
      <c r="M109" s="426"/>
      <c r="N109" s="438" t="s">
        <v>2</v>
      </c>
      <c r="O109" s="426">
        <v>2</v>
      </c>
      <c r="P109" s="436"/>
      <c r="Q109" s="437" t="s">
        <v>2</v>
      </c>
      <c r="R109" s="437">
        <v>2.5</v>
      </c>
      <c r="S109" s="6"/>
      <c r="T109" s="6"/>
      <c r="U109" s="6"/>
      <c r="V109" s="6"/>
      <c r="W109" s="6"/>
      <c r="X109" s="6"/>
      <c r="Y109" s="6"/>
      <c r="Z109" s="6"/>
      <c r="AA109" s="6"/>
      <c r="AB109" s="6"/>
      <c r="AC109" s="6"/>
      <c r="AD109" s="6"/>
      <c r="AE109" s="6"/>
      <c r="AF109" s="6"/>
      <c r="AG109" s="6"/>
      <c r="AH109" s="6"/>
      <c r="AI109" s="6"/>
    </row>
    <row r="110" spans="1:36" s="275" customFormat="1" ht="18" customHeight="1">
      <c r="A110" s="469" t="s">
        <v>191</v>
      </c>
      <c r="B110" s="455">
        <v>157</v>
      </c>
      <c r="C110" s="455">
        <v>51</v>
      </c>
      <c r="D110" s="455"/>
      <c r="E110" s="455">
        <v>72</v>
      </c>
      <c r="F110" s="442">
        <v>26</v>
      </c>
      <c r="G110" s="442"/>
      <c r="H110" s="442">
        <v>85</v>
      </c>
      <c r="I110" s="455">
        <v>25</v>
      </c>
      <c r="J110" s="455"/>
      <c r="K110" s="455">
        <v>44</v>
      </c>
      <c r="L110" s="455">
        <v>27</v>
      </c>
      <c r="M110" s="455"/>
      <c r="N110" s="455">
        <v>33</v>
      </c>
      <c r="O110" s="455">
        <v>15</v>
      </c>
      <c r="P110" s="456"/>
      <c r="Q110" s="437">
        <v>4.7575757575757578</v>
      </c>
      <c r="R110" s="437">
        <v>3.2142857142857144</v>
      </c>
      <c r="S110" s="6"/>
      <c r="T110" s="6"/>
      <c r="U110" s="6"/>
      <c r="V110" s="6"/>
      <c r="W110" s="6"/>
      <c r="X110" s="6"/>
      <c r="Y110" s="6"/>
      <c r="Z110" s="6"/>
      <c r="AA110" s="6"/>
      <c r="AB110" s="6"/>
      <c r="AC110" s="6"/>
      <c r="AD110" s="6"/>
      <c r="AE110" s="6"/>
      <c r="AF110" s="6"/>
      <c r="AG110" s="6"/>
      <c r="AH110" s="6"/>
      <c r="AI110" s="6"/>
    </row>
    <row r="111" spans="1:36" s="275" customFormat="1" ht="18" customHeight="1">
      <c r="A111" s="467" t="s">
        <v>192</v>
      </c>
      <c r="B111" s="426">
        <v>585</v>
      </c>
      <c r="C111" s="426">
        <v>29</v>
      </c>
      <c r="D111" s="426"/>
      <c r="E111" s="426">
        <v>295</v>
      </c>
      <c r="F111" s="426">
        <v>16</v>
      </c>
      <c r="G111" s="426"/>
      <c r="H111" s="426">
        <v>290</v>
      </c>
      <c r="I111" s="426">
        <v>13</v>
      </c>
      <c r="J111" s="426"/>
      <c r="K111" s="426">
        <v>75</v>
      </c>
      <c r="L111" s="426">
        <v>8</v>
      </c>
      <c r="M111" s="426"/>
      <c r="N111" s="426">
        <v>67</v>
      </c>
      <c r="O111" s="426">
        <v>7</v>
      </c>
      <c r="P111" s="439"/>
      <c r="Q111" s="437">
        <v>8.7313432835820901</v>
      </c>
      <c r="R111" s="437">
        <v>4.1428571428571432</v>
      </c>
      <c r="S111" s="6"/>
      <c r="T111" s="6"/>
      <c r="U111" s="6"/>
      <c r="V111" s="6"/>
      <c r="W111" s="6"/>
      <c r="X111" s="6"/>
      <c r="Y111" s="6"/>
      <c r="Z111" s="6"/>
      <c r="AA111" s="6"/>
      <c r="AB111" s="6"/>
      <c r="AC111" s="6"/>
      <c r="AD111" s="6"/>
      <c r="AE111" s="6"/>
      <c r="AF111" s="6"/>
      <c r="AG111" s="6"/>
      <c r="AH111" s="6"/>
      <c r="AI111" s="6"/>
    </row>
    <row r="112" spans="1:36" s="275" customFormat="1" ht="18" customHeight="1">
      <c r="A112" s="469" t="s">
        <v>193</v>
      </c>
      <c r="B112" s="455">
        <v>485</v>
      </c>
      <c r="C112" s="455">
        <v>541</v>
      </c>
      <c r="D112" s="455"/>
      <c r="E112" s="455">
        <v>251</v>
      </c>
      <c r="F112" s="455">
        <v>288</v>
      </c>
      <c r="G112" s="455"/>
      <c r="H112" s="455">
        <v>234</v>
      </c>
      <c r="I112" s="455">
        <v>253</v>
      </c>
      <c r="J112" s="455"/>
      <c r="K112" s="455">
        <v>124</v>
      </c>
      <c r="L112" s="455">
        <v>90</v>
      </c>
      <c r="M112" s="455"/>
      <c r="N112" s="455">
        <v>117</v>
      </c>
      <c r="O112" s="455">
        <v>87</v>
      </c>
      <c r="P112" s="456"/>
      <c r="Q112" s="437">
        <v>4.1452991452991457</v>
      </c>
      <c r="R112" s="437">
        <v>5.0121951219512191</v>
      </c>
      <c r="S112" s="6"/>
      <c r="T112" s="6"/>
      <c r="U112" s="6"/>
      <c r="V112" s="6"/>
      <c r="W112" s="6"/>
      <c r="X112" s="6"/>
      <c r="Y112" s="6"/>
      <c r="Z112" s="6"/>
      <c r="AA112" s="6"/>
      <c r="AB112" s="6"/>
      <c r="AC112" s="6"/>
      <c r="AD112" s="6"/>
      <c r="AE112" s="6"/>
      <c r="AF112" s="6"/>
      <c r="AG112" s="6"/>
      <c r="AH112" s="6"/>
      <c r="AI112" s="6"/>
    </row>
    <row r="113" spans="1:36" ht="18" customHeight="1">
      <c r="A113" s="470"/>
      <c r="B113" s="468"/>
      <c r="C113" s="435"/>
      <c r="D113" s="435"/>
      <c r="E113" s="435"/>
      <c r="F113" s="435"/>
      <c r="G113" s="435"/>
      <c r="H113" s="435"/>
      <c r="I113" s="449"/>
      <c r="J113" s="449"/>
      <c r="K113" s="449"/>
      <c r="L113" s="449"/>
      <c r="M113" s="449"/>
      <c r="N113" s="449"/>
      <c r="O113" s="449"/>
      <c r="P113" s="450"/>
      <c r="Q113" s="471"/>
      <c r="R113" s="471"/>
      <c r="S113" s="6"/>
      <c r="T113" s="6"/>
      <c r="U113" s="6"/>
      <c r="V113" s="6"/>
      <c r="W113" s="6"/>
      <c r="X113" s="6"/>
      <c r="Y113" s="6"/>
      <c r="Z113" s="6"/>
      <c r="AA113" s="6"/>
      <c r="AB113" s="6"/>
      <c r="AC113" s="6"/>
      <c r="AD113" s="6"/>
      <c r="AE113" s="6"/>
      <c r="AF113" s="6"/>
      <c r="AG113" s="6"/>
      <c r="AH113" s="6"/>
      <c r="AI113" s="6"/>
      <c r="AJ113" s="6"/>
    </row>
    <row r="114" spans="1:36" ht="20.100000000000001" customHeight="1">
      <c r="A114" s="447" t="s">
        <v>91</v>
      </c>
      <c r="B114" s="428"/>
      <c r="C114" s="432"/>
      <c r="D114" s="432"/>
      <c r="E114" s="432"/>
      <c r="F114" s="432"/>
      <c r="G114" s="432"/>
      <c r="H114" s="432"/>
      <c r="I114" s="432"/>
      <c r="J114" s="432"/>
      <c r="K114" s="432"/>
      <c r="L114" s="432"/>
      <c r="M114" s="432"/>
      <c r="N114" s="432"/>
      <c r="O114" s="432"/>
      <c r="P114" s="433"/>
      <c r="Q114" s="451"/>
      <c r="R114" s="451"/>
      <c r="S114" s="446"/>
      <c r="T114" s="6"/>
      <c r="U114" s="6"/>
      <c r="V114" s="6"/>
      <c r="W114" s="6"/>
      <c r="X114" s="6"/>
      <c r="Y114" s="6"/>
      <c r="Z114" s="6"/>
      <c r="AA114" s="6"/>
      <c r="AB114" s="6"/>
      <c r="AC114" s="6"/>
      <c r="AD114" s="6"/>
      <c r="AE114" s="6"/>
      <c r="AF114" s="6"/>
      <c r="AG114" s="6"/>
      <c r="AH114" s="6"/>
      <c r="AI114" s="6"/>
      <c r="AJ114" s="6"/>
    </row>
    <row r="115" spans="1:36" ht="18" customHeight="1">
      <c r="A115" s="434" t="s">
        <v>194</v>
      </c>
      <c r="B115" s="435">
        <v>7727</v>
      </c>
      <c r="C115" s="426">
        <v>7978</v>
      </c>
      <c r="D115" s="426"/>
      <c r="E115" s="426">
        <v>3781</v>
      </c>
      <c r="F115" s="435">
        <v>3997</v>
      </c>
      <c r="G115" s="435"/>
      <c r="H115" s="435">
        <v>3946</v>
      </c>
      <c r="I115" s="426">
        <v>3981</v>
      </c>
      <c r="J115" s="426"/>
      <c r="K115" s="426">
        <v>2415</v>
      </c>
      <c r="L115" s="426">
        <v>2963</v>
      </c>
      <c r="M115" s="426"/>
      <c r="N115" s="426">
        <v>2089</v>
      </c>
      <c r="O115" s="426">
        <v>2087</v>
      </c>
      <c r="P115" s="436"/>
      <c r="Q115" s="437">
        <v>3.6958812260536398</v>
      </c>
      <c r="R115" s="437">
        <v>3.8059051306873184</v>
      </c>
      <c r="S115" s="6"/>
      <c r="T115" s="6"/>
      <c r="U115" s="6"/>
      <c r="V115" s="6"/>
      <c r="W115" s="6"/>
      <c r="X115" s="6"/>
      <c r="Y115" s="6"/>
      <c r="Z115" s="6"/>
      <c r="AA115" s="6"/>
      <c r="AB115" s="6"/>
      <c r="AC115" s="6"/>
      <c r="AD115" s="6"/>
      <c r="AE115" s="6"/>
      <c r="AF115" s="6"/>
      <c r="AG115" s="6"/>
      <c r="AH115" s="6"/>
      <c r="AI115" s="6"/>
      <c r="AJ115" s="6"/>
    </row>
    <row r="116" spans="1:36" ht="18" customHeight="1">
      <c r="A116" s="434" t="s">
        <v>195</v>
      </c>
      <c r="B116" s="435">
        <v>9948</v>
      </c>
      <c r="C116" s="426">
        <v>10855</v>
      </c>
      <c r="D116" s="426"/>
      <c r="E116" s="426">
        <v>5000</v>
      </c>
      <c r="F116" s="435">
        <v>5426</v>
      </c>
      <c r="G116" s="435"/>
      <c r="H116" s="435">
        <v>4948</v>
      </c>
      <c r="I116" s="426">
        <v>5429</v>
      </c>
      <c r="J116" s="426"/>
      <c r="K116" s="426">
        <v>2876</v>
      </c>
      <c r="L116" s="426">
        <v>3759</v>
      </c>
      <c r="M116" s="426"/>
      <c r="N116" s="426">
        <v>2501</v>
      </c>
      <c r="O116" s="426">
        <v>2813</v>
      </c>
      <c r="P116" s="436"/>
      <c r="Q116" s="437">
        <v>3.9628000000000001</v>
      </c>
      <c r="R116" s="437">
        <v>3.7728752260397829</v>
      </c>
      <c r="S116" s="6"/>
      <c r="T116" s="6"/>
      <c r="U116" s="6"/>
      <c r="V116" s="6"/>
      <c r="W116" s="6"/>
      <c r="X116" s="6"/>
      <c r="Y116" s="6"/>
      <c r="Z116" s="6"/>
      <c r="AA116" s="6"/>
      <c r="AB116" s="6"/>
      <c r="AC116" s="6"/>
      <c r="AD116" s="6"/>
      <c r="AE116" s="6"/>
      <c r="AF116" s="6"/>
      <c r="AG116" s="6"/>
      <c r="AH116" s="6"/>
      <c r="AI116" s="6"/>
      <c r="AJ116" s="6"/>
    </row>
    <row r="117" spans="1:36" ht="18" customHeight="1">
      <c r="A117" s="434" t="s">
        <v>196</v>
      </c>
      <c r="B117" s="435">
        <v>8998</v>
      </c>
      <c r="C117" s="426">
        <v>8325</v>
      </c>
      <c r="D117" s="426"/>
      <c r="E117" s="426">
        <v>4474</v>
      </c>
      <c r="F117" s="435">
        <v>4208</v>
      </c>
      <c r="G117" s="435"/>
      <c r="H117" s="435">
        <v>4524</v>
      </c>
      <c r="I117" s="426">
        <v>4117</v>
      </c>
      <c r="J117" s="426"/>
      <c r="K117" s="426">
        <v>2646</v>
      </c>
      <c r="L117" s="426">
        <v>2527</v>
      </c>
      <c r="M117" s="426"/>
      <c r="N117" s="426">
        <v>2338</v>
      </c>
      <c r="O117" s="426">
        <v>2529</v>
      </c>
      <c r="P117" s="436"/>
      <c r="Q117" s="437">
        <v>3.8485885372112918</v>
      </c>
      <c r="R117" s="437">
        <v>3.2734157034675171</v>
      </c>
      <c r="S117" s="6"/>
      <c r="T117" s="6"/>
      <c r="U117" s="6"/>
      <c r="V117" s="6"/>
      <c r="W117" s="6"/>
      <c r="X117" s="6"/>
      <c r="Y117" s="6"/>
      <c r="Z117" s="6"/>
      <c r="AA117" s="6"/>
      <c r="AB117" s="6"/>
      <c r="AC117" s="6"/>
      <c r="AD117" s="6"/>
      <c r="AE117" s="6"/>
      <c r="AF117" s="6"/>
      <c r="AG117" s="6"/>
      <c r="AH117" s="6"/>
      <c r="AI117" s="6"/>
      <c r="AJ117" s="6"/>
    </row>
    <row r="118" spans="1:36" ht="18" customHeight="1">
      <c r="A118" s="434" t="s">
        <v>197</v>
      </c>
      <c r="B118" s="435">
        <v>21210</v>
      </c>
      <c r="C118" s="426">
        <v>20751</v>
      </c>
      <c r="D118" s="426"/>
      <c r="E118" s="426">
        <v>10394</v>
      </c>
      <c r="F118" s="435">
        <v>10523</v>
      </c>
      <c r="G118" s="435"/>
      <c r="H118" s="435">
        <v>10816</v>
      </c>
      <c r="I118" s="426">
        <v>10228</v>
      </c>
      <c r="J118" s="426"/>
      <c r="K118" s="426">
        <v>6459</v>
      </c>
      <c r="L118" s="426">
        <v>7403</v>
      </c>
      <c r="M118" s="426"/>
      <c r="N118" s="426">
        <v>5654</v>
      </c>
      <c r="O118" s="426">
        <v>5837</v>
      </c>
      <c r="P118" s="436"/>
      <c r="Q118" s="437">
        <v>3.7079129049389272</v>
      </c>
      <c r="R118" s="437">
        <v>3.5305839542540287</v>
      </c>
      <c r="S118" s="6"/>
      <c r="T118" s="6"/>
      <c r="U118" s="6"/>
      <c r="V118" s="6"/>
      <c r="W118" s="6"/>
      <c r="X118" s="6"/>
      <c r="Y118" s="6"/>
      <c r="Z118" s="6"/>
      <c r="AA118" s="6"/>
      <c r="AB118" s="6"/>
      <c r="AC118" s="6"/>
      <c r="AD118" s="6"/>
      <c r="AE118" s="6"/>
      <c r="AF118" s="6"/>
      <c r="AG118" s="6"/>
      <c r="AH118" s="6"/>
      <c r="AI118" s="6"/>
      <c r="AJ118" s="6"/>
    </row>
    <row r="119" spans="1:36" ht="18" customHeight="1">
      <c r="A119" s="434" t="s">
        <v>198</v>
      </c>
      <c r="B119" s="435">
        <v>4446</v>
      </c>
      <c r="C119" s="426">
        <v>4377</v>
      </c>
      <c r="D119" s="426"/>
      <c r="E119" s="426">
        <v>2154</v>
      </c>
      <c r="F119" s="435">
        <v>2149</v>
      </c>
      <c r="G119" s="435"/>
      <c r="H119" s="435">
        <v>2292</v>
      </c>
      <c r="I119" s="426">
        <v>2228</v>
      </c>
      <c r="J119" s="426"/>
      <c r="K119" s="426">
        <v>1344</v>
      </c>
      <c r="L119" s="426">
        <v>1534</v>
      </c>
      <c r="M119" s="426"/>
      <c r="N119" s="426">
        <v>1134</v>
      </c>
      <c r="O119" s="426">
        <v>1191</v>
      </c>
      <c r="P119" s="436"/>
      <c r="Q119" s="437">
        <v>3.9206349206349205</v>
      </c>
      <c r="R119" s="437">
        <v>3.6700421940928272</v>
      </c>
      <c r="S119" s="6"/>
      <c r="T119" s="6"/>
      <c r="U119" s="6"/>
      <c r="V119" s="6"/>
      <c r="W119" s="6"/>
      <c r="X119" s="6"/>
      <c r="Y119" s="6"/>
      <c r="Z119" s="6"/>
      <c r="AA119" s="6"/>
      <c r="AB119" s="6"/>
      <c r="AC119" s="6"/>
      <c r="AD119" s="6"/>
      <c r="AE119" s="6"/>
      <c r="AF119" s="6"/>
      <c r="AG119" s="6"/>
      <c r="AH119" s="6"/>
      <c r="AI119" s="6"/>
      <c r="AJ119" s="6"/>
    </row>
    <row r="120" spans="1:36" ht="18" customHeight="1">
      <c r="A120" s="434" t="s">
        <v>199</v>
      </c>
      <c r="B120" s="435">
        <v>13292</v>
      </c>
      <c r="C120" s="426">
        <v>12929</v>
      </c>
      <c r="D120" s="426"/>
      <c r="E120" s="426">
        <v>6792</v>
      </c>
      <c r="F120" s="435">
        <v>6719</v>
      </c>
      <c r="G120" s="435"/>
      <c r="H120" s="435">
        <v>6500</v>
      </c>
      <c r="I120" s="426">
        <v>6210</v>
      </c>
      <c r="J120" s="426"/>
      <c r="K120" s="426">
        <v>3408</v>
      </c>
      <c r="L120" s="426">
        <v>3847</v>
      </c>
      <c r="M120" s="426"/>
      <c r="N120" s="426">
        <v>2927</v>
      </c>
      <c r="O120" s="426">
        <v>3312</v>
      </c>
      <c r="P120" s="436"/>
      <c r="Q120" s="437">
        <v>4.522735042735043</v>
      </c>
      <c r="R120" s="437">
        <v>3.7893129770992364</v>
      </c>
      <c r="S120" s="6"/>
      <c r="T120" s="6"/>
      <c r="U120" s="6"/>
      <c r="V120" s="6"/>
      <c r="W120" s="6"/>
      <c r="X120" s="6"/>
      <c r="Y120" s="6"/>
      <c r="Z120" s="6"/>
      <c r="AA120" s="6"/>
      <c r="AB120" s="6"/>
      <c r="AC120" s="6"/>
      <c r="AD120" s="6"/>
      <c r="AE120" s="6"/>
      <c r="AF120" s="6"/>
      <c r="AG120" s="6"/>
      <c r="AH120" s="6"/>
      <c r="AI120" s="6"/>
      <c r="AJ120" s="6"/>
    </row>
    <row r="121" spans="1:36" ht="18" customHeight="1">
      <c r="A121" s="434" t="s">
        <v>200</v>
      </c>
      <c r="B121" s="435">
        <v>27793</v>
      </c>
      <c r="C121" s="426">
        <v>35318</v>
      </c>
      <c r="D121" s="426"/>
      <c r="E121" s="426">
        <v>13563</v>
      </c>
      <c r="F121" s="435">
        <v>17493</v>
      </c>
      <c r="G121" s="435"/>
      <c r="H121" s="435">
        <v>14230</v>
      </c>
      <c r="I121" s="426">
        <v>17825</v>
      </c>
      <c r="J121" s="426"/>
      <c r="K121" s="426">
        <v>8565</v>
      </c>
      <c r="L121" s="426">
        <v>10632</v>
      </c>
      <c r="M121" s="426"/>
      <c r="N121" s="426">
        <v>7309</v>
      </c>
      <c r="O121" s="426">
        <v>9805</v>
      </c>
      <c r="P121" s="436"/>
      <c r="Q121" s="437">
        <v>3.7639250034213769</v>
      </c>
      <c r="R121" s="437">
        <v>3.6301977231875373</v>
      </c>
      <c r="S121" s="452"/>
    </row>
    <row r="122" spans="1:36" ht="18" customHeight="1">
      <c r="A122" s="434" t="s">
        <v>201</v>
      </c>
      <c r="B122" s="435">
        <v>10592</v>
      </c>
      <c r="C122" s="426">
        <v>10289</v>
      </c>
      <c r="D122" s="426"/>
      <c r="E122" s="426">
        <v>5161</v>
      </c>
      <c r="F122" s="435">
        <v>5177</v>
      </c>
      <c r="G122" s="435"/>
      <c r="H122" s="435">
        <v>5431</v>
      </c>
      <c r="I122" s="426">
        <v>5112</v>
      </c>
      <c r="J122" s="426"/>
      <c r="K122" s="426">
        <v>3414</v>
      </c>
      <c r="L122" s="426">
        <v>3715</v>
      </c>
      <c r="M122" s="426"/>
      <c r="N122" s="426">
        <v>2913</v>
      </c>
      <c r="O122" s="426">
        <v>2804</v>
      </c>
      <c r="P122" s="436"/>
      <c r="Q122" s="437">
        <v>3.6361139718503259</v>
      </c>
      <c r="R122" s="437">
        <v>3.6576673866090714</v>
      </c>
    </row>
    <row r="123" spans="1:36" ht="18" customHeight="1">
      <c r="A123" s="434" t="s">
        <v>202</v>
      </c>
      <c r="B123" s="435">
        <v>48526</v>
      </c>
      <c r="C123" s="426">
        <v>62490</v>
      </c>
      <c r="D123" s="426"/>
      <c r="E123" s="426">
        <v>24646</v>
      </c>
      <c r="F123" s="435">
        <v>32208</v>
      </c>
      <c r="G123" s="435"/>
      <c r="H123" s="435">
        <v>23880</v>
      </c>
      <c r="I123" s="426">
        <v>30282</v>
      </c>
      <c r="J123" s="426"/>
      <c r="K123" s="426">
        <v>14088</v>
      </c>
      <c r="L123" s="426">
        <v>17559</v>
      </c>
      <c r="M123" s="426"/>
      <c r="N123" s="426">
        <v>12002</v>
      </c>
      <c r="O123" s="426">
        <v>17960</v>
      </c>
      <c r="P123" s="436"/>
      <c r="Q123" s="437">
        <v>4.0227727727727727</v>
      </c>
      <c r="R123" s="437">
        <v>3.4433337077389643</v>
      </c>
    </row>
    <row r="124" spans="1:36" ht="18" customHeight="1">
      <c r="A124" s="470" t="s">
        <v>203</v>
      </c>
      <c r="B124" s="468">
        <v>362</v>
      </c>
      <c r="C124" s="426">
        <v>43</v>
      </c>
      <c r="D124" s="426"/>
      <c r="E124" s="426">
        <v>180</v>
      </c>
      <c r="F124" s="435">
        <v>22</v>
      </c>
      <c r="G124" s="435"/>
      <c r="H124" s="435">
        <v>182</v>
      </c>
      <c r="I124" s="426">
        <v>21</v>
      </c>
      <c r="J124" s="426"/>
      <c r="K124" s="426">
        <v>114</v>
      </c>
      <c r="L124" s="426">
        <v>195</v>
      </c>
      <c r="M124" s="426"/>
      <c r="N124" s="426">
        <v>95</v>
      </c>
      <c r="O124" s="426">
        <v>14</v>
      </c>
      <c r="P124" s="436"/>
      <c r="Q124" s="437">
        <v>3.8105263157894735</v>
      </c>
      <c r="R124" s="437">
        <v>3.0714285714285716</v>
      </c>
    </row>
    <row r="125" spans="1:36" ht="18" customHeight="1">
      <c r="A125" s="434" t="s">
        <v>204</v>
      </c>
      <c r="B125" s="435">
        <v>138</v>
      </c>
      <c r="C125" s="426">
        <v>366</v>
      </c>
      <c r="D125" s="426"/>
      <c r="E125" s="426">
        <v>70</v>
      </c>
      <c r="F125" s="435">
        <v>182</v>
      </c>
      <c r="G125" s="435"/>
      <c r="H125" s="435">
        <v>68</v>
      </c>
      <c r="I125" s="426">
        <v>184</v>
      </c>
      <c r="J125" s="426"/>
      <c r="K125" s="426">
        <v>43</v>
      </c>
      <c r="L125" s="426">
        <v>170</v>
      </c>
      <c r="M125" s="426"/>
      <c r="N125" s="426">
        <v>37</v>
      </c>
      <c r="O125" s="426">
        <v>119</v>
      </c>
      <c r="P125" s="436"/>
      <c r="Q125" s="437">
        <v>3.7297297297297298</v>
      </c>
      <c r="R125" s="437">
        <v>3.0423728813559321</v>
      </c>
    </row>
    <row r="126" spans="1:36" ht="18" customHeight="1">
      <c r="A126" s="434" t="s">
        <v>205</v>
      </c>
      <c r="B126" s="438" t="s">
        <v>2</v>
      </c>
      <c r="C126" s="426">
        <v>19</v>
      </c>
      <c r="D126" s="426"/>
      <c r="E126" s="438" t="s">
        <v>2</v>
      </c>
      <c r="F126" s="435">
        <v>12</v>
      </c>
      <c r="G126" s="435"/>
      <c r="H126" s="438" t="s">
        <v>2</v>
      </c>
      <c r="I126" s="426">
        <v>7</v>
      </c>
      <c r="J126" s="426"/>
      <c r="K126" s="438" t="s">
        <v>2</v>
      </c>
      <c r="L126" s="426">
        <v>7</v>
      </c>
      <c r="M126" s="426"/>
      <c r="N126" s="438" t="s">
        <v>2</v>
      </c>
      <c r="O126" s="426">
        <v>5</v>
      </c>
      <c r="P126" s="436"/>
      <c r="Q126" s="437" t="s">
        <v>2</v>
      </c>
      <c r="R126" s="437">
        <v>3</v>
      </c>
    </row>
    <row r="127" spans="1:36" ht="18" customHeight="1">
      <c r="A127" s="434" t="s">
        <v>206</v>
      </c>
      <c r="B127" s="438" t="s">
        <v>2</v>
      </c>
      <c r="C127" s="426">
        <v>37</v>
      </c>
      <c r="D127" s="426"/>
      <c r="E127" s="438" t="s">
        <v>2</v>
      </c>
      <c r="F127" s="435">
        <v>22</v>
      </c>
      <c r="G127" s="435"/>
      <c r="H127" s="438" t="s">
        <v>2</v>
      </c>
      <c r="I127" s="426">
        <v>15</v>
      </c>
      <c r="J127" s="426"/>
      <c r="K127" s="438" t="s">
        <v>2</v>
      </c>
      <c r="L127" s="426">
        <v>7</v>
      </c>
      <c r="M127" s="426"/>
      <c r="N127" s="438" t="s">
        <v>2</v>
      </c>
      <c r="O127" s="426">
        <v>7</v>
      </c>
      <c r="P127" s="436"/>
      <c r="Q127" s="437" t="s">
        <v>2</v>
      </c>
      <c r="R127" s="437">
        <v>5.2857142857142856</v>
      </c>
    </row>
    <row r="128" spans="1:36" ht="18" customHeight="1">
      <c r="A128" s="434" t="s">
        <v>207</v>
      </c>
      <c r="B128" s="435">
        <v>949</v>
      </c>
      <c r="C128" s="426">
        <v>776</v>
      </c>
      <c r="D128" s="426"/>
      <c r="E128" s="426">
        <v>466</v>
      </c>
      <c r="F128" s="435">
        <v>377</v>
      </c>
      <c r="G128" s="435"/>
      <c r="H128" s="435">
        <v>483</v>
      </c>
      <c r="I128" s="426">
        <v>399</v>
      </c>
      <c r="J128" s="426"/>
      <c r="K128" s="426">
        <v>290</v>
      </c>
      <c r="L128" s="426">
        <v>296</v>
      </c>
      <c r="M128" s="426"/>
      <c r="N128" s="426">
        <v>250</v>
      </c>
      <c r="O128" s="426">
        <v>266</v>
      </c>
      <c r="P128" s="436"/>
      <c r="Q128" s="437">
        <v>3.7959999999999998</v>
      </c>
      <c r="R128" s="437">
        <v>2.893939393939394</v>
      </c>
    </row>
    <row r="129" spans="1:36" ht="18" customHeight="1">
      <c r="A129" s="434" t="s">
        <v>208</v>
      </c>
      <c r="B129" s="435">
        <v>240</v>
      </c>
      <c r="C129" s="426">
        <v>192</v>
      </c>
      <c r="D129" s="426"/>
      <c r="E129" s="426">
        <v>125</v>
      </c>
      <c r="F129" s="435">
        <v>107</v>
      </c>
      <c r="G129" s="435"/>
      <c r="H129" s="435">
        <v>115</v>
      </c>
      <c r="I129" s="426">
        <v>85</v>
      </c>
      <c r="J129" s="426"/>
      <c r="K129" s="426">
        <v>89</v>
      </c>
      <c r="L129" s="426">
        <v>81</v>
      </c>
      <c r="M129" s="426"/>
      <c r="N129" s="426">
        <v>72</v>
      </c>
      <c r="O129" s="426">
        <v>56</v>
      </c>
      <c r="P129" s="436"/>
      <c r="Q129" s="437">
        <v>3.352112676056338</v>
      </c>
      <c r="R129" s="437">
        <v>3.4285714285714284</v>
      </c>
    </row>
    <row r="130" spans="1:36" ht="18" customHeight="1">
      <c r="A130" s="434" t="s">
        <v>209</v>
      </c>
      <c r="B130" s="435">
        <v>203</v>
      </c>
      <c r="C130" s="426">
        <v>106</v>
      </c>
      <c r="D130" s="426"/>
      <c r="E130" s="426">
        <v>65</v>
      </c>
      <c r="F130" s="435">
        <v>61</v>
      </c>
      <c r="G130" s="435"/>
      <c r="H130" s="435">
        <v>138</v>
      </c>
      <c r="I130" s="426">
        <v>45</v>
      </c>
      <c r="J130" s="426"/>
      <c r="K130" s="426">
        <v>56</v>
      </c>
      <c r="L130" s="426">
        <v>48</v>
      </c>
      <c r="M130" s="426"/>
      <c r="N130" s="426">
        <v>49</v>
      </c>
      <c r="O130" s="426">
        <v>35</v>
      </c>
      <c r="P130" s="436"/>
      <c r="Q130" s="437">
        <v>2.9375</v>
      </c>
      <c r="R130" s="437">
        <v>3.0882352941176472</v>
      </c>
    </row>
    <row r="131" spans="1:36" ht="18" customHeight="1">
      <c r="A131" s="470" t="s">
        <v>210</v>
      </c>
      <c r="B131" s="468">
        <v>375</v>
      </c>
      <c r="C131" s="426">
        <v>376</v>
      </c>
      <c r="D131" s="426"/>
      <c r="E131" s="426">
        <v>197</v>
      </c>
      <c r="F131" s="435">
        <v>229</v>
      </c>
      <c r="G131" s="435"/>
      <c r="H131" s="435">
        <v>178</v>
      </c>
      <c r="I131" s="426">
        <v>147</v>
      </c>
      <c r="J131" s="426"/>
      <c r="K131" s="426">
        <v>160</v>
      </c>
      <c r="L131" s="426">
        <v>145</v>
      </c>
      <c r="M131" s="426"/>
      <c r="N131" s="426">
        <v>129</v>
      </c>
      <c r="O131" s="426">
        <v>115</v>
      </c>
      <c r="P131" s="436"/>
      <c r="Q131" s="437">
        <v>2.9069767441860463</v>
      </c>
      <c r="R131" s="437">
        <v>3.2342342342342341</v>
      </c>
    </row>
    <row r="132" spans="1:36" ht="18" customHeight="1">
      <c r="A132" s="434" t="s">
        <v>211</v>
      </c>
      <c r="B132" s="435">
        <v>563</v>
      </c>
      <c r="C132" s="426">
        <v>759</v>
      </c>
      <c r="D132" s="426"/>
      <c r="E132" s="426">
        <v>317</v>
      </c>
      <c r="F132" s="435">
        <v>385</v>
      </c>
      <c r="G132" s="435"/>
      <c r="H132" s="435">
        <v>246</v>
      </c>
      <c r="I132" s="426">
        <v>374</v>
      </c>
      <c r="J132" s="426"/>
      <c r="K132" s="426">
        <v>208</v>
      </c>
      <c r="L132" s="426">
        <v>275</v>
      </c>
      <c r="M132" s="426"/>
      <c r="N132" s="426">
        <v>177</v>
      </c>
      <c r="O132" s="426">
        <v>204</v>
      </c>
      <c r="P132" s="436"/>
      <c r="Q132" s="437">
        <v>3.1807909604519775</v>
      </c>
      <c r="R132" s="437">
        <v>3.6815920398009951</v>
      </c>
    </row>
    <row r="133" spans="1:36" ht="18" customHeight="1">
      <c r="A133" s="434" t="s">
        <v>212</v>
      </c>
      <c r="B133" s="435">
        <v>230</v>
      </c>
      <c r="C133" s="426">
        <v>74</v>
      </c>
      <c r="D133" s="426"/>
      <c r="E133" s="426">
        <v>139</v>
      </c>
      <c r="F133" s="435">
        <v>40</v>
      </c>
      <c r="G133" s="435"/>
      <c r="H133" s="435">
        <v>91</v>
      </c>
      <c r="I133" s="426">
        <v>34</v>
      </c>
      <c r="J133" s="426"/>
      <c r="K133" s="426">
        <v>42</v>
      </c>
      <c r="L133" s="426">
        <v>36</v>
      </c>
      <c r="M133" s="426"/>
      <c r="N133" s="426">
        <v>37</v>
      </c>
      <c r="O133" s="426">
        <v>27</v>
      </c>
      <c r="P133" s="436"/>
      <c r="Q133" s="437">
        <v>6.2162162162162158</v>
      </c>
      <c r="R133" s="437">
        <v>2.7407407407407409</v>
      </c>
    </row>
    <row r="134" spans="1:36" ht="18" customHeight="1">
      <c r="A134" s="443"/>
      <c r="B134" s="443"/>
      <c r="C134" s="443"/>
      <c r="D134" s="443"/>
      <c r="E134" s="443"/>
      <c r="F134" s="443"/>
      <c r="G134" s="443"/>
      <c r="H134" s="443"/>
      <c r="I134" s="444"/>
      <c r="J134" s="444"/>
      <c r="K134" s="444"/>
      <c r="L134" s="444"/>
      <c r="M134" s="444"/>
      <c r="N134" s="444"/>
      <c r="O134" s="444"/>
      <c r="P134" s="444"/>
      <c r="Q134" s="444"/>
      <c r="R134" s="444"/>
    </row>
    <row r="135" spans="1:36" ht="15.75" customHeight="1"/>
    <row r="136" spans="1:36" ht="20.100000000000001" customHeight="1">
      <c r="A136" s="5" t="s">
        <v>403</v>
      </c>
      <c r="B136" s="5"/>
      <c r="C136" s="5"/>
      <c r="D136" s="5"/>
      <c r="E136" s="5"/>
      <c r="F136" s="5"/>
      <c r="G136" s="5"/>
      <c r="H136" s="5"/>
      <c r="I136" s="5"/>
      <c r="J136" s="5"/>
      <c r="K136" s="5"/>
      <c r="L136" s="5"/>
      <c r="M136" s="5"/>
      <c r="N136" s="5"/>
      <c r="O136" s="5"/>
      <c r="P136" s="5"/>
      <c r="Q136" s="5"/>
      <c r="R136" s="5"/>
      <c r="S136" s="446"/>
      <c r="T136" s="6"/>
      <c r="U136" s="6"/>
      <c r="V136" s="6"/>
      <c r="W136" s="6"/>
      <c r="X136" s="6"/>
      <c r="Y136" s="6"/>
      <c r="Z136" s="6"/>
      <c r="AA136" s="6"/>
      <c r="AB136" s="6"/>
      <c r="AC136" s="6"/>
      <c r="AD136" s="6"/>
      <c r="AE136" s="6"/>
      <c r="AF136" s="6"/>
      <c r="AG136" s="6"/>
      <c r="AH136" s="6"/>
      <c r="AI136" s="6"/>
      <c r="AJ136" s="6"/>
    </row>
    <row r="137" spans="1:36" ht="20.100000000000001" customHeight="1">
      <c r="A137" s="8" t="s">
        <v>404</v>
      </c>
      <c r="B137" s="8"/>
      <c r="C137" s="8"/>
      <c r="D137" s="8"/>
      <c r="E137" s="8"/>
      <c r="F137" s="8"/>
      <c r="G137" s="8"/>
      <c r="H137" s="8"/>
      <c r="I137" s="9"/>
      <c r="J137" s="9"/>
      <c r="K137" s="9"/>
      <c r="L137" s="9"/>
      <c r="M137" s="9"/>
      <c r="N137" s="9"/>
      <c r="O137" s="9"/>
      <c r="P137" s="9"/>
      <c r="Q137" s="9"/>
      <c r="R137" s="8"/>
      <c r="S137" s="446"/>
      <c r="T137" s="6"/>
      <c r="U137" s="6"/>
      <c r="V137" s="6"/>
      <c r="W137" s="6"/>
      <c r="X137" s="6"/>
      <c r="Y137" s="6"/>
      <c r="Z137" s="6"/>
      <c r="AA137" s="6"/>
      <c r="AB137" s="6"/>
      <c r="AC137" s="6"/>
      <c r="AD137" s="6"/>
      <c r="AE137" s="6"/>
      <c r="AF137" s="6"/>
      <c r="AG137" s="6"/>
      <c r="AH137" s="6"/>
      <c r="AI137" s="6"/>
      <c r="AJ137" s="6"/>
    </row>
    <row r="138" spans="1:36" ht="20.100000000000001" customHeight="1" thickBot="1">
      <c r="R138" s="63"/>
      <c r="S138" s="446"/>
      <c r="T138" s="6"/>
      <c r="U138" s="6"/>
      <c r="V138" s="6"/>
      <c r="W138" s="6"/>
      <c r="X138" s="6"/>
      <c r="Y138" s="6"/>
      <c r="Z138" s="6"/>
      <c r="AA138" s="6"/>
      <c r="AB138" s="6"/>
      <c r="AC138" s="6"/>
      <c r="AD138" s="6"/>
      <c r="AE138" s="6"/>
      <c r="AF138" s="6"/>
      <c r="AG138" s="6"/>
      <c r="AH138" s="6"/>
      <c r="AI138" s="6"/>
      <c r="AJ138" s="6"/>
    </row>
    <row r="139" spans="1:36" ht="38.1" customHeight="1" thickBot="1">
      <c r="A139" s="416" t="s">
        <v>561</v>
      </c>
      <c r="B139" s="417" t="s">
        <v>309</v>
      </c>
      <c r="C139" s="417"/>
      <c r="D139" s="417"/>
      <c r="E139" s="417"/>
      <c r="F139" s="417"/>
      <c r="G139" s="417"/>
      <c r="H139" s="417"/>
      <c r="I139" s="417"/>
      <c r="J139" s="418"/>
      <c r="K139" s="419" t="s">
        <v>37</v>
      </c>
      <c r="L139" s="419"/>
      <c r="M139" s="418"/>
      <c r="N139" s="419" t="s">
        <v>38</v>
      </c>
      <c r="O139" s="419"/>
      <c r="P139" s="418"/>
      <c r="Q139" s="373" t="s">
        <v>562</v>
      </c>
      <c r="R139" s="373"/>
      <c r="S139" s="6"/>
      <c r="T139" s="6"/>
      <c r="U139" s="6"/>
      <c r="V139" s="6"/>
      <c r="W139" s="6"/>
      <c r="X139" s="6"/>
      <c r="Y139" s="6"/>
      <c r="Z139" s="6"/>
      <c r="AA139" s="6"/>
      <c r="AB139" s="6"/>
      <c r="AC139" s="6"/>
      <c r="AD139" s="6"/>
      <c r="AE139" s="6"/>
      <c r="AF139" s="6"/>
      <c r="AG139" s="6"/>
      <c r="AH139" s="6"/>
      <c r="AI139" s="6"/>
      <c r="AJ139" s="6"/>
    </row>
    <row r="140" spans="1:36" ht="38.1" customHeight="1" thickBot="1">
      <c r="A140" s="377"/>
      <c r="B140" s="378" t="s">
        <v>563</v>
      </c>
      <c r="C140" s="378"/>
      <c r="D140" s="366"/>
      <c r="E140" s="378" t="s">
        <v>564</v>
      </c>
      <c r="F140" s="378"/>
      <c r="G140" s="366"/>
      <c r="H140" s="420" t="s">
        <v>565</v>
      </c>
      <c r="I140" s="420"/>
      <c r="J140" s="64"/>
      <c r="K140" s="420" t="s">
        <v>12</v>
      </c>
      <c r="L140" s="420"/>
      <c r="M140" s="64"/>
      <c r="N140" s="420" t="s">
        <v>39</v>
      </c>
      <c r="O140" s="420"/>
      <c r="P140" s="64"/>
      <c r="Q140" s="374"/>
      <c r="R140" s="374"/>
      <c r="S140" s="12"/>
      <c r="T140" s="12"/>
      <c r="U140" s="12"/>
      <c r="V140" s="12"/>
      <c r="W140" s="12"/>
      <c r="X140" s="12"/>
      <c r="Y140" s="12"/>
      <c r="Z140" s="12"/>
      <c r="AA140" s="12"/>
      <c r="AB140" s="12"/>
      <c r="AC140" s="12"/>
      <c r="AD140" s="12"/>
      <c r="AE140" s="12"/>
      <c r="AF140" s="12"/>
      <c r="AG140" s="12"/>
      <c r="AH140" s="12"/>
      <c r="AI140" s="12"/>
      <c r="AJ140" s="12"/>
    </row>
    <row r="141" spans="1:36" ht="38.1" customHeight="1">
      <c r="A141" s="377"/>
      <c r="B141" s="421">
        <v>2010</v>
      </c>
      <c r="C141" s="421">
        <v>2020</v>
      </c>
      <c r="D141" s="421"/>
      <c r="E141" s="421">
        <v>2010</v>
      </c>
      <c r="F141" s="421">
        <v>2020</v>
      </c>
      <c r="G141" s="421"/>
      <c r="H141" s="421">
        <v>2010</v>
      </c>
      <c r="I141" s="422">
        <v>2020</v>
      </c>
      <c r="J141" s="422"/>
      <c r="K141" s="422">
        <v>2010</v>
      </c>
      <c r="L141" s="422">
        <v>2020</v>
      </c>
      <c r="M141" s="422"/>
      <c r="N141" s="422">
        <v>2010</v>
      </c>
      <c r="O141" s="422">
        <v>2020</v>
      </c>
      <c r="P141" s="422"/>
      <c r="Q141" s="422">
        <v>2010</v>
      </c>
      <c r="R141" s="422">
        <v>2020</v>
      </c>
      <c r="S141" s="12"/>
      <c r="T141" s="12"/>
      <c r="U141" s="12"/>
      <c r="V141" s="12"/>
      <c r="W141" s="12"/>
      <c r="X141" s="12"/>
      <c r="Y141" s="12"/>
      <c r="Z141" s="12"/>
      <c r="AA141" s="12"/>
      <c r="AB141" s="12"/>
      <c r="AC141" s="12"/>
      <c r="AD141" s="12"/>
      <c r="AE141" s="12"/>
      <c r="AF141" s="12"/>
      <c r="AG141" s="12"/>
      <c r="AH141" s="12"/>
      <c r="AI141" s="12"/>
      <c r="AJ141" s="12"/>
    </row>
    <row r="142" spans="1:36" ht="9" customHeight="1">
      <c r="A142" s="4"/>
      <c r="B142" s="4"/>
      <c r="C142" s="4"/>
      <c r="D142" s="4"/>
      <c r="E142" s="4"/>
      <c r="F142" s="4"/>
      <c r="G142" s="4"/>
      <c r="H142" s="4"/>
      <c r="I142" s="4"/>
      <c r="J142" s="4"/>
      <c r="K142" s="4"/>
      <c r="L142" s="4"/>
      <c r="M142" s="4"/>
      <c r="N142" s="4"/>
      <c r="O142" s="4"/>
      <c r="P142" s="4"/>
      <c r="Q142" s="4"/>
      <c r="R142" s="4"/>
      <c r="S142" s="12"/>
      <c r="T142" s="12"/>
      <c r="U142" s="12"/>
      <c r="V142" s="12"/>
      <c r="W142" s="12"/>
      <c r="X142" s="12"/>
      <c r="Y142" s="12"/>
      <c r="Z142" s="12"/>
      <c r="AA142" s="12"/>
      <c r="AB142" s="12"/>
      <c r="AC142" s="12"/>
      <c r="AD142" s="12"/>
      <c r="AE142" s="12"/>
      <c r="AF142" s="12"/>
      <c r="AG142" s="12"/>
      <c r="AH142" s="12"/>
      <c r="AI142" s="12"/>
      <c r="AJ142" s="12"/>
    </row>
    <row r="143" spans="1:36" ht="20.100000000000001" customHeight="1">
      <c r="A143" s="447" t="s">
        <v>92</v>
      </c>
      <c r="B143" s="428"/>
      <c r="C143" s="432"/>
      <c r="D143" s="432"/>
      <c r="E143" s="432"/>
      <c r="F143" s="432"/>
      <c r="G143" s="432"/>
      <c r="H143" s="432"/>
      <c r="I143" s="432"/>
      <c r="J143" s="432"/>
      <c r="K143" s="432"/>
      <c r="L143" s="432"/>
      <c r="M143" s="432"/>
      <c r="N143" s="432"/>
      <c r="O143" s="432"/>
      <c r="P143" s="433"/>
      <c r="Q143" s="451"/>
      <c r="R143" s="451"/>
      <c r="S143" s="446"/>
      <c r="T143" s="6"/>
      <c r="U143" s="6"/>
      <c r="V143" s="6"/>
      <c r="W143" s="6"/>
      <c r="X143" s="6"/>
      <c r="Y143" s="6"/>
      <c r="Z143" s="6"/>
      <c r="AA143" s="6"/>
      <c r="AB143" s="6"/>
      <c r="AC143" s="6"/>
      <c r="AD143" s="6"/>
      <c r="AE143" s="6"/>
      <c r="AF143" s="6"/>
      <c r="AG143" s="6"/>
      <c r="AH143" s="6"/>
      <c r="AI143" s="6"/>
      <c r="AJ143" s="6"/>
    </row>
    <row r="144" spans="1:36" ht="18" customHeight="1">
      <c r="A144" s="434" t="s">
        <v>213</v>
      </c>
      <c r="B144" s="435">
        <v>90435</v>
      </c>
      <c r="C144" s="426">
        <v>84384</v>
      </c>
      <c r="D144" s="426"/>
      <c r="E144" s="426">
        <v>45294</v>
      </c>
      <c r="F144" s="435">
        <v>43725</v>
      </c>
      <c r="G144" s="435"/>
      <c r="H144" s="435">
        <v>45141</v>
      </c>
      <c r="I144" s="426">
        <v>40659</v>
      </c>
      <c r="J144" s="426"/>
      <c r="K144" s="426">
        <v>22364</v>
      </c>
      <c r="L144" s="426">
        <v>26210</v>
      </c>
      <c r="M144" s="426"/>
      <c r="N144" s="426">
        <v>20303</v>
      </c>
      <c r="O144" s="426">
        <v>22257</v>
      </c>
      <c r="P144" s="436"/>
      <c r="Q144" s="437">
        <v>4.3185609238513543</v>
      </c>
      <c r="R144" s="437">
        <v>3.6958578251285821</v>
      </c>
      <c r="S144" s="446"/>
      <c r="T144" s="6"/>
      <c r="U144" s="6"/>
      <c r="V144" s="6"/>
      <c r="W144" s="6"/>
      <c r="X144" s="6"/>
      <c r="Y144" s="6"/>
      <c r="Z144" s="6"/>
      <c r="AA144" s="6"/>
      <c r="AB144" s="6"/>
      <c r="AC144" s="6"/>
      <c r="AD144" s="6"/>
      <c r="AE144" s="6"/>
      <c r="AF144" s="6"/>
      <c r="AG144" s="6"/>
      <c r="AH144" s="6"/>
      <c r="AI144" s="6"/>
      <c r="AJ144" s="6"/>
    </row>
    <row r="145" spans="1:36" ht="18" customHeight="1">
      <c r="A145" s="434" t="s">
        <v>214</v>
      </c>
      <c r="B145" s="435">
        <v>22864</v>
      </c>
      <c r="C145" s="426">
        <v>22307</v>
      </c>
      <c r="D145" s="426"/>
      <c r="E145" s="426">
        <v>11437</v>
      </c>
      <c r="F145" s="435">
        <v>11536</v>
      </c>
      <c r="G145" s="435"/>
      <c r="H145" s="435">
        <v>11427</v>
      </c>
      <c r="I145" s="426">
        <v>10771</v>
      </c>
      <c r="J145" s="426"/>
      <c r="K145" s="426">
        <v>5830</v>
      </c>
      <c r="L145" s="426">
        <v>7100</v>
      </c>
      <c r="M145" s="426"/>
      <c r="N145" s="426">
        <v>5406</v>
      </c>
      <c r="O145" s="426">
        <v>5813</v>
      </c>
      <c r="P145" s="436"/>
      <c r="Q145" s="437">
        <v>4.2266419981498613</v>
      </c>
      <c r="R145" s="437">
        <v>3.7574912891986063</v>
      </c>
      <c r="S145" s="446"/>
      <c r="T145" s="6"/>
      <c r="U145" s="6"/>
      <c r="V145" s="6"/>
      <c r="W145" s="6"/>
      <c r="X145" s="6"/>
      <c r="Y145" s="6"/>
      <c r="Z145" s="6"/>
      <c r="AA145" s="6"/>
      <c r="AB145" s="6"/>
      <c r="AC145" s="6"/>
      <c r="AD145" s="6"/>
      <c r="AE145" s="6"/>
      <c r="AF145" s="6"/>
      <c r="AG145" s="6"/>
      <c r="AH145" s="6"/>
      <c r="AI145" s="6"/>
      <c r="AJ145" s="6"/>
    </row>
    <row r="146" spans="1:36" ht="18" customHeight="1">
      <c r="A146" s="434" t="s">
        <v>215</v>
      </c>
      <c r="B146" s="435">
        <v>12387</v>
      </c>
      <c r="C146" s="426">
        <v>13093</v>
      </c>
      <c r="D146" s="426"/>
      <c r="E146" s="426">
        <v>6148</v>
      </c>
      <c r="F146" s="435">
        <v>6782</v>
      </c>
      <c r="G146" s="435"/>
      <c r="H146" s="435">
        <v>6239</v>
      </c>
      <c r="I146" s="426">
        <v>6311</v>
      </c>
      <c r="J146" s="426"/>
      <c r="K146" s="426">
        <v>3236</v>
      </c>
      <c r="L146" s="426">
        <v>3919</v>
      </c>
      <c r="M146" s="426"/>
      <c r="N146" s="426">
        <v>2930</v>
      </c>
      <c r="O146" s="426">
        <v>3174</v>
      </c>
      <c r="P146" s="436"/>
      <c r="Q146" s="437">
        <v>4.214822404371585</v>
      </c>
      <c r="R146" s="437">
        <v>4.0764087870105064</v>
      </c>
      <c r="S146" s="446"/>
      <c r="T146" s="6"/>
      <c r="U146" s="6"/>
      <c r="V146" s="6"/>
      <c r="W146" s="6"/>
      <c r="X146" s="6"/>
      <c r="Y146" s="6"/>
      <c r="Z146" s="6"/>
      <c r="AA146" s="6"/>
      <c r="AB146" s="6"/>
      <c r="AC146" s="6"/>
      <c r="AD146" s="6"/>
      <c r="AE146" s="6"/>
      <c r="AF146" s="6"/>
      <c r="AG146" s="6"/>
      <c r="AH146" s="6"/>
      <c r="AI146" s="6"/>
      <c r="AJ146" s="6"/>
    </row>
    <row r="147" spans="1:36" ht="18" customHeight="1">
      <c r="A147" s="434" t="s">
        <v>216</v>
      </c>
      <c r="B147" s="435">
        <v>18746</v>
      </c>
      <c r="C147" s="426">
        <v>16704</v>
      </c>
      <c r="D147" s="426"/>
      <c r="E147" s="426">
        <v>9533</v>
      </c>
      <c r="F147" s="435">
        <v>8666</v>
      </c>
      <c r="G147" s="435"/>
      <c r="H147" s="435">
        <v>9213</v>
      </c>
      <c r="I147" s="426">
        <v>8038</v>
      </c>
      <c r="J147" s="426"/>
      <c r="K147" s="426">
        <v>4555</v>
      </c>
      <c r="L147" s="426">
        <v>4898</v>
      </c>
      <c r="M147" s="426"/>
      <c r="N147" s="426">
        <v>3984</v>
      </c>
      <c r="O147" s="426">
        <v>4126</v>
      </c>
      <c r="P147" s="436"/>
      <c r="Q147" s="437">
        <v>4.6924428822495603</v>
      </c>
      <c r="R147" s="437">
        <v>4.0009799118079377</v>
      </c>
      <c r="S147" s="446"/>
      <c r="T147" s="6"/>
      <c r="U147" s="6"/>
      <c r="V147" s="6"/>
      <c r="W147" s="6"/>
      <c r="X147" s="6"/>
      <c r="Y147" s="6"/>
      <c r="Z147" s="6"/>
      <c r="AA147" s="6"/>
      <c r="AB147" s="6"/>
      <c r="AC147" s="6"/>
      <c r="AD147" s="6"/>
      <c r="AE147" s="6"/>
      <c r="AF147" s="6"/>
      <c r="AG147" s="6"/>
      <c r="AH147" s="6"/>
      <c r="AI147" s="6"/>
      <c r="AJ147" s="6"/>
    </row>
    <row r="148" spans="1:36" ht="18" customHeight="1">
      <c r="A148" s="434" t="s">
        <v>217</v>
      </c>
      <c r="B148" s="435">
        <v>35673</v>
      </c>
      <c r="C148" s="426">
        <v>32442</v>
      </c>
      <c r="D148" s="426"/>
      <c r="E148" s="426">
        <v>17792</v>
      </c>
      <c r="F148" s="435">
        <v>16770</v>
      </c>
      <c r="G148" s="435"/>
      <c r="H148" s="435">
        <v>17881</v>
      </c>
      <c r="I148" s="426">
        <v>15672</v>
      </c>
      <c r="J148" s="426"/>
      <c r="K148" s="426">
        <v>9691</v>
      </c>
      <c r="L148" s="426">
        <v>11733</v>
      </c>
      <c r="M148" s="426"/>
      <c r="N148" s="426">
        <v>8502</v>
      </c>
      <c r="O148" s="426">
        <v>8944</v>
      </c>
      <c r="P148" s="436"/>
      <c r="Q148" s="437">
        <v>4.14043555032372</v>
      </c>
      <c r="R148" s="437">
        <v>3.4925731261425961</v>
      </c>
      <c r="S148" s="446"/>
      <c r="T148" s="6"/>
      <c r="U148" s="6"/>
      <c r="V148" s="6"/>
      <c r="W148" s="6"/>
      <c r="X148" s="6"/>
      <c r="Y148" s="6"/>
      <c r="Z148" s="6"/>
      <c r="AA148" s="6"/>
      <c r="AB148" s="6"/>
      <c r="AC148" s="6"/>
      <c r="AD148" s="6"/>
      <c r="AE148" s="6"/>
      <c r="AF148" s="6"/>
      <c r="AG148" s="6"/>
      <c r="AH148" s="6"/>
      <c r="AI148" s="6"/>
      <c r="AJ148" s="6"/>
    </row>
    <row r="149" spans="1:36" ht="18" customHeight="1">
      <c r="A149" s="434" t="s">
        <v>218</v>
      </c>
      <c r="B149" s="435">
        <v>35762</v>
      </c>
      <c r="C149" s="426">
        <v>35431</v>
      </c>
      <c r="D149" s="426"/>
      <c r="E149" s="426">
        <v>17768</v>
      </c>
      <c r="F149" s="435">
        <v>17815</v>
      </c>
      <c r="G149" s="435"/>
      <c r="H149" s="435">
        <v>17994</v>
      </c>
      <c r="I149" s="426">
        <v>17616</v>
      </c>
      <c r="J149" s="426"/>
      <c r="K149" s="426">
        <v>9220</v>
      </c>
      <c r="L149" s="426">
        <v>11132</v>
      </c>
      <c r="M149" s="426"/>
      <c r="N149" s="426">
        <v>8386</v>
      </c>
      <c r="O149" s="426">
        <v>9751</v>
      </c>
      <c r="P149" s="436"/>
      <c r="Q149" s="437">
        <v>4.2644884331027901</v>
      </c>
      <c r="R149" s="437">
        <v>3.5841092489137183</v>
      </c>
      <c r="S149" s="446"/>
      <c r="T149" s="6"/>
      <c r="U149" s="6"/>
      <c r="V149" s="6"/>
      <c r="W149" s="6"/>
      <c r="X149" s="6"/>
      <c r="Y149" s="6"/>
      <c r="Z149" s="6"/>
      <c r="AA149" s="6"/>
      <c r="AB149" s="6"/>
      <c r="AC149" s="6"/>
      <c r="AD149" s="6"/>
      <c r="AE149" s="6"/>
      <c r="AF149" s="6"/>
      <c r="AG149" s="6"/>
      <c r="AH149" s="6"/>
      <c r="AI149" s="6"/>
      <c r="AJ149" s="6"/>
    </row>
    <row r="150" spans="1:36" ht="18" customHeight="1">
      <c r="A150" s="434" t="s">
        <v>219</v>
      </c>
      <c r="B150" s="435">
        <v>5075</v>
      </c>
      <c r="C150" s="426">
        <v>5132</v>
      </c>
      <c r="D150" s="426"/>
      <c r="E150" s="426">
        <v>2618</v>
      </c>
      <c r="F150" s="435">
        <v>2572</v>
      </c>
      <c r="G150" s="435"/>
      <c r="H150" s="435">
        <v>2457</v>
      </c>
      <c r="I150" s="426">
        <v>2560</v>
      </c>
      <c r="J150" s="426"/>
      <c r="K150" s="426">
        <v>1311</v>
      </c>
      <c r="L150" s="426">
        <v>1879</v>
      </c>
      <c r="M150" s="426"/>
      <c r="N150" s="426">
        <v>1118</v>
      </c>
      <c r="O150" s="426">
        <v>1439</v>
      </c>
      <c r="P150" s="436"/>
      <c r="Q150" s="437">
        <v>4.4518451845184517</v>
      </c>
      <c r="R150" s="437">
        <v>3.4667609618104667</v>
      </c>
      <c r="S150" s="6"/>
      <c r="T150" s="6"/>
      <c r="U150" s="6"/>
      <c r="V150" s="6"/>
      <c r="W150" s="6"/>
      <c r="X150" s="6"/>
      <c r="Y150" s="6"/>
      <c r="Z150" s="6"/>
      <c r="AA150" s="6"/>
      <c r="AB150" s="6"/>
      <c r="AC150" s="6"/>
      <c r="AD150" s="6"/>
      <c r="AE150" s="6"/>
      <c r="AF150" s="6"/>
      <c r="AG150" s="6"/>
      <c r="AH150" s="6"/>
      <c r="AI150" s="6"/>
      <c r="AJ150" s="6"/>
    </row>
    <row r="151" spans="1:36" ht="18" customHeight="1">
      <c r="A151" s="434" t="s">
        <v>220</v>
      </c>
      <c r="B151" s="435">
        <v>3856</v>
      </c>
      <c r="C151" s="426">
        <v>3708</v>
      </c>
      <c r="D151" s="426"/>
      <c r="E151" s="426">
        <v>2174</v>
      </c>
      <c r="F151" s="435">
        <v>2261</v>
      </c>
      <c r="G151" s="435"/>
      <c r="H151" s="435">
        <v>1682</v>
      </c>
      <c r="I151" s="426">
        <v>1447</v>
      </c>
      <c r="J151" s="426"/>
      <c r="K151" s="426">
        <v>811</v>
      </c>
      <c r="L151" s="426">
        <v>828</v>
      </c>
      <c r="M151" s="426"/>
      <c r="N151" s="426">
        <v>729</v>
      </c>
      <c r="O151" s="426">
        <v>779</v>
      </c>
      <c r="P151" s="436"/>
      <c r="Q151" s="437">
        <v>4.7129120879120876</v>
      </c>
      <c r="R151" s="437">
        <v>3.9880159786950733</v>
      </c>
      <c r="S151" s="6"/>
      <c r="T151" s="6"/>
      <c r="U151" s="6"/>
      <c r="V151" s="6"/>
      <c r="W151" s="6"/>
      <c r="X151" s="6"/>
      <c r="Y151" s="6"/>
      <c r="Z151" s="6"/>
      <c r="AA151" s="6"/>
      <c r="AB151" s="6"/>
      <c r="AC151" s="6"/>
      <c r="AD151" s="6"/>
      <c r="AE151" s="6"/>
      <c r="AF151" s="6"/>
      <c r="AG151" s="6"/>
      <c r="AH151" s="6"/>
      <c r="AI151" s="6"/>
      <c r="AJ151" s="6"/>
    </row>
    <row r="152" spans="1:36" ht="18" customHeight="1">
      <c r="A152" s="434" t="s">
        <v>221</v>
      </c>
      <c r="B152" s="435">
        <v>11040</v>
      </c>
      <c r="C152" s="426">
        <v>10108</v>
      </c>
      <c r="D152" s="426"/>
      <c r="E152" s="426">
        <v>5749</v>
      </c>
      <c r="F152" s="435">
        <v>5494</v>
      </c>
      <c r="G152" s="435"/>
      <c r="H152" s="435">
        <v>5291</v>
      </c>
      <c r="I152" s="426">
        <v>4614</v>
      </c>
      <c r="J152" s="426"/>
      <c r="K152" s="426">
        <v>2938</v>
      </c>
      <c r="L152" s="426">
        <v>3400</v>
      </c>
      <c r="M152" s="426"/>
      <c r="N152" s="426">
        <v>2643</v>
      </c>
      <c r="O152" s="426">
        <v>2676</v>
      </c>
      <c r="P152" s="436"/>
      <c r="Q152" s="437">
        <v>4.1510791366906474</v>
      </c>
      <c r="R152" s="437">
        <v>3.6606870229007633</v>
      </c>
    </row>
    <row r="153" spans="1:36" ht="18" customHeight="1">
      <c r="A153" s="434" t="s">
        <v>222</v>
      </c>
      <c r="B153" s="435">
        <v>4111</v>
      </c>
      <c r="C153" s="426">
        <v>3693</v>
      </c>
      <c r="D153" s="426"/>
      <c r="E153" s="426">
        <v>2049</v>
      </c>
      <c r="F153" s="435">
        <v>1975</v>
      </c>
      <c r="G153" s="435"/>
      <c r="H153" s="435">
        <v>2062</v>
      </c>
      <c r="I153" s="426">
        <v>1718</v>
      </c>
      <c r="J153" s="426"/>
      <c r="K153" s="426">
        <v>1102</v>
      </c>
      <c r="L153" s="426">
        <v>1216</v>
      </c>
      <c r="M153" s="426"/>
      <c r="N153" s="426">
        <v>991</v>
      </c>
      <c r="O153" s="426">
        <v>964</v>
      </c>
      <c r="P153" s="436"/>
      <c r="Q153" s="437">
        <v>4.1483350151362259</v>
      </c>
      <c r="R153" s="437">
        <v>3.6933614330874605</v>
      </c>
    </row>
    <row r="154" spans="1:36" ht="18" customHeight="1">
      <c r="A154" s="434" t="s">
        <v>223</v>
      </c>
      <c r="B154" s="435">
        <v>34388</v>
      </c>
      <c r="C154" s="426">
        <v>31068</v>
      </c>
      <c r="D154" s="426"/>
      <c r="E154" s="426">
        <v>16969</v>
      </c>
      <c r="F154" s="435">
        <v>15859</v>
      </c>
      <c r="G154" s="435"/>
      <c r="H154" s="435">
        <v>17419</v>
      </c>
      <c r="I154" s="426">
        <v>15209</v>
      </c>
      <c r="J154" s="426"/>
      <c r="K154" s="426">
        <v>9162</v>
      </c>
      <c r="L154" s="426">
        <v>9411</v>
      </c>
      <c r="M154" s="426"/>
      <c r="N154" s="426">
        <v>8473</v>
      </c>
      <c r="O154" s="426">
        <v>8153</v>
      </c>
      <c r="P154" s="436"/>
      <c r="Q154" s="437">
        <v>4.0302243211334119</v>
      </c>
      <c r="R154" s="437">
        <v>3.692651995524058</v>
      </c>
      <c r="S154" s="6"/>
      <c r="T154" s="6"/>
      <c r="U154" s="6"/>
      <c r="V154" s="6"/>
      <c r="W154" s="6"/>
      <c r="X154" s="6"/>
      <c r="Y154" s="6"/>
      <c r="Z154" s="6"/>
      <c r="AA154" s="6"/>
      <c r="AB154" s="6"/>
      <c r="AC154" s="6"/>
      <c r="AD154" s="6"/>
      <c r="AE154" s="6"/>
      <c r="AF154" s="6"/>
      <c r="AG154" s="6"/>
      <c r="AH154" s="6"/>
      <c r="AI154" s="6"/>
      <c r="AJ154" s="6"/>
    </row>
    <row r="155" spans="1:36" ht="18" customHeight="1">
      <c r="A155" s="434" t="s">
        <v>224</v>
      </c>
      <c r="B155" s="435">
        <v>1993</v>
      </c>
      <c r="C155" s="426">
        <v>1882</v>
      </c>
      <c r="D155" s="426"/>
      <c r="E155" s="426">
        <v>1090</v>
      </c>
      <c r="F155" s="435">
        <v>984</v>
      </c>
      <c r="G155" s="435"/>
      <c r="H155" s="435">
        <v>903</v>
      </c>
      <c r="I155" s="426">
        <v>898</v>
      </c>
      <c r="J155" s="426"/>
      <c r="K155" s="426">
        <v>554</v>
      </c>
      <c r="L155" s="426">
        <v>637</v>
      </c>
      <c r="M155" s="426"/>
      <c r="N155" s="426">
        <v>468</v>
      </c>
      <c r="O155" s="426">
        <v>526</v>
      </c>
      <c r="P155" s="436"/>
      <c r="Q155" s="437">
        <v>3.9742489270386265</v>
      </c>
      <c r="R155" s="437">
        <v>3.4806201550387597</v>
      </c>
      <c r="S155" s="6"/>
      <c r="T155" s="6"/>
      <c r="U155" s="6"/>
      <c r="V155" s="6"/>
      <c r="W155" s="6"/>
      <c r="X155" s="6"/>
      <c r="Y155" s="6"/>
      <c r="Z155" s="6"/>
      <c r="AA155" s="6"/>
      <c r="AB155" s="6"/>
      <c r="AC155" s="6"/>
      <c r="AD155" s="6"/>
      <c r="AE155" s="6"/>
      <c r="AF155" s="6"/>
      <c r="AG155" s="6"/>
      <c r="AH155" s="6"/>
      <c r="AI155" s="6"/>
      <c r="AJ155" s="6"/>
    </row>
    <row r="156" spans="1:36" ht="18" customHeight="1">
      <c r="A156" s="434" t="s">
        <v>225</v>
      </c>
      <c r="B156" s="435">
        <v>1308</v>
      </c>
      <c r="C156" s="426">
        <v>1264</v>
      </c>
      <c r="D156" s="426"/>
      <c r="E156" s="426">
        <v>665</v>
      </c>
      <c r="F156" s="435">
        <v>670</v>
      </c>
      <c r="G156" s="435"/>
      <c r="H156" s="435">
        <v>643</v>
      </c>
      <c r="I156" s="426">
        <v>594</v>
      </c>
      <c r="J156" s="426"/>
      <c r="K156" s="426">
        <v>309</v>
      </c>
      <c r="L156" s="426">
        <v>410</v>
      </c>
      <c r="M156" s="426"/>
      <c r="N156" s="426">
        <v>259</v>
      </c>
      <c r="O156" s="426">
        <v>329</v>
      </c>
      <c r="P156" s="436"/>
      <c r="Q156" s="437">
        <v>5.0501930501930499</v>
      </c>
      <c r="R156" s="437">
        <v>3.7250000000000001</v>
      </c>
      <c r="S156" s="6"/>
      <c r="T156" s="6"/>
      <c r="U156" s="6"/>
      <c r="V156" s="6"/>
      <c r="W156" s="6"/>
      <c r="X156" s="6"/>
      <c r="Y156" s="6"/>
      <c r="Z156" s="6"/>
      <c r="AA156" s="6"/>
      <c r="AB156" s="6"/>
      <c r="AC156" s="6"/>
      <c r="AD156" s="6"/>
      <c r="AE156" s="6"/>
      <c r="AF156" s="6"/>
      <c r="AG156" s="6"/>
      <c r="AH156" s="6"/>
      <c r="AI156" s="6"/>
      <c r="AJ156" s="6"/>
    </row>
    <row r="157" spans="1:36" ht="18" customHeight="1">
      <c r="A157" s="434" t="s">
        <v>226</v>
      </c>
      <c r="B157" s="435">
        <v>369</v>
      </c>
      <c r="C157" s="426">
        <v>440</v>
      </c>
      <c r="D157" s="426"/>
      <c r="E157" s="426">
        <v>181</v>
      </c>
      <c r="F157" s="435">
        <v>214</v>
      </c>
      <c r="G157" s="435"/>
      <c r="H157" s="435">
        <v>188</v>
      </c>
      <c r="I157" s="426">
        <v>226</v>
      </c>
      <c r="J157" s="426"/>
      <c r="K157" s="426">
        <v>91</v>
      </c>
      <c r="L157" s="426">
        <v>150</v>
      </c>
      <c r="M157" s="426"/>
      <c r="N157" s="426">
        <v>86</v>
      </c>
      <c r="O157" s="426">
        <v>114</v>
      </c>
      <c r="P157" s="436"/>
      <c r="Q157" s="437">
        <v>4.2906976744186043</v>
      </c>
      <c r="R157" s="437">
        <v>3.7339449541284404</v>
      </c>
      <c r="S157" s="6"/>
      <c r="T157" s="6"/>
      <c r="U157" s="6"/>
      <c r="V157" s="6"/>
      <c r="W157" s="6"/>
      <c r="X157" s="6"/>
      <c r="Y157" s="6"/>
      <c r="Z157" s="6"/>
      <c r="AA157" s="6"/>
      <c r="AB157" s="6"/>
      <c r="AC157" s="6"/>
      <c r="AD157" s="6"/>
      <c r="AE157" s="6"/>
      <c r="AF157" s="6"/>
      <c r="AG157" s="6"/>
      <c r="AH157" s="6"/>
      <c r="AI157" s="6"/>
      <c r="AJ157" s="6"/>
    </row>
    <row r="158" spans="1:36" ht="18" customHeight="1">
      <c r="A158" s="434" t="s">
        <v>227</v>
      </c>
      <c r="B158" s="435">
        <v>7650</v>
      </c>
      <c r="C158" s="426">
        <v>5381</v>
      </c>
      <c r="D158" s="426"/>
      <c r="E158" s="426">
        <v>4810</v>
      </c>
      <c r="F158" s="435">
        <v>3150</v>
      </c>
      <c r="G158" s="435"/>
      <c r="H158" s="435">
        <v>2840</v>
      </c>
      <c r="I158" s="426">
        <v>2231</v>
      </c>
      <c r="J158" s="426"/>
      <c r="K158" s="426">
        <v>1657</v>
      </c>
      <c r="L158" s="426">
        <v>2116</v>
      </c>
      <c r="M158" s="426"/>
      <c r="N158" s="426">
        <v>1407</v>
      </c>
      <c r="O158" s="426">
        <v>1292</v>
      </c>
      <c r="P158" s="436"/>
      <c r="Q158" s="437">
        <v>3.9669302659956864</v>
      </c>
      <c r="R158" s="437">
        <v>3.4203013481363995</v>
      </c>
      <c r="S158" s="6"/>
      <c r="T158" s="6"/>
      <c r="U158" s="6"/>
      <c r="V158" s="6"/>
      <c r="W158" s="6"/>
      <c r="X158" s="6"/>
      <c r="Y158" s="6"/>
      <c r="Z158" s="6"/>
      <c r="AA158" s="6"/>
      <c r="AB158" s="6"/>
      <c r="AC158" s="6"/>
      <c r="AD158" s="6"/>
      <c r="AE158" s="6"/>
      <c r="AF158" s="6"/>
      <c r="AG158" s="6"/>
      <c r="AH158" s="6"/>
      <c r="AI158" s="6"/>
      <c r="AJ158" s="6"/>
    </row>
    <row r="159" spans="1:36" ht="18" customHeight="1">
      <c r="A159" s="434" t="s">
        <v>228</v>
      </c>
      <c r="B159" s="435">
        <v>1060</v>
      </c>
      <c r="C159" s="426">
        <v>706</v>
      </c>
      <c r="D159" s="426"/>
      <c r="E159" s="426">
        <v>510</v>
      </c>
      <c r="F159" s="435">
        <v>358</v>
      </c>
      <c r="G159" s="435"/>
      <c r="H159" s="435">
        <v>550</v>
      </c>
      <c r="I159" s="426">
        <v>348</v>
      </c>
      <c r="J159" s="426"/>
      <c r="K159" s="426">
        <v>262</v>
      </c>
      <c r="L159" s="426">
        <v>292</v>
      </c>
      <c r="M159" s="426"/>
      <c r="N159" s="426">
        <v>242</v>
      </c>
      <c r="O159" s="426">
        <v>204</v>
      </c>
      <c r="P159" s="436"/>
      <c r="Q159" s="437">
        <v>4.3801652892561984</v>
      </c>
      <c r="R159" s="437">
        <v>3.3523316062176165</v>
      </c>
      <c r="S159" s="6"/>
      <c r="T159" s="6"/>
      <c r="U159" s="6"/>
      <c r="V159" s="6"/>
      <c r="W159" s="6"/>
      <c r="X159" s="6"/>
      <c r="Y159" s="6"/>
      <c r="Z159" s="6"/>
      <c r="AA159" s="6"/>
      <c r="AB159" s="6"/>
      <c r="AC159" s="6"/>
      <c r="AD159" s="6"/>
      <c r="AE159" s="6"/>
      <c r="AF159" s="6"/>
      <c r="AG159" s="6"/>
      <c r="AH159" s="6"/>
      <c r="AI159" s="6"/>
      <c r="AJ159" s="6"/>
    </row>
    <row r="160" spans="1:36" ht="18" customHeight="1">
      <c r="A160" s="434" t="s">
        <v>229</v>
      </c>
      <c r="B160" s="435">
        <v>8</v>
      </c>
      <c r="C160" s="426">
        <v>126</v>
      </c>
      <c r="D160" s="426"/>
      <c r="E160" s="426">
        <v>3</v>
      </c>
      <c r="F160" s="435">
        <v>52</v>
      </c>
      <c r="G160" s="435"/>
      <c r="H160" s="435">
        <v>5</v>
      </c>
      <c r="I160" s="426">
        <v>74</v>
      </c>
      <c r="J160" s="426"/>
      <c r="K160" s="426">
        <v>2</v>
      </c>
      <c r="L160" s="426">
        <v>39</v>
      </c>
      <c r="M160" s="426"/>
      <c r="N160" s="426">
        <v>2</v>
      </c>
      <c r="O160" s="426">
        <v>26</v>
      </c>
      <c r="P160" s="436"/>
      <c r="Q160" s="437">
        <v>4</v>
      </c>
      <c r="R160" s="437">
        <v>4.8461538461538458</v>
      </c>
      <c r="S160" s="6"/>
      <c r="T160" s="6"/>
      <c r="U160" s="6"/>
      <c r="V160" s="6"/>
      <c r="W160" s="6"/>
      <c r="X160" s="6"/>
      <c r="Y160" s="6"/>
      <c r="Z160" s="6"/>
      <c r="AA160" s="6"/>
      <c r="AB160" s="6"/>
      <c r="AC160" s="6"/>
      <c r="AD160" s="6"/>
      <c r="AE160" s="6"/>
      <c r="AF160" s="6"/>
      <c r="AG160" s="6"/>
      <c r="AH160" s="6"/>
      <c r="AI160" s="6"/>
      <c r="AJ160" s="6"/>
    </row>
    <row r="161" spans="1:36" ht="18" customHeight="1">
      <c r="A161" s="434" t="s">
        <v>230</v>
      </c>
      <c r="B161" s="438" t="s">
        <v>2</v>
      </c>
      <c r="C161" s="426">
        <v>38</v>
      </c>
      <c r="D161" s="426"/>
      <c r="E161" s="438" t="s">
        <v>2</v>
      </c>
      <c r="F161" s="435">
        <v>23</v>
      </c>
      <c r="G161" s="435"/>
      <c r="H161" s="438" t="s">
        <v>2</v>
      </c>
      <c r="I161" s="426">
        <v>15</v>
      </c>
      <c r="J161" s="426"/>
      <c r="K161" s="438" t="s">
        <v>2</v>
      </c>
      <c r="L161" s="426">
        <v>10</v>
      </c>
      <c r="M161" s="426"/>
      <c r="N161" s="438" t="s">
        <v>2</v>
      </c>
      <c r="O161" s="426">
        <v>9</v>
      </c>
      <c r="P161" s="436"/>
      <c r="Q161" s="437" t="s">
        <v>2</v>
      </c>
      <c r="R161" s="437">
        <v>3.7142857142857144</v>
      </c>
      <c r="S161" s="6"/>
      <c r="T161" s="6"/>
      <c r="U161" s="6"/>
      <c r="V161" s="6"/>
      <c r="W161" s="6"/>
      <c r="X161" s="6"/>
      <c r="Y161" s="6"/>
      <c r="Z161" s="6"/>
      <c r="AA161" s="6"/>
      <c r="AB161" s="6"/>
      <c r="AC161" s="6"/>
      <c r="AD161" s="6"/>
      <c r="AE161" s="6"/>
      <c r="AF161" s="6"/>
      <c r="AG161" s="6"/>
      <c r="AH161" s="6"/>
      <c r="AI161" s="6"/>
      <c r="AJ161" s="6"/>
    </row>
    <row r="162" spans="1:36" ht="18" customHeight="1">
      <c r="A162" s="434" t="s">
        <v>231</v>
      </c>
      <c r="B162" s="435">
        <v>1739</v>
      </c>
      <c r="C162" s="426">
        <v>1290</v>
      </c>
      <c r="D162" s="426"/>
      <c r="E162" s="426">
        <v>852</v>
      </c>
      <c r="F162" s="435">
        <v>650</v>
      </c>
      <c r="G162" s="435"/>
      <c r="H162" s="435">
        <v>887</v>
      </c>
      <c r="I162" s="426">
        <v>640</v>
      </c>
      <c r="J162" s="426"/>
      <c r="K162" s="426">
        <v>454</v>
      </c>
      <c r="L162" s="426">
        <v>385</v>
      </c>
      <c r="M162" s="426"/>
      <c r="N162" s="426">
        <v>408</v>
      </c>
      <c r="O162" s="426">
        <v>297</v>
      </c>
      <c r="P162" s="436"/>
      <c r="Q162" s="437">
        <v>4.2622549019607847</v>
      </c>
      <c r="R162" s="437">
        <v>4.2857142857142856</v>
      </c>
      <c r="S162" s="6"/>
      <c r="T162" s="6"/>
      <c r="U162" s="6"/>
      <c r="V162" s="6"/>
      <c r="W162" s="6"/>
      <c r="X162" s="6"/>
      <c r="Y162" s="6"/>
      <c r="Z162" s="6"/>
      <c r="AA162" s="6"/>
      <c r="AB162" s="6"/>
      <c r="AC162" s="6"/>
      <c r="AD162" s="6"/>
      <c r="AE162" s="6"/>
      <c r="AF162" s="6"/>
      <c r="AG162" s="6"/>
      <c r="AH162" s="6"/>
      <c r="AI162" s="6"/>
      <c r="AJ162" s="6"/>
    </row>
    <row r="163" spans="1:36" ht="18" customHeight="1">
      <c r="A163" s="434" t="s">
        <v>232</v>
      </c>
      <c r="B163" s="435">
        <v>486</v>
      </c>
      <c r="C163" s="426">
        <v>387</v>
      </c>
      <c r="D163" s="426"/>
      <c r="E163" s="426">
        <v>231</v>
      </c>
      <c r="F163" s="435">
        <v>203</v>
      </c>
      <c r="G163" s="435"/>
      <c r="H163" s="435">
        <v>255</v>
      </c>
      <c r="I163" s="426">
        <v>184</v>
      </c>
      <c r="J163" s="426"/>
      <c r="K163" s="426">
        <v>124</v>
      </c>
      <c r="L163" s="426">
        <v>166</v>
      </c>
      <c r="M163" s="426"/>
      <c r="N163" s="426">
        <v>118</v>
      </c>
      <c r="O163" s="426">
        <v>122</v>
      </c>
      <c r="P163" s="436"/>
      <c r="Q163" s="437">
        <v>4.1186440677966099</v>
      </c>
      <c r="R163" s="437">
        <v>3.115702479338843</v>
      </c>
      <c r="S163" s="6"/>
      <c r="T163" s="6"/>
      <c r="U163" s="6"/>
      <c r="V163" s="6"/>
      <c r="W163" s="6"/>
      <c r="X163" s="6"/>
      <c r="Y163" s="6"/>
      <c r="Z163" s="6"/>
      <c r="AA163" s="6"/>
      <c r="AB163" s="6"/>
      <c r="AC163" s="6"/>
      <c r="AD163" s="6"/>
      <c r="AE163" s="6"/>
      <c r="AF163" s="6"/>
      <c r="AG163" s="6"/>
      <c r="AH163" s="6"/>
      <c r="AI163" s="6"/>
      <c r="AJ163" s="6"/>
    </row>
    <row r="164" spans="1:36" ht="18" customHeight="1">
      <c r="A164" s="434"/>
      <c r="B164" s="435"/>
      <c r="C164" s="435"/>
      <c r="D164" s="435"/>
      <c r="E164" s="435"/>
      <c r="F164" s="435"/>
      <c r="G164" s="435"/>
      <c r="H164" s="435"/>
      <c r="I164" s="449"/>
      <c r="J164" s="449"/>
      <c r="K164" s="449"/>
      <c r="L164" s="449"/>
      <c r="M164" s="449"/>
      <c r="N164" s="449"/>
      <c r="O164" s="449"/>
      <c r="P164" s="450"/>
      <c r="Q164" s="437"/>
      <c r="R164" s="437"/>
      <c r="S164" s="6"/>
      <c r="T164" s="6"/>
      <c r="U164" s="6"/>
      <c r="V164" s="6"/>
      <c r="W164" s="6"/>
      <c r="X164" s="6"/>
      <c r="Y164" s="6"/>
      <c r="Z164" s="6"/>
      <c r="AA164" s="6"/>
      <c r="AB164" s="6"/>
      <c r="AC164" s="6"/>
      <c r="AD164" s="6"/>
      <c r="AE164" s="6"/>
      <c r="AF164" s="6"/>
      <c r="AG164" s="6"/>
      <c r="AH164" s="6"/>
      <c r="AI164" s="6"/>
      <c r="AJ164" s="6"/>
    </row>
    <row r="165" spans="1:36" ht="20.100000000000001" customHeight="1">
      <c r="A165" s="447" t="s">
        <v>93</v>
      </c>
      <c r="B165" s="428"/>
      <c r="C165" s="432"/>
      <c r="D165" s="432"/>
      <c r="E165" s="432"/>
      <c r="F165" s="432"/>
      <c r="G165" s="432"/>
      <c r="H165" s="432"/>
      <c r="I165" s="432"/>
      <c r="J165" s="432"/>
      <c r="K165" s="432"/>
      <c r="L165" s="432"/>
      <c r="M165" s="432"/>
      <c r="N165" s="432"/>
      <c r="O165" s="432"/>
      <c r="P165" s="433"/>
      <c r="Q165" s="451"/>
      <c r="R165" s="451"/>
      <c r="S165" s="446"/>
      <c r="T165" s="6"/>
      <c r="U165" s="6"/>
      <c r="V165" s="6"/>
      <c r="W165" s="6"/>
      <c r="X165" s="6"/>
      <c r="Y165" s="6"/>
      <c r="Z165" s="6"/>
      <c r="AA165" s="6"/>
      <c r="AB165" s="6"/>
      <c r="AC165" s="6"/>
      <c r="AD165" s="6"/>
      <c r="AE165" s="6"/>
      <c r="AF165" s="6"/>
      <c r="AG165" s="6"/>
      <c r="AH165" s="6"/>
      <c r="AI165" s="6"/>
      <c r="AJ165" s="6"/>
    </row>
    <row r="166" spans="1:36" ht="18" customHeight="1">
      <c r="A166" s="434" t="s">
        <v>233</v>
      </c>
      <c r="B166" s="435">
        <v>22980</v>
      </c>
      <c r="C166" s="426">
        <v>25618</v>
      </c>
      <c r="D166" s="426"/>
      <c r="E166" s="426">
        <v>11859</v>
      </c>
      <c r="F166" s="435">
        <v>14457</v>
      </c>
      <c r="G166" s="435"/>
      <c r="H166" s="435">
        <v>11121</v>
      </c>
      <c r="I166" s="426">
        <v>11161</v>
      </c>
      <c r="J166" s="426"/>
      <c r="K166" s="426">
        <v>6194</v>
      </c>
      <c r="L166" s="426">
        <v>7238</v>
      </c>
      <c r="M166" s="426"/>
      <c r="N166" s="426">
        <v>5338</v>
      </c>
      <c r="O166" s="426">
        <v>5724</v>
      </c>
      <c r="P166" s="436"/>
      <c r="Q166" s="437">
        <v>4.2795275590551185</v>
      </c>
      <c r="R166" s="437">
        <v>3.9511936339522546</v>
      </c>
      <c r="S166" s="452"/>
    </row>
    <row r="167" spans="1:36" ht="18" customHeight="1">
      <c r="A167" s="434" t="s">
        <v>234</v>
      </c>
      <c r="B167" s="435">
        <v>80095</v>
      </c>
      <c r="C167" s="426">
        <v>82071</v>
      </c>
      <c r="D167" s="426"/>
      <c r="E167" s="426">
        <v>39784</v>
      </c>
      <c r="F167" s="435">
        <v>43149</v>
      </c>
      <c r="G167" s="435"/>
      <c r="H167" s="435">
        <v>40311</v>
      </c>
      <c r="I167" s="426">
        <v>38922</v>
      </c>
      <c r="J167" s="426"/>
      <c r="K167" s="426">
        <v>22768</v>
      </c>
      <c r="L167" s="426">
        <v>25581</v>
      </c>
      <c r="M167" s="426"/>
      <c r="N167" s="426">
        <v>19637</v>
      </c>
      <c r="O167" s="426">
        <v>20679</v>
      </c>
      <c r="P167" s="436"/>
      <c r="Q167" s="437">
        <v>4.0449765162344296</v>
      </c>
      <c r="R167" s="437">
        <v>3.7427898763978811</v>
      </c>
    </row>
    <row r="168" spans="1:36" ht="18" customHeight="1">
      <c r="A168" s="434" t="s">
        <v>235</v>
      </c>
      <c r="B168" s="435">
        <v>10480</v>
      </c>
      <c r="C168" s="426">
        <v>11853</v>
      </c>
      <c r="D168" s="426"/>
      <c r="E168" s="426">
        <v>5240</v>
      </c>
      <c r="F168" s="435">
        <v>6214</v>
      </c>
      <c r="G168" s="435"/>
      <c r="H168" s="435">
        <v>5240</v>
      </c>
      <c r="I168" s="426">
        <v>5639</v>
      </c>
      <c r="J168" s="426"/>
      <c r="K168" s="426">
        <v>2887</v>
      </c>
      <c r="L168" s="426">
        <v>3615</v>
      </c>
      <c r="M168" s="426"/>
      <c r="N168" s="426">
        <v>2506</v>
      </c>
      <c r="O168" s="426">
        <v>2768</v>
      </c>
      <c r="P168" s="436"/>
      <c r="Q168" s="437">
        <v>4.1656686626746504</v>
      </c>
      <c r="R168" s="437">
        <v>4.0978459291712301</v>
      </c>
    </row>
    <row r="169" spans="1:36" ht="18" customHeight="1">
      <c r="A169" s="434" t="s">
        <v>236</v>
      </c>
      <c r="B169" s="435">
        <v>5440</v>
      </c>
      <c r="C169" s="426">
        <v>4582</v>
      </c>
      <c r="D169" s="426"/>
      <c r="E169" s="426">
        <v>2951</v>
      </c>
      <c r="F169" s="435">
        <v>2660</v>
      </c>
      <c r="G169" s="435"/>
      <c r="H169" s="435">
        <v>2489</v>
      </c>
      <c r="I169" s="426">
        <v>1922</v>
      </c>
      <c r="J169" s="426"/>
      <c r="K169" s="426">
        <v>1334</v>
      </c>
      <c r="L169" s="426">
        <v>1423</v>
      </c>
      <c r="M169" s="426"/>
      <c r="N169" s="426">
        <v>1131</v>
      </c>
      <c r="O169" s="426">
        <v>1146</v>
      </c>
      <c r="P169" s="436"/>
      <c r="Q169" s="437">
        <v>4.6873339238263947</v>
      </c>
      <c r="R169" s="437">
        <v>3.8030035335689045</v>
      </c>
    </row>
    <row r="170" spans="1:36" ht="18" customHeight="1">
      <c r="A170" s="434" t="s">
        <v>237</v>
      </c>
      <c r="B170" s="435">
        <v>7955</v>
      </c>
      <c r="C170" s="426">
        <v>8240</v>
      </c>
      <c r="D170" s="426"/>
      <c r="E170" s="426">
        <v>3883</v>
      </c>
      <c r="F170" s="435">
        <v>4351</v>
      </c>
      <c r="G170" s="435"/>
      <c r="H170" s="435">
        <v>4072</v>
      </c>
      <c r="I170" s="426">
        <v>3889</v>
      </c>
      <c r="J170" s="426"/>
      <c r="K170" s="426">
        <v>2233</v>
      </c>
      <c r="L170" s="426">
        <v>2561</v>
      </c>
      <c r="M170" s="426"/>
      <c r="N170" s="426">
        <v>1924</v>
      </c>
      <c r="O170" s="426">
        <v>2025</v>
      </c>
      <c r="P170" s="436"/>
      <c r="Q170" s="437">
        <v>4.134615384615385</v>
      </c>
      <c r="R170" s="437">
        <v>3.9377179870453412</v>
      </c>
    </row>
    <row r="171" spans="1:36" ht="18" customHeight="1">
      <c r="A171" s="434" t="s">
        <v>238</v>
      </c>
      <c r="B171" s="435">
        <v>8260</v>
      </c>
      <c r="C171" s="426">
        <v>8308</v>
      </c>
      <c r="D171" s="426"/>
      <c r="E171" s="426">
        <v>4107</v>
      </c>
      <c r="F171" s="435">
        <v>4356</v>
      </c>
      <c r="G171" s="435"/>
      <c r="H171" s="435">
        <v>4153</v>
      </c>
      <c r="I171" s="426">
        <v>3952</v>
      </c>
      <c r="J171" s="426"/>
      <c r="K171" s="426">
        <v>2433</v>
      </c>
      <c r="L171" s="426">
        <v>3024</v>
      </c>
      <c r="M171" s="426"/>
      <c r="N171" s="426">
        <v>2091</v>
      </c>
      <c r="O171" s="426">
        <v>1981</v>
      </c>
      <c r="P171" s="436"/>
      <c r="Q171" s="437">
        <v>3.9056061332055583</v>
      </c>
      <c r="R171" s="437">
        <v>3.7887396694214877</v>
      </c>
    </row>
    <row r="172" spans="1:36" ht="18" customHeight="1">
      <c r="A172" s="434" t="s">
        <v>239</v>
      </c>
      <c r="B172" s="438" t="s">
        <v>2</v>
      </c>
      <c r="C172" s="426">
        <v>175</v>
      </c>
      <c r="D172" s="426"/>
      <c r="E172" s="438" t="s">
        <v>2</v>
      </c>
      <c r="F172" s="435">
        <v>95</v>
      </c>
      <c r="G172" s="435"/>
      <c r="H172" s="438" t="s">
        <v>2</v>
      </c>
      <c r="I172" s="426">
        <v>80</v>
      </c>
      <c r="J172" s="426"/>
      <c r="K172" s="438" t="s">
        <v>2</v>
      </c>
      <c r="L172" s="426">
        <v>45</v>
      </c>
      <c r="M172" s="426"/>
      <c r="N172" s="438" t="s">
        <v>2</v>
      </c>
      <c r="O172" s="426">
        <v>45</v>
      </c>
      <c r="P172" s="436"/>
      <c r="Q172" s="437" t="s">
        <v>2</v>
      </c>
      <c r="R172" s="437">
        <v>3.4883720930232558</v>
      </c>
    </row>
    <row r="173" spans="1:36" ht="18" customHeight="1">
      <c r="A173" s="434" t="s">
        <v>240</v>
      </c>
      <c r="B173" s="438" t="s">
        <v>2</v>
      </c>
      <c r="C173" s="426">
        <v>24</v>
      </c>
      <c r="D173" s="426"/>
      <c r="E173" s="438" t="s">
        <v>2</v>
      </c>
      <c r="F173" s="435">
        <v>11</v>
      </c>
      <c r="G173" s="435"/>
      <c r="H173" s="438" t="s">
        <v>2</v>
      </c>
      <c r="I173" s="426">
        <v>13</v>
      </c>
      <c r="J173" s="426"/>
      <c r="K173" s="438" t="s">
        <v>2</v>
      </c>
      <c r="L173" s="426">
        <v>7</v>
      </c>
      <c r="M173" s="426"/>
      <c r="N173" s="438" t="s">
        <v>2</v>
      </c>
      <c r="O173" s="426">
        <v>6</v>
      </c>
      <c r="P173" s="436"/>
      <c r="Q173" s="437" t="s">
        <v>2</v>
      </c>
      <c r="R173" s="437">
        <v>4</v>
      </c>
    </row>
    <row r="174" spans="1:36" ht="18" customHeight="1">
      <c r="A174" s="434" t="s">
        <v>241</v>
      </c>
      <c r="B174" s="435">
        <v>84</v>
      </c>
      <c r="C174" s="426">
        <v>90</v>
      </c>
      <c r="D174" s="426"/>
      <c r="E174" s="426">
        <v>40</v>
      </c>
      <c r="F174" s="435">
        <v>39</v>
      </c>
      <c r="G174" s="435"/>
      <c r="H174" s="435">
        <v>44</v>
      </c>
      <c r="I174" s="426">
        <v>51</v>
      </c>
      <c r="J174" s="426"/>
      <c r="K174" s="426">
        <v>23</v>
      </c>
      <c r="L174" s="426">
        <v>24</v>
      </c>
      <c r="M174" s="426"/>
      <c r="N174" s="426">
        <v>19</v>
      </c>
      <c r="O174" s="426">
        <v>21</v>
      </c>
      <c r="P174" s="436"/>
      <c r="Q174" s="437">
        <v>4.4210526315789478</v>
      </c>
      <c r="R174" s="437">
        <v>4.2857142857142856</v>
      </c>
    </row>
    <row r="175" spans="1:36" ht="18" customHeight="1">
      <c r="A175" s="434" t="s">
        <v>242</v>
      </c>
      <c r="B175" s="435">
        <v>1378</v>
      </c>
      <c r="C175" s="426">
        <v>998</v>
      </c>
      <c r="D175" s="426"/>
      <c r="E175" s="426">
        <v>673</v>
      </c>
      <c r="F175" s="435">
        <v>562</v>
      </c>
      <c r="G175" s="435"/>
      <c r="H175" s="435">
        <v>705</v>
      </c>
      <c r="I175" s="426">
        <v>436</v>
      </c>
      <c r="J175" s="426"/>
      <c r="K175" s="426">
        <v>342</v>
      </c>
      <c r="L175" s="426">
        <v>347</v>
      </c>
      <c r="M175" s="426"/>
      <c r="N175" s="426">
        <v>298</v>
      </c>
      <c r="O175" s="426">
        <v>268</v>
      </c>
      <c r="P175" s="436"/>
      <c r="Q175" s="437">
        <v>4.624161073825503</v>
      </c>
      <c r="R175" s="437">
        <v>3.3536121673003803</v>
      </c>
    </row>
    <row r="176" spans="1:36" ht="18" customHeight="1">
      <c r="A176" s="7"/>
      <c r="B176" s="426"/>
      <c r="C176" s="435"/>
      <c r="D176" s="435"/>
      <c r="E176" s="435"/>
      <c r="F176" s="435"/>
      <c r="G176" s="435"/>
      <c r="H176" s="435"/>
      <c r="I176" s="449"/>
      <c r="J176" s="449"/>
      <c r="K176" s="449"/>
      <c r="L176" s="449"/>
      <c r="M176" s="449"/>
      <c r="N176" s="449"/>
      <c r="O176" s="449"/>
      <c r="P176" s="450"/>
      <c r="Q176" s="437"/>
      <c r="R176" s="437"/>
    </row>
    <row r="177" spans="1:36" ht="20.100000000000001" customHeight="1">
      <c r="A177" s="447" t="s">
        <v>308</v>
      </c>
      <c r="B177" s="428"/>
      <c r="C177" s="432"/>
      <c r="D177" s="432"/>
      <c r="E177" s="432"/>
      <c r="F177" s="432"/>
      <c r="G177" s="432"/>
      <c r="H177" s="432"/>
      <c r="I177" s="432"/>
      <c r="J177" s="432"/>
      <c r="K177" s="432"/>
      <c r="L177" s="432"/>
      <c r="M177" s="432"/>
      <c r="N177" s="432"/>
      <c r="O177" s="432"/>
      <c r="P177" s="433"/>
      <c r="Q177" s="451"/>
      <c r="R177" s="451"/>
      <c r="S177" s="446"/>
      <c r="T177" s="6"/>
      <c r="U177" s="6"/>
      <c r="V177" s="6"/>
      <c r="W177" s="6"/>
      <c r="X177" s="6"/>
      <c r="Y177" s="6"/>
      <c r="Z177" s="6"/>
      <c r="AA177" s="6"/>
      <c r="AB177" s="6"/>
      <c r="AC177" s="6"/>
      <c r="AD177" s="6"/>
      <c r="AE177" s="6"/>
      <c r="AF177" s="6"/>
      <c r="AG177" s="6"/>
      <c r="AH177" s="6"/>
      <c r="AI177" s="6"/>
      <c r="AJ177" s="6"/>
    </row>
    <row r="178" spans="1:36" ht="18" customHeight="1">
      <c r="A178" s="434" t="s">
        <v>243</v>
      </c>
      <c r="B178" s="435">
        <v>1652</v>
      </c>
      <c r="C178" s="426">
        <v>1730</v>
      </c>
      <c r="D178" s="426"/>
      <c r="E178" s="426">
        <v>811</v>
      </c>
      <c r="F178" s="435">
        <v>923</v>
      </c>
      <c r="G178" s="435"/>
      <c r="H178" s="435">
        <v>841</v>
      </c>
      <c r="I178" s="426">
        <v>807</v>
      </c>
      <c r="J178" s="426"/>
      <c r="K178" s="426">
        <v>476</v>
      </c>
      <c r="L178" s="426">
        <v>563</v>
      </c>
      <c r="M178" s="426"/>
      <c r="N178" s="426">
        <v>437</v>
      </c>
      <c r="O178" s="426">
        <v>487</v>
      </c>
      <c r="P178" s="436"/>
      <c r="Q178" s="437">
        <v>3.7844036697247705</v>
      </c>
      <c r="R178" s="437">
        <v>3.409282700421941</v>
      </c>
    </row>
    <row r="179" spans="1:36" ht="18" customHeight="1">
      <c r="A179" s="434" t="s">
        <v>244</v>
      </c>
      <c r="B179" s="435">
        <v>778</v>
      </c>
      <c r="C179" s="426">
        <v>1014</v>
      </c>
      <c r="D179" s="426"/>
      <c r="E179" s="426">
        <v>392</v>
      </c>
      <c r="F179" s="435">
        <v>514</v>
      </c>
      <c r="G179" s="435"/>
      <c r="H179" s="435">
        <v>386</v>
      </c>
      <c r="I179" s="426">
        <v>500</v>
      </c>
      <c r="J179" s="426"/>
      <c r="K179" s="426">
        <v>143</v>
      </c>
      <c r="L179" s="426">
        <v>183</v>
      </c>
      <c r="M179" s="426"/>
      <c r="N179" s="426">
        <v>159</v>
      </c>
      <c r="O179" s="426">
        <v>209</v>
      </c>
      <c r="P179" s="436"/>
      <c r="Q179" s="437">
        <v>4.8930817610062896</v>
      </c>
      <c r="R179" s="437">
        <v>4.8516746411483256</v>
      </c>
    </row>
    <row r="180" spans="1:36" ht="18" customHeight="1">
      <c r="A180" s="443"/>
      <c r="B180" s="443"/>
      <c r="C180" s="443"/>
      <c r="D180" s="443"/>
      <c r="E180" s="443"/>
      <c r="F180" s="443"/>
      <c r="G180" s="443"/>
      <c r="H180" s="443"/>
      <c r="I180" s="444"/>
      <c r="J180" s="444"/>
      <c r="K180" s="444"/>
      <c r="L180" s="444"/>
      <c r="M180" s="444"/>
      <c r="N180" s="444"/>
      <c r="O180" s="444"/>
      <c r="P180" s="444"/>
      <c r="Q180" s="444"/>
      <c r="R180" s="444"/>
    </row>
    <row r="181" spans="1:36" ht="15.75" customHeight="1"/>
    <row r="182" spans="1:36" ht="24.95" customHeight="1">
      <c r="A182" s="5" t="s">
        <v>403</v>
      </c>
      <c r="B182" s="5"/>
      <c r="C182" s="5"/>
      <c r="D182" s="5"/>
      <c r="E182" s="5"/>
      <c r="F182" s="5"/>
      <c r="G182" s="5"/>
      <c r="H182" s="5"/>
      <c r="I182" s="5"/>
      <c r="J182" s="5"/>
      <c r="K182" s="5"/>
      <c r="L182" s="5"/>
      <c r="M182" s="5"/>
      <c r="N182" s="5"/>
      <c r="O182" s="5"/>
      <c r="P182" s="5"/>
      <c r="Q182" s="5"/>
      <c r="R182" s="5"/>
    </row>
    <row r="183" spans="1:36" ht="16.5" customHeight="1">
      <c r="A183" s="8" t="s">
        <v>404</v>
      </c>
      <c r="B183" s="8"/>
      <c r="C183" s="8"/>
      <c r="D183" s="8"/>
      <c r="E183" s="8"/>
      <c r="F183" s="8"/>
      <c r="G183" s="8"/>
      <c r="H183" s="8"/>
      <c r="I183" s="9"/>
      <c r="J183" s="9"/>
      <c r="K183" s="9"/>
      <c r="L183" s="9"/>
      <c r="M183" s="9"/>
      <c r="N183" s="9"/>
      <c r="O183" s="9"/>
      <c r="P183" s="9"/>
      <c r="Q183" s="9"/>
      <c r="R183" s="8"/>
    </row>
    <row r="184" spans="1:36" ht="9.75" customHeight="1" thickBot="1">
      <c r="R184" s="63"/>
    </row>
    <row r="185" spans="1:36" ht="38.1" customHeight="1" thickBot="1">
      <c r="A185" s="416" t="s">
        <v>561</v>
      </c>
      <c r="B185" s="417" t="s">
        <v>309</v>
      </c>
      <c r="C185" s="417"/>
      <c r="D185" s="417"/>
      <c r="E185" s="417"/>
      <c r="F185" s="417"/>
      <c r="G185" s="417"/>
      <c r="H185" s="417"/>
      <c r="I185" s="417"/>
      <c r="J185" s="418"/>
      <c r="K185" s="419" t="s">
        <v>37</v>
      </c>
      <c r="L185" s="419"/>
      <c r="M185" s="418"/>
      <c r="N185" s="419" t="s">
        <v>38</v>
      </c>
      <c r="O185" s="419"/>
      <c r="P185" s="418"/>
      <c r="Q185" s="373" t="s">
        <v>562</v>
      </c>
      <c r="R185" s="373"/>
      <c r="S185" s="6"/>
      <c r="T185" s="6"/>
      <c r="U185" s="6"/>
      <c r="V185" s="6"/>
      <c r="W185" s="6"/>
      <c r="X185" s="6"/>
      <c r="Y185" s="6"/>
      <c r="Z185" s="6"/>
      <c r="AA185" s="6"/>
      <c r="AB185" s="6"/>
      <c r="AC185" s="6"/>
      <c r="AD185" s="6"/>
      <c r="AE185" s="6"/>
      <c r="AF185" s="6"/>
      <c r="AG185" s="6"/>
      <c r="AH185" s="6"/>
      <c r="AI185" s="6"/>
      <c r="AJ185" s="6"/>
    </row>
    <row r="186" spans="1:36" ht="38.1" customHeight="1" thickBot="1">
      <c r="A186" s="377"/>
      <c r="B186" s="378" t="s">
        <v>563</v>
      </c>
      <c r="C186" s="378"/>
      <c r="D186" s="366"/>
      <c r="E186" s="378" t="s">
        <v>564</v>
      </c>
      <c r="F186" s="378"/>
      <c r="G186" s="366"/>
      <c r="H186" s="420" t="s">
        <v>565</v>
      </c>
      <c r="I186" s="420"/>
      <c r="J186" s="64"/>
      <c r="K186" s="420" t="s">
        <v>12</v>
      </c>
      <c r="L186" s="420"/>
      <c r="M186" s="64"/>
      <c r="N186" s="420" t="s">
        <v>39</v>
      </c>
      <c r="O186" s="420"/>
      <c r="P186" s="64"/>
      <c r="Q186" s="374"/>
      <c r="R186" s="374"/>
      <c r="S186" s="12"/>
      <c r="T186" s="12"/>
      <c r="U186" s="12"/>
      <c r="V186" s="12"/>
      <c r="W186" s="12"/>
      <c r="X186" s="12"/>
      <c r="Y186" s="12"/>
      <c r="Z186" s="12"/>
      <c r="AA186" s="12"/>
      <c r="AB186" s="12"/>
      <c r="AC186" s="12"/>
      <c r="AD186" s="12"/>
      <c r="AE186" s="12"/>
      <c r="AF186" s="12"/>
      <c r="AG186" s="12"/>
      <c r="AH186" s="12"/>
      <c r="AI186" s="12"/>
      <c r="AJ186" s="12"/>
    </row>
    <row r="187" spans="1:36" ht="38.1" customHeight="1">
      <c r="A187" s="377"/>
      <c r="B187" s="421">
        <v>2010</v>
      </c>
      <c r="C187" s="421">
        <v>2020</v>
      </c>
      <c r="D187" s="421"/>
      <c r="E187" s="421">
        <v>2010</v>
      </c>
      <c r="F187" s="421">
        <v>2020</v>
      </c>
      <c r="G187" s="421"/>
      <c r="H187" s="421">
        <v>2010</v>
      </c>
      <c r="I187" s="422">
        <v>2020</v>
      </c>
      <c r="J187" s="422"/>
      <c r="K187" s="422">
        <v>2010</v>
      </c>
      <c r="L187" s="422">
        <v>2020</v>
      </c>
      <c r="M187" s="422"/>
      <c r="N187" s="422">
        <v>2010</v>
      </c>
      <c r="O187" s="422">
        <v>2020</v>
      </c>
      <c r="P187" s="422"/>
      <c r="Q187" s="422">
        <v>2010</v>
      </c>
      <c r="R187" s="422">
        <v>2020</v>
      </c>
      <c r="S187" s="12"/>
      <c r="T187" s="12"/>
      <c r="U187" s="12"/>
      <c r="V187" s="12"/>
      <c r="W187" s="12"/>
      <c r="X187" s="12"/>
      <c r="Y187" s="12"/>
      <c r="Z187" s="12"/>
      <c r="AA187" s="12"/>
      <c r="AB187" s="12"/>
      <c r="AC187" s="12"/>
      <c r="AD187" s="12"/>
      <c r="AE187" s="12"/>
      <c r="AF187" s="12"/>
      <c r="AG187" s="12"/>
      <c r="AH187" s="12"/>
      <c r="AI187" s="12"/>
      <c r="AJ187" s="12"/>
    </row>
    <row r="188" spans="1:36" ht="9" customHeight="1">
      <c r="A188" s="4"/>
      <c r="B188" s="4"/>
      <c r="C188" s="4"/>
      <c r="D188" s="4"/>
      <c r="E188" s="4"/>
      <c r="F188" s="4"/>
      <c r="G188" s="4"/>
      <c r="H188" s="4"/>
      <c r="I188" s="4"/>
      <c r="J188" s="4"/>
      <c r="K188" s="4"/>
      <c r="L188" s="4"/>
      <c r="M188" s="4"/>
      <c r="N188" s="4"/>
      <c r="O188" s="4"/>
      <c r="P188" s="4"/>
      <c r="Q188" s="4"/>
      <c r="R188" s="4"/>
      <c r="S188" s="12"/>
      <c r="T188" s="12"/>
      <c r="U188" s="12"/>
      <c r="V188" s="12"/>
      <c r="W188" s="12"/>
      <c r="X188" s="12"/>
      <c r="Y188" s="12"/>
      <c r="Z188" s="12"/>
      <c r="AA188" s="12"/>
      <c r="AB188" s="12"/>
      <c r="AC188" s="12"/>
      <c r="AD188" s="12"/>
      <c r="AE188" s="12"/>
      <c r="AF188" s="12"/>
      <c r="AG188" s="12"/>
      <c r="AH188" s="12"/>
      <c r="AI188" s="12"/>
      <c r="AJ188" s="12"/>
    </row>
    <row r="189" spans="1:36" ht="17.100000000000001" customHeight="1">
      <c r="A189" s="447" t="s">
        <v>568</v>
      </c>
      <c r="B189" s="4"/>
      <c r="C189" s="4"/>
      <c r="D189" s="4"/>
      <c r="E189" s="4"/>
      <c r="F189" s="4"/>
      <c r="G189" s="4"/>
      <c r="H189" s="4"/>
      <c r="I189" s="4"/>
      <c r="J189" s="4"/>
      <c r="K189" s="4"/>
      <c r="L189" s="4"/>
      <c r="M189" s="4"/>
      <c r="N189" s="4"/>
      <c r="O189" s="4"/>
      <c r="P189" s="4"/>
      <c r="Q189" s="4"/>
      <c r="R189" s="4"/>
      <c r="S189" s="12"/>
      <c r="T189" s="12"/>
      <c r="U189" s="12"/>
      <c r="V189" s="12"/>
      <c r="W189" s="12"/>
      <c r="X189" s="12"/>
      <c r="Y189" s="12"/>
      <c r="Z189" s="12"/>
      <c r="AA189" s="12"/>
      <c r="AB189" s="12"/>
      <c r="AC189" s="12"/>
      <c r="AD189" s="12"/>
      <c r="AE189" s="12"/>
      <c r="AF189" s="12"/>
      <c r="AG189" s="12"/>
      <c r="AH189" s="12"/>
      <c r="AI189" s="12"/>
      <c r="AJ189" s="12"/>
    </row>
    <row r="190" spans="1:36" s="275" customFormat="1" ht="18" customHeight="1">
      <c r="A190" s="434" t="s">
        <v>245</v>
      </c>
      <c r="B190" s="435">
        <v>3390</v>
      </c>
      <c r="C190" s="426">
        <v>3913</v>
      </c>
      <c r="D190" s="426"/>
      <c r="E190" s="426">
        <v>1763</v>
      </c>
      <c r="F190" s="435">
        <v>1867</v>
      </c>
      <c r="G190" s="435"/>
      <c r="H190" s="435">
        <v>1627</v>
      </c>
      <c r="I190" s="426">
        <v>2046</v>
      </c>
      <c r="J190" s="426"/>
      <c r="K190" s="426">
        <v>1067</v>
      </c>
      <c r="L190" s="426">
        <v>1318</v>
      </c>
      <c r="M190" s="426"/>
      <c r="N190" s="426">
        <v>863</v>
      </c>
      <c r="O190" s="426">
        <v>999</v>
      </c>
      <c r="P190" s="436"/>
      <c r="Q190" s="437">
        <v>3.9281575898030128</v>
      </c>
      <c r="R190" s="437">
        <v>3.6113936927772126</v>
      </c>
      <c r="S190" s="6"/>
      <c r="T190" s="6"/>
      <c r="U190" s="6"/>
      <c r="V190" s="6"/>
      <c r="W190" s="6"/>
      <c r="X190" s="6"/>
      <c r="Y190" s="6"/>
      <c r="Z190" s="6"/>
      <c r="AA190" s="6"/>
      <c r="AB190" s="6"/>
      <c r="AC190" s="6"/>
      <c r="AD190" s="6"/>
      <c r="AE190" s="6"/>
      <c r="AF190" s="6"/>
      <c r="AG190" s="6"/>
      <c r="AH190" s="6"/>
      <c r="AI190" s="6"/>
    </row>
    <row r="191" spans="1:36" s="275" customFormat="1" ht="18" customHeight="1">
      <c r="A191" s="434" t="s">
        <v>246</v>
      </c>
      <c r="B191" s="435">
        <v>21484</v>
      </c>
      <c r="C191" s="426">
        <v>20746</v>
      </c>
      <c r="D191" s="426"/>
      <c r="E191" s="426">
        <v>11062</v>
      </c>
      <c r="F191" s="435">
        <v>10768</v>
      </c>
      <c r="G191" s="435"/>
      <c r="H191" s="435">
        <v>10422</v>
      </c>
      <c r="I191" s="426">
        <v>9978</v>
      </c>
      <c r="J191" s="426"/>
      <c r="K191" s="426">
        <v>5603</v>
      </c>
      <c r="L191" s="426">
        <v>6574</v>
      </c>
      <c r="M191" s="426"/>
      <c r="N191" s="426">
        <v>4980</v>
      </c>
      <c r="O191" s="426">
        <v>5195</v>
      </c>
      <c r="P191" s="436"/>
      <c r="Q191" s="437">
        <v>4.3039983926059877</v>
      </c>
      <c r="R191" s="437">
        <v>3.8819691577698694</v>
      </c>
      <c r="S191" s="6"/>
      <c r="T191" s="6"/>
      <c r="U191" s="6"/>
      <c r="V191" s="6"/>
      <c r="W191" s="6"/>
      <c r="X191" s="6"/>
      <c r="Y191" s="6"/>
      <c r="Z191" s="6"/>
      <c r="AA191" s="6"/>
      <c r="AB191" s="6"/>
      <c r="AC191" s="6"/>
      <c r="AD191" s="6"/>
      <c r="AE191" s="6"/>
      <c r="AF191" s="6"/>
      <c r="AG191" s="6"/>
      <c r="AH191" s="6"/>
      <c r="AI191" s="6"/>
    </row>
    <row r="192" spans="1:36" s="275" customFormat="1" ht="18" customHeight="1">
      <c r="A192" s="434" t="s">
        <v>247</v>
      </c>
      <c r="B192" s="435">
        <v>9585</v>
      </c>
      <c r="C192" s="426">
        <v>9532</v>
      </c>
      <c r="D192" s="426"/>
      <c r="E192" s="426">
        <v>5061</v>
      </c>
      <c r="F192" s="435">
        <v>5057</v>
      </c>
      <c r="G192" s="435"/>
      <c r="H192" s="435">
        <v>4524</v>
      </c>
      <c r="I192" s="426">
        <v>4475</v>
      </c>
      <c r="J192" s="426"/>
      <c r="K192" s="426">
        <v>2421</v>
      </c>
      <c r="L192" s="426">
        <v>2745</v>
      </c>
      <c r="M192" s="426"/>
      <c r="N192" s="426">
        <v>2118</v>
      </c>
      <c r="O192" s="426">
        <v>2359</v>
      </c>
      <c r="P192" s="436"/>
      <c r="Q192" s="437">
        <v>4.525495750708215</v>
      </c>
      <c r="R192" s="437">
        <v>3.967255493321844</v>
      </c>
      <c r="S192" s="6"/>
      <c r="T192" s="6"/>
      <c r="U192" s="6"/>
      <c r="V192" s="6"/>
      <c r="W192" s="6"/>
      <c r="X192" s="6"/>
      <c r="Y192" s="6"/>
      <c r="Z192" s="6"/>
      <c r="AA192" s="6"/>
      <c r="AB192" s="6"/>
      <c r="AC192" s="6"/>
      <c r="AD192" s="6"/>
      <c r="AE192" s="6"/>
      <c r="AF192" s="6"/>
      <c r="AG192" s="6"/>
      <c r="AH192" s="6"/>
      <c r="AI192" s="6"/>
    </row>
    <row r="193" spans="1:36" s="275" customFormat="1" ht="18" customHeight="1">
      <c r="A193" s="434" t="s">
        <v>248</v>
      </c>
      <c r="B193" s="435">
        <v>14241</v>
      </c>
      <c r="C193" s="426">
        <v>14661</v>
      </c>
      <c r="D193" s="426"/>
      <c r="E193" s="426">
        <v>7484</v>
      </c>
      <c r="F193" s="435">
        <v>7625</v>
      </c>
      <c r="G193" s="435"/>
      <c r="H193" s="435">
        <v>6757</v>
      </c>
      <c r="I193" s="426">
        <v>7036</v>
      </c>
      <c r="J193" s="426"/>
      <c r="K193" s="426">
        <v>3869</v>
      </c>
      <c r="L193" s="426">
        <v>4902</v>
      </c>
      <c r="M193" s="426"/>
      <c r="N193" s="426">
        <v>3281</v>
      </c>
      <c r="O193" s="426">
        <v>3771</v>
      </c>
      <c r="P193" s="436"/>
      <c r="Q193" s="437">
        <v>4.0761436905127422</v>
      </c>
      <c r="R193" s="437">
        <v>3.780770266630757</v>
      </c>
      <c r="S193" s="6"/>
      <c r="T193" s="6"/>
      <c r="U193" s="6"/>
      <c r="V193" s="6"/>
      <c r="W193" s="6"/>
      <c r="X193" s="6"/>
      <c r="Y193" s="6"/>
      <c r="Z193" s="6"/>
      <c r="AA193" s="6"/>
      <c r="AB193" s="6"/>
      <c r="AC193" s="6"/>
      <c r="AD193" s="6"/>
      <c r="AE193" s="6"/>
      <c r="AF193" s="6"/>
      <c r="AG193" s="6"/>
      <c r="AH193" s="6"/>
      <c r="AI193" s="6"/>
    </row>
    <row r="194" spans="1:36" s="275" customFormat="1" ht="18" customHeight="1">
      <c r="A194" s="434" t="s">
        <v>249</v>
      </c>
      <c r="B194" s="435">
        <v>7944</v>
      </c>
      <c r="C194" s="426">
        <v>7739</v>
      </c>
      <c r="D194" s="426"/>
      <c r="E194" s="426">
        <v>4227</v>
      </c>
      <c r="F194" s="435">
        <v>3992</v>
      </c>
      <c r="G194" s="435"/>
      <c r="H194" s="435">
        <v>3717</v>
      </c>
      <c r="I194" s="426">
        <v>3747</v>
      </c>
      <c r="J194" s="426"/>
      <c r="K194" s="426">
        <v>1908</v>
      </c>
      <c r="L194" s="426">
        <v>2403</v>
      </c>
      <c r="M194" s="426"/>
      <c r="N194" s="426">
        <v>1754</v>
      </c>
      <c r="O194" s="426">
        <v>1885</v>
      </c>
      <c r="P194" s="436"/>
      <c r="Q194" s="437">
        <v>4.529076396807298</v>
      </c>
      <c r="R194" s="437">
        <v>4.1113490364025695</v>
      </c>
      <c r="S194" s="6"/>
      <c r="T194" s="6"/>
      <c r="U194" s="6"/>
      <c r="V194" s="6"/>
      <c r="W194" s="6"/>
      <c r="X194" s="6"/>
      <c r="Y194" s="6"/>
      <c r="Z194" s="6"/>
      <c r="AA194" s="6"/>
      <c r="AB194" s="6"/>
      <c r="AC194" s="6"/>
      <c r="AD194" s="6"/>
      <c r="AE194" s="6"/>
      <c r="AF194" s="6"/>
      <c r="AG194" s="6"/>
      <c r="AH194" s="6"/>
      <c r="AI194" s="6"/>
    </row>
    <row r="195" spans="1:36" s="275" customFormat="1" ht="18" customHeight="1">
      <c r="A195" s="434" t="s">
        <v>250</v>
      </c>
      <c r="B195" s="435">
        <v>10040</v>
      </c>
      <c r="C195" s="426">
        <v>12722</v>
      </c>
      <c r="D195" s="426"/>
      <c r="E195" s="426">
        <v>5089</v>
      </c>
      <c r="F195" s="435">
        <v>6479</v>
      </c>
      <c r="G195" s="435"/>
      <c r="H195" s="435">
        <v>4951</v>
      </c>
      <c r="I195" s="426">
        <v>6243</v>
      </c>
      <c r="J195" s="426"/>
      <c r="K195" s="426">
        <v>3276</v>
      </c>
      <c r="L195" s="426">
        <v>4341</v>
      </c>
      <c r="M195" s="426"/>
      <c r="N195" s="426">
        <v>2854</v>
      </c>
      <c r="O195" s="426">
        <v>3710</v>
      </c>
      <c r="P195" s="436"/>
      <c r="Q195" s="437">
        <v>3.5178696566222847</v>
      </c>
      <c r="R195" s="437">
        <v>3.4300108932461875</v>
      </c>
      <c r="S195" s="6"/>
      <c r="T195" s="6"/>
      <c r="U195" s="6"/>
      <c r="V195" s="6"/>
      <c r="W195" s="6"/>
      <c r="X195" s="6"/>
      <c r="Y195" s="6"/>
      <c r="Z195" s="6"/>
      <c r="AA195" s="6"/>
      <c r="AB195" s="6"/>
      <c r="AC195" s="6"/>
      <c r="AD195" s="6"/>
      <c r="AE195" s="6"/>
      <c r="AF195" s="6"/>
      <c r="AG195" s="6"/>
      <c r="AH195" s="6"/>
      <c r="AI195" s="6"/>
    </row>
    <row r="196" spans="1:36" s="275" customFormat="1" ht="18" customHeight="1">
      <c r="A196" s="434" t="s">
        <v>251</v>
      </c>
      <c r="B196" s="435">
        <v>3520</v>
      </c>
      <c r="C196" s="426">
        <v>3756</v>
      </c>
      <c r="D196" s="426"/>
      <c r="E196" s="426">
        <v>1777</v>
      </c>
      <c r="F196" s="435">
        <v>1878</v>
      </c>
      <c r="G196" s="435"/>
      <c r="H196" s="435">
        <v>1743</v>
      </c>
      <c r="I196" s="426">
        <v>1878</v>
      </c>
      <c r="J196" s="426"/>
      <c r="K196" s="426">
        <v>1113</v>
      </c>
      <c r="L196" s="426">
        <v>1210</v>
      </c>
      <c r="M196" s="426"/>
      <c r="N196" s="426">
        <v>1018</v>
      </c>
      <c r="O196" s="426">
        <v>1089</v>
      </c>
      <c r="P196" s="436"/>
      <c r="Q196" s="437">
        <v>3.4577603143418467</v>
      </c>
      <c r="R196" s="437">
        <v>3.4567441860465116</v>
      </c>
      <c r="S196" s="6"/>
      <c r="T196" s="6"/>
      <c r="U196" s="6"/>
      <c r="V196" s="6"/>
      <c r="W196" s="6"/>
      <c r="X196" s="6"/>
      <c r="Y196" s="6"/>
      <c r="Z196" s="6"/>
      <c r="AA196" s="6"/>
      <c r="AB196" s="6"/>
      <c r="AC196" s="6"/>
      <c r="AD196" s="6"/>
      <c r="AE196" s="6"/>
      <c r="AF196" s="6"/>
      <c r="AG196" s="6"/>
      <c r="AH196" s="6"/>
      <c r="AI196" s="6"/>
    </row>
    <row r="197" spans="1:36" s="275" customFormat="1" ht="18" customHeight="1">
      <c r="A197" s="434" t="s">
        <v>252</v>
      </c>
      <c r="B197" s="435">
        <v>4982</v>
      </c>
      <c r="C197" s="426">
        <v>6301</v>
      </c>
      <c r="D197" s="426"/>
      <c r="E197" s="426">
        <v>2583</v>
      </c>
      <c r="F197" s="435">
        <v>3242</v>
      </c>
      <c r="G197" s="435"/>
      <c r="H197" s="435">
        <v>2399</v>
      </c>
      <c r="I197" s="426">
        <v>3059</v>
      </c>
      <c r="J197" s="426"/>
      <c r="K197" s="426">
        <v>979</v>
      </c>
      <c r="L197" s="426">
        <v>1250</v>
      </c>
      <c r="M197" s="426"/>
      <c r="N197" s="426">
        <v>915</v>
      </c>
      <c r="O197" s="426">
        <v>1445</v>
      </c>
      <c r="P197" s="436"/>
      <c r="Q197" s="437">
        <v>5.4579646017699117</v>
      </c>
      <c r="R197" s="437">
        <v>4.3694444444444445</v>
      </c>
      <c r="S197" s="6"/>
      <c r="T197" s="6"/>
      <c r="U197" s="6"/>
      <c r="V197" s="6"/>
      <c r="W197" s="6"/>
      <c r="X197" s="6"/>
      <c r="Y197" s="6"/>
      <c r="Z197" s="6"/>
      <c r="AA197" s="6"/>
      <c r="AB197" s="6"/>
      <c r="AC197" s="6"/>
      <c r="AD197" s="6"/>
      <c r="AE197" s="6"/>
      <c r="AF197" s="6"/>
      <c r="AG197" s="6"/>
      <c r="AH197" s="6"/>
      <c r="AI197" s="6"/>
    </row>
    <row r="198" spans="1:36" s="275" customFormat="1" ht="18" customHeight="1">
      <c r="A198" s="434" t="s">
        <v>253</v>
      </c>
      <c r="B198" s="435">
        <v>7906</v>
      </c>
      <c r="C198" s="426">
        <v>10122</v>
      </c>
      <c r="D198" s="426"/>
      <c r="E198" s="426">
        <v>4151</v>
      </c>
      <c r="F198" s="435">
        <v>5358</v>
      </c>
      <c r="G198" s="435"/>
      <c r="H198" s="435">
        <v>3755</v>
      </c>
      <c r="I198" s="426">
        <v>4764</v>
      </c>
      <c r="J198" s="426"/>
      <c r="K198" s="426">
        <v>2448</v>
      </c>
      <c r="L198" s="426">
        <v>3759</v>
      </c>
      <c r="M198" s="426"/>
      <c r="N198" s="426">
        <v>2077</v>
      </c>
      <c r="O198" s="426">
        <v>2802</v>
      </c>
      <c r="P198" s="436"/>
      <c r="Q198" s="437">
        <v>3.7334620956059874</v>
      </c>
      <c r="R198" s="437">
        <v>3.5281715739731005</v>
      </c>
      <c r="S198" s="6"/>
      <c r="T198" s="6"/>
      <c r="U198" s="6"/>
      <c r="V198" s="6"/>
      <c r="W198" s="6"/>
      <c r="X198" s="6"/>
      <c r="Y198" s="6"/>
      <c r="Z198" s="6"/>
      <c r="AA198" s="6"/>
      <c r="AB198" s="6"/>
      <c r="AC198" s="6"/>
      <c r="AD198" s="6"/>
      <c r="AE198" s="6"/>
      <c r="AF198" s="6"/>
      <c r="AG198" s="6"/>
      <c r="AH198" s="6"/>
      <c r="AI198" s="6"/>
    </row>
    <row r="199" spans="1:36" s="275" customFormat="1" ht="18" customHeight="1">
      <c r="A199" s="434" t="s">
        <v>254</v>
      </c>
      <c r="B199" s="438" t="s">
        <v>2</v>
      </c>
      <c r="C199" s="426">
        <v>232</v>
      </c>
      <c r="D199" s="426"/>
      <c r="E199" s="438" t="s">
        <v>2</v>
      </c>
      <c r="F199" s="435">
        <v>181</v>
      </c>
      <c r="G199" s="435"/>
      <c r="H199" s="438" t="s">
        <v>2</v>
      </c>
      <c r="I199" s="426">
        <v>51</v>
      </c>
      <c r="J199" s="426"/>
      <c r="K199" s="438" t="s">
        <v>2</v>
      </c>
      <c r="L199" s="426">
        <v>71</v>
      </c>
      <c r="M199" s="426"/>
      <c r="N199" s="438" t="s">
        <v>2</v>
      </c>
      <c r="O199" s="426">
        <v>45</v>
      </c>
      <c r="P199" s="436"/>
      <c r="Q199" s="437" t="s">
        <v>2</v>
      </c>
      <c r="R199" s="437">
        <v>2.5499999999999998</v>
      </c>
      <c r="S199" s="6"/>
      <c r="T199" s="6"/>
      <c r="U199" s="6"/>
      <c r="V199" s="6"/>
      <c r="W199" s="6"/>
      <c r="X199" s="6"/>
      <c r="Y199" s="6"/>
      <c r="Z199" s="6"/>
      <c r="AA199" s="6"/>
      <c r="AB199" s="6"/>
      <c r="AC199" s="6"/>
      <c r="AD199" s="6"/>
      <c r="AE199" s="6"/>
      <c r="AF199" s="6"/>
      <c r="AG199" s="6"/>
      <c r="AH199" s="6"/>
      <c r="AI199" s="6"/>
    </row>
    <row r="200" spans="1:36" s="275" customFormat="1" ht="18" customHeight="1">
      <c r="A200" s="434" t="s">
        <v>255</v>
      </c>
      <c r="B200" s="435">
        <v>1919</v>
      </c>
      <c r="C200" s="426">
        <v>2360</v>
      </c>
      <c r="D200" s="426"/>
      <c r="E200" s="426">
        <v>951</v>
      </c>
      <c r="F200" s="435">
        <v>1388</v>
      </c>
      <c r="G200" s="435"/>
      <c r="H200" s="435">
        <v>968</v>
      </c>
      <c r="I200" s="426">
        <v>972</v>
      </c>
      <c r="J200" s="426"/>
      <c r="K200" s="426">
        <v>529</v>
      </c>
      <c r="L200" s="426">
        <v>860</v>
      </c>
      <c r="M200" s="426"/>
      <c r="N200" s="426">
        <v>463</v>
      </c>
      <c r="O200" s="426">
        <v>605</v>
      </c>
      <c r="P200" s="436"/>
      <c r="Q200" s="437">
        <v>4.1447084233261338</v>
      </c>
      <c r="R200" s="437">
        <v>3.4055459272097055</v>
      </c>
      <c r="S200" s="6"/>
      <c r="T200" s="6"/>
      <c r="U200" s="6"/>
      <c r="V200" s="6"/>
      <c r="W200" s="6"/>
      <c r="X200" s="6"/>
      <c r="Y200" s="6"/>
      <c r="Z200" s="6"/>
      <c r="AA200" s="6"/>
      <c r="AB200" s="6"/>
      <c r="AC200" s="6"/>
      <c r="AD200" s="6"/>
      <c r="AE200" s="6"/>
      <c r="AF200" s="6"/>
      <c r="AG200" s="6"/>
      <c r="AH200" s="6"/>
      <c r="AI200" s="6"/>
    </row>
    <row r="201" spans="1:36" s="275" customFormat="1" ht="18" customHeight="1">
      <c r="A201" s="434" t="s">
        <v>256</v>
      </c>
      <c r="B201" s="438" t="s">
        <v>2</v>
      </c>
      <c r="C201" s="426">
        <v>44</v>
      </c>
      <c r="D201" s="426"/>
      <c r="E201" s="438" t="s">
        <v>2</v>
      </c>
      <c r="F201" s="435">
        <v>22</v>
      </c>
      <c r="G201" s="435"/>
      <c r="H201" s="438" t="s">
        <v>2</v>
      </c>
      <c r="I201" s="426">
        <v>22</v>
      </c>
      <c r="J201" s="426"/>
      <c r="K201" s="438" t="s">
        <v>2</v>
      </c>
      <c r="L201" s="426">
        <v>15</v>
      </c>
      <c r="M201" s="426"/>
      <c r="N201" s="438" t="s">
        <v>2</v>
      </c>
      <c r="O201" s="426">
        <v>9</v>
      </c>
      <c r="P201" s="436"/>
      <c r="Q201" s="437" t="s">
        <v>2</v>
      </c>
      <c r="R201" s="437">
        <v>4.8888888888888893</v>
      </c>
      <c r="S201" s="6"/>
      <c r="T201" s="6"/>
      <c r="U201" s="6"/>
      <c r="V201" s="6"/>
      <c r="W201" s="6"/>
      <c r="X201" s="6"/>
      <c r="Y201" s="6"/>
      <c r="Z201" s="6"/>
      <c r="AA201" s="6"/>
      <c r="AB201" s="6"/>
      <c r="AC201" s="6"/>
      <c r="AD201" s="6"/>
      <c r="AE201" s="6"/>
      <c r="AF201" s="6"/>
      <c r="AG201" s="6"/>
      <c r="AH201" s="6"/>
      <c r="AI201" s="6"/>
    </row>
    <row r="202" spans="1:36" s="275" customFormat="1" ht="18" customHeight="1">
      <c r="A202" s="434" t="s">
        <v>257</v>
      </c>
      <c r="B202" s="435">
        <v>2485</v>
      </c>
      <c r="C202" s="426">
        <v>204</v>
      </c>
      <c r="D202" s="426"/>
      <c r="E202" s="426">
        <v>1216</v>
      </c>
      <c r="F202" s="435">
        <v>113</v>
      </c>
      <c r="G202" s="435"/>
      <c r="H202" s="435">
        <v>1269</v>
      </c>
      <c r="I202" s="426">
        <v>91</v>
      </c>
      <c r="J202" s="426"/>
      <c r="K202" s="426">
        <v>914</v>
      </c>
      <c r="L202" s="426">
        <v>131</v>
      </c>
      <c r="M202" s="426"/>
      <c r="N202" s="426">
        <v>833</v>
      </c>
      <c r="O202" s="426">
        <v>69</v>
      </c>
      <c r="P202" s="436"/>
      <c r="Q202" s="437">
        <v>2.9831932773109244</v>
      </c>
      <c r="R202" s="437">
        <v>2.9558823529411766</v>
      </c>
      <c r="S202" s="6"/>
      <c r="T202" s="6"/>
      <c r="U202" s="6"/>
      <c r="V202" s="6"/>
      <c r="W202" s="6"/>
      <c r="X202" s="6"/>
      <c r="Y202" s="6"/>
      <c r="Z202" s="6"/>
      <c r="AA202" s="6"/>
      <c r="AB202" s="6"/>
      <c r="AC202" s="6"/>
      <c r="AD202" s="6"/>
      <c r="AE202" s="6"/>
      <c r="AF202" s="6"/>
      <c r="AG202" s="6"/>
      <c r="AH202" s="6"/>
      <c r="AI202" s="6"/>
    </row>
    <row r="203" spans="1:36" s="275" customFormat="1" ht="18" customHeight="1">
      <c r="A203" s="434"/>
      <c r="B203" s="435"/>
      <c r="C203" s="435"/>
      <c r="D203" s="435"/>
      <c r="E203" s="435"/>
      <c r="F203" s="435"/>
      <c r="G203" s="435"/>
      <c r="H203" s="435"/>
      <c r="I203" s="449"/>
      <c r="J203" s="449"/>
      <c r="K203" s="449"/>
      <c r="L203" s="449"/>
      <c r="M203" s="449"/>
      <c r="N203" s="449"/>
      <c r="O203" s="449"/>
      <c r="P203" s="450"/>
      <c r="Q203" s="437"/>
      <c r="R203" s="437"/>
      <c r="S203" s="6"/>
      <c r="T203" s="6"/>
      <c r="U203" s="6"/>
      <c r="V203" s="6"/>
      <c r="W203" s="6"/>
      <c r="X203" s="6"/>
      <c r="Y203" s="6"/>
      <c r="Z203" s="6"/>
      <c r="AA203" s="6"/>
      <c r="AB203" s="6"/>
      <c r="AC203" s="6"/>
      <c r="AD203" s="6"/>
      <c r="AE203" s="6"/>
      <c r="AF203" s="6"/>
      <c r="AG203" s="6"/>
      <c r="AH203" s="6"/>
      <c r="AI203" s="6"/>
    </row>
    <row r="204" spans="1:36" ht="20.100000000000001" customHeight="1">
      <c r="A204" s="447" t="s">
        <v>94</v>
      </c>
      <c r="B204" s="428"/>
      <c r="C204" s="432"/>
      <c r="D204" s="432"/>
      <c r="E204" s="432"/>
      <c r="F204" s="432"/>
      <c r="G204" s="432"/>
      <c r="H204" s="432"/>
      <c r="I204" s="432"/>
      <c r="J204" s="432"/>
      <c r="K204" s="432"/>
      <c r="L204" s="432"/>
      <c r="M204" s="432"/>
      <c r="N204" s="432"/>
      <c r="O204" s="432"/>
      <c r="P204" s="433"/>
      <c r="Q204" s="451"/>
      <c r="R204" s="451"/>
      <c r="S204" s="446"/>
      <c r="T204" s="6"/>
      <c r="U204" s="6"/>
      <c r="V204" s="6"/>
      <c r="W204" s="6"/>
      <c r="X204" s="6"/>
      <c r="Y204" s="6"/>
      <c r="Z204" s="6"/>
      <c r="AA204" s="6"/>
      <c r="AB204" s="6"/>
      <c r="AC204" s="6"/>
      <c r="AD204" s="6"/>
      <c r="AE204" s="6"/>
      <c r="AF204" s="6"/>
      <c r="AG204" s="6"/>
      <c r="AH204" s="6"/>
      <c r="AI204" s="6"/>
      <c r="AJ204" s="6"/>
    </row>
    <row r="205" spans="1:36" s="275" customFormat="1" ht="18" customHeight="1">
      <c r="A205" s="434" t="s">
        <v>258</v>
      </c>
      <c r="B205" s="435">
        <v>5727</v>
      </c>
      <c r="C205" s="426">
        <v>5496</v>
      </c>
      <c r="D205" s="426"/>
      <c r="E205" s="426">
        <v>2873</v>
      </c>
      <c r="F205" s="435">
        <v>2791</v>
      </c>
      <c r="G205" s="435"/>
      <c r="H205" s="435">
        <v>2854</v>
      </c>
      <c r="I205" s="426">
        <v>2705</v>
      </c>
      <c r="J205" s="426"/>
      <c r="K205" s="426">
        <v>1510</v>
      </c>
      <c r="L205" s="426">
        <v>1926</v>
      </c>
      <c r="M205" s="426"/>
      <c r="N205" s="426">
        <v>1285</v>
      </c>
      <c r="O205" s="426">
        <v>1380</v>
      </c>
      <c r="P205" s="436"/>
      <c r="Q205" s="437">
        <v>4.4568093385214009</v>
      </c>
      <c r="R205" s="437">
        <v>3.971677559912854</v>
      </c>
      <c r="S205" s="6"/>
      <c r="T205" s="6"/>
      <c r="U205" s="6"/>
      <c r="V205" s="6"/>
      <c r="W205" s="6"/>
      <c r="X205" s="6"/>
      <c r="Y205" s="6"/>
      <c r="Z205" s="6"/>
      <c r="AA205" s="6"/>
      <c r="AB205" s="6"/>
      <c r="AC205" s="6"/>
      <c r="AD205" s="6"/>
      <c r="AE205" s="6"/>
      <c r="AF205" s="6"/>
      <c r="AG205" s="6"/>
      <c r="AH205" s="6"/>
      <c r="AI205" s="6"/>
    </row>
    <row r="206" spans="1:36" s="275" customFormat="1" ht="18" customHeight="1">
      <c r="A206" s="434" t="s">
        <v>259</v>
      </c>
      <c r="B206" s="435">
        <v>12527</v>
      </c>
      <c r="C206" s="426">
        <v>8318</v>
      </c>
      <c r="D206" s="426"/>
      <c r="E206" s="426">
        <v>6450</v>
      </c>
      <c r="F206" s="435">
        <v>4354</v>
      </c>
      <c r="G206" s="435"/>
      <c r="H206" s="435">
        <v>6077</v>
      </c>
      <c r="I206" s="426">
        <v>3964</v>
      </c>
      <c r="J206" s="426"/>
      <c r="K206" s="426">
        <v>3761</v>
      </c>
      <c r="L206" s="426">
        <v>3887</v>
      </c>
      <c r="M206" s="426"/>
      <c r="N206" s="426">
        <v>3132</v>
      </c>
      <c r="O206" s="426">
        <v>2638</v>
      </c>
      <c r="P206" s="436"/>
      <c r="Q206" s="437">
        <v>3.9769894534995207</v>
      </c>
      <c r="R206" s="437">
        <v>3.089381207028266</v>
      </c>
      <c r="S206" s="6"/>
      <c r="T206" s="6"/>
      <c r="U206" s="6"/>
      <c r="V206" s="6"/>
      <c r="W206" s="6"/>
      <c r="X206" s="6"/>
      <c r="Y206" s="6"/>
      <c r="Z206" s="6"/>
      <c r="AA206" s="6"/>
      <c r="AB206" s="6"/>
      <c r="AC206" s="6"/>
      <c r="AD206" s="6"/>
      <c r="AE206" s="6"/>
      <c r="AF206" s="6"/>
      <c r="AG206" s="6"/>
      <c r="AH206" s="6"/>
      <c r="AI206" s="6"/>
    </row>
    <row r="207" spans="1:36" s="275" customFormat="1" ht="18" customHeight="1">
      <c r="A207" s="434" t="s">
        <v>260</v>
      </c>
      <c r="B207" s="435">
        <v>29434</v>
      </c>
      <c r="C207" s="426">
        <v>30678</v>
      </c>
      <c r="D207" s="426"/>
      <c r="E207" s="426">
        <v>15581</v>
      </c>
      <c r="F207" s="435">
        <v>15974</v>
      </c>
      <c r="G207" s="435"/>
      <c r="H207" s="435">
        <v>13853</v>
      </c>
      <c r="I207" s="426">
        <v>14704</v>
      </c>
      <c r="J207" s="426"/>
      <c r="K207" s="426">
        <v>7607</v>
      </c>
      <c r="L207" s="426">
        <v>10781</v>
      </c>
      <c r="M207" s="426"/>
      <c r="N207" s="426">
        <v>5853</v>
      </c>
      <c r="O207" s="426">
        <v>9216</v>
      </c>
      <c r="P207" s="436"/>
      <c r="Q207" s="437">
        <v>4.175564681724846</v>
      </c>
      <c r="R207" s="437">
        <v>3.520664618821558</v>
      </c>
      <c r="S207" s="6"/>
      <c r="T207" s="6"/>
      <c r="U207" s="6"/>
      <c r="V207" s="6"/>
      <c r="W207" s="6"/>
      <c r="X207" s="6"/>
      <c r="Y207" s="6"/>
      <c r="Z207" s="6"/>
      <c r="AA207" s="6"/>
      <c r="AB207" s="6"/>
      <c r="AC207" s="6"/>
      <c r="AD207" s="6"/>
      <c r="AE207" s="6"/>
      <c r="AF207" s="6"/>
      <c r="AG207" s="6"/>
      <c r="AH207" s="6"/>
      <c r="AI207" s="6"/>
    </row>
    <row r="208" spans="1:36" s="275" customFormat="1">
      <c r="A208" s="434" t="s">
        <v>261</v>
      </c>
      <c r="B208" s="435">
        <v>376</v>
      </c>
      <c r="C208" s="426">
        <v>617</v>
      </c>
      <c r="D208" s="426"/>
      <c r="E208" s="426">
        <v>279</v>
      </c>
      <c r="F208" s="435">
        <v>497</v>
      </c>
      <c r="G208" s="435"/>
      <c r="H208" s="435">
        <v>97</v>
      </c>
      <c r="I208" s="426">
        <v>120</v>
      </c>
      <c r="J208" s="426"/>
      <c r="K208" s="426">
        <v>99</v>
      </c>
      <c r="L208" s="426">
        <v>267</v>
      </c>
      <c r="M208" s="426"/>
      <c r="N208" s="426">
        <v>73</v>
      </c>
      <c r="O208" s="426">
        <v>184</v>
      </c>
      <c r="P208" s="436"/>
      <c r="Q208" s="437">
        <v>5.1506849315068495</v>
      </c>
      <c r="R208" s="437">
        <v>3.2472527472527473</v>
      </c>
      <c r="S208" s="6"/>
      <c r="T208" s="6"/>
      <c r="U208" s="6"/>
      <c r="V208" s="6"/>
      <c r="W208" s="6"/>
      <c r="X208" s="6"/>
      <c r="Y208" s="6"/>
      <c r="Z208" s="6"/>
      <c r="AA208" s="6"/>
      <c r="AB208" s="6"/>
      <c r="AC208" s="6"/>
      <c r="AD208" s="6"/>
      <c r="AE208" s="6"/>
      <c r="AF208" s="6"/>
      <c r="AG208" s="6"/>
      <c r="AH208" s="6"/>
      <c r="AI208" s="6"/>
    </row>
    <row r="209" spans="1:35" s="275" customFormat="1">
      <c r="A209" s="434" t="s">
        <v>262</v>
      </c>
      <c r="B209" s="435">
        <v>7344</v>
      </c>
      <c r="C209" s="426">
        <v>8166</v>
      </c>
      <c r="D209" s="426"/>
      <c r="E209" s="426">
        <v>3658</v>
      </c>
      <c r="F209" s="435">
        <v>4051</v>
      </c>
      <c r="G209" s="435"/>
      <c r="H209" s="435">
        <v>3686</v>
      </c>
      <c r="I209" s="426">
        <v>4115</v>
      </c>
      <c r="J209" s="426"/>
      <c r="K209" s="426">
        <v>2358</v>
      </c>
      <c r="L209" s="426">
        <v>2950</v>
      </c>
      <c r="M209" s="426"/>
      <c r="N209" s="426">
        <v>1766</v>
      </c>
      <c r="O209" s="426">
        <v>2076</v>
      </c>
      <c r="P209" s="436"/>
      <c r="Q209" s="437">
        <v>4.1585503963759907</v>
      </c>
      <c r="R209" s="437">
        <v>3.6698935140367861</v>
      </c>
      <c r="S209" s="6"/>
      <c r="T209" s="6"/>
      <c r="U209" s="6"/>
      <c r="V209" s="6"/>
      <c r="W209" s="6"/>
      <c r="X209" s="6"/>
      <c r="Y209" s="6"/>
      <c r="Z209" s="6"/>
      <c r="AA209" s="6"/>
      <c r="AB209" s="6"/>
      <c r="AC209" s="6"/>
      <c r="AD209" s="6"/>
      <c r="AE209" s="6"/>
      <c r="AF209" s="6"/>
      <c r="AG209" s="6"/>
      <c r="AH209" s="6"/>
      <c r="AI209" s="6"/>
    </row>
    <row r="210" spans="1:35" s="275" customFormat="1">
      <c r="A210" s="434" t="s">
        <v>263</v>
      </c>
      <c r="B210" s="435">
        <v>3393</v>
      </c>
      <c r="C210" s="426">
        <v>2893</v>
      </c>
      <c r="D210" s="426"/>
      <c r="E210" s="426">
        <v>1621</v>
      </c>
      <c r="F210" s="435">
        <v>1488</v>
      </c>
      <c r="G210" s="435"/>
      <c r="H210" s="435">
        <v>1701</v>
      </c>
      <c r="I210" s="426">
        <v>1405</v>
      </c>
      <c r="J210" s="426"/>
      <c r="K210" s="426">
        <v>902</v>
      </c>
      <c r="L210" s="426">
        <v>1054</v>
      </c>
      <c r="M210" s="426"/>
      <c r="N210" s="426">
        <v>784</v>
      </c>
      <c r="O210" s="426">
        <v>769</v>
      </c>
      <c r="P210" s="436"/>
      <c r="Q210" s="437">
        <v>4.3278061224489797</v>
      </c>
      <c r="R210" s="437">
        <v>3.7653194263363754</v>
      </c>
      <c r="S210" s="6"/>
      <c r="T210" s="6"/>
      <c r="U210" s="6"/>
      <c r="V210" s="6"/>
      <c r="W210" s="6"/>
      <c r="X210" s="6"/>
      <c r="Y210" s="6"/>
      <c r="Z210" s="6"/>
      <c r="AA210" s="6"/>
      <c r="AB210" s="6"/>
      <c r="AC210" s="6"/>
      <c r="AD210" s="6"/>
      <c r="AE210" s="6"/>
      <c r="AF210" s="6"/>
      <c r="AG210" s="6"/>
      <c r="AH210" s="6"/>
      <c r="AI210" s="6"/>
    </row>
    <row r="211" spans="1:35" s="275" customFormat="1">
      <c r="A211" s="434" t="s">
        <v>264</v>
      </c>
      <c r="B211" s="435">
        <v>3257</v>
      </c>
      <c r="C211" s="426">
        <v>2276</v>
      </c>
      <c r="D211" s="426"/>
      <c r="E211" s="426">
        <v>1474</v>
      </c>
      <c r="F211" s="435">
        <v>1125</v>
      </c>
      <c r="G211" s="435"/>
      <c r="H211" s="435">
        <v>1783</v>
      </c>
      <c r="I211" s="426">
        <v>1151</v>
      </c>
      <c r="J211" s="426"/>
      <c r="K211" s="426">
        <v>1227</v>
      </c>
      <c r="L211" s="426">
        <v>1243</v>
      </c>
      <c r="M211" s="426"/>
      <c r="N211" s="426">
        <v>869</v>
      </c>
      <c r="O211" s="426">
        <v>703</v>
      </c>
      <c r="P211" s="436"/>
      <c r="Q211" s="437">
        <v>3.7479861910241659</v>
      </c>
      <c r="R211" s="437">
        <v>3.2328571428571427</v>
      </c>
      <c r="S211" s="6"/>
      <c r="T211" s="6"/>
      <c r="U211" s="6"/>
      <c r="V211" s="6"/>
      <c r="W211" s="6"/>
      <c r="X211" s="6"/>
      <c r="Y211" s="6"/>
      <c r="Z211" s="6"/>
      <c r="AA211" s="6"/>
      <c r="AB211" s="6"/>
      <c r="AC211" s="6"/>
      <c r="AD211" s="6"/>
      <c r="AE211" s="6"/>
      <c r="AF211" s="6"/>
      <c r="AG211" s="6"/>
      <c r="AH211" s="6"/>
      <c r="AI211" s="6"/>
    </row>
    <row r="212" spans="1:35" s="275" customFormat="1">
      <c r="A212" s="434" t="s">
        <v>265</v>
      </c>
      <c r="B212" s="435">
        <v>2007</v>
      </c>
      <c r="C212" s="426">
        <v>1866</v>
      </c>
      <c r="D212" s="426"/>
      <c r="E212" s="426">
        <v>1001</v>
      </c>
      <c r="F212" s="435">
        <v>1040</v>
      </c>
      <c r="G212" s="435"/>
      <c r="H212" s="435">
        <v>1006</v>
      </c>
      <c r="I212" s="426">
        <v>826</v>
      </c>
      <c r="J212" s="426"/>
      <c r="K212" s="426">
        <v>636</v>
      </c>
      <c r="L212" s="426">
        <v>686</v>
      </c>
      <c r="M212" s="426"/>
      <c r="N212" s="426">
        <v>451</v>
      </c>
      <c r="O212" s="426">
        <v>515</v>
      </c>
      <c r="P212" s="436"/>
      <c r="Q212" s="437">
        <v>4.4501108647450112</v>
      </c>
      <c r="R212" s="437">
        <v>3.5851272015655575</v>
      </c>
      <c r="S212" s="6"/>
      <c r="T212" s="6"/>
      <c r="U212" s="6"/>
      <c r="V212" s="6"/>
      <c r="W212" s="6"/>
      <c r="X212" s="6"/>
      <c r="Y212" s="6"/>
      <c r="Z212" s="6"/>
      <c r="AA212" s="6"/>
      <c r="AB212" s="6"/>
      <c r="AC212" s="6"/>
      <c r="AD212" s="6"/>
      <c r="AE212" s="6"/>
      <c r="AF212" s="6"/>
      <c r="AG212" s="6"/>
      <c r="AH212" s="6"/>
      <c r="AI212" s="6"/>
    </row>
    <row r="213" spans="1:35" s="275" customFormat="1">
      <c r="A213" s="434" t="s">
        <v>266</v>
      </c>
      <c r="B213" s="435">
        <v>3380</v>
      </c>
      <c r="C213" s="426">
        <v>2604</v>
      </c>
      <c r="D213" s="426"/>
      <c r="E213" s="426">
        <v>1663</v>
      </c>
      <c r="F213" s="435">
        <v>1306</v>
      </c>
      <c r="G213" s="435"/>
      <c r="H213" s="435">
        <v>1717</v>
      </c>
      <c r="I213" s="426">
        <v>1298</v>
      </c>
      <c r="J213" s="426"/>
      <c r="K213" s="426">
        <v>1133</v>
      </c>
      <c r="L213" s="426">
        <v>1194</v>
      </c>
      <c r="M213" s="426"/>
      <c r="N213" s="426">
        <v>886</v>
      </c>
      <c r="O213" s="426">
        <v>762</v>
      </c>
      <c r="P213" s="436"/>
      <c r="Q213" s="437">
        <v>3.8148984198645599</v>
      </c>
      <c r="R213" s="437">
        <v>3.4152431011826545</v>
      </c>
      <c r="S213" s="6"/>
      <c r="T213" s="6"/>
      <c r="U213" s="6"/>
      <c r="V213" s="6"/>
      <c r="W213" s="6"/>
      <c r="X213" s="6"/>
      <c r="Y213" s="6"/>
      <c r="Z213" s="6"/>
      <c r="AA213" s="6"/>
      <c r="AB213" s="6"/>
      <c r="AC213" s="6"/>
      <c r="AD213" s="6"/>
      <c r="AE213" s="6"/>
      <c r="AF213" s="6"/>
      <c r="AG213" s="6"/>
      <c r="AH213" s="6"/>
      <c r="AI213" s="6"/>
    </row>
    <row r="214" spans="1:35" s="275" customFormat="1">
      <c r="A214" s="434" t="s">
        <v>267</v>
      </c>
      <c r="B214" s="435">
        <v>2679</v>
      </c>
      <c r="C214" s="426">
        <v>3018</v>
      </c>
      <c r="D214" s="426"/>
      <c r="E214" s="426">
        <v>1355</v>
      </c>
      <c r="F214" s="435">
        <v>1609</v>
      </c>
      <c r="G214" s="435"/>
      <c r="H214" s="435">
        <v>1324</v>
      </c>
      <c r="I214" s="426">
        <v>1409</v>
      </c>
      <c r="J214" s="426"/>
      <c r="K214" s="426">
        <v>782</v>
      </c>
      <c r="L214" s="426">
        <v>881</v>
      </c>
      <c r="M214" s="426"/>
      <c r="N214" s="426">
        <v>641</v>
      </c>
      <c r="O214" s="426">
        <v>769</v>
      </c>
      <c r="P214" s="436"/>
      <c r="Q214" s="437">
        <v>4.1794071762870511</v>
      </c>
      <c r="R214" s="437">
        <v>3.8728702490170379</v>
      </c>
      <c r="S214" s="6"/>
      <c r="T214" s="6"/>
      <c r="U214" s="6"/>
      <c r="V214" s="6"/>
      <c r="W214" s="6"/>
      <c r="X214" s="6"/>
      <c r="Y214" s="6"/>
      <c r="Z214" s="6"/>
      <c r="AA214" s="6"/>
      <c r="AB214" s="6"/>
      <c r="AC214" s="6"/>
      <c r="AD214" s="6"/>
      <c r="AE214" s="6"/>
      <c r="AF214" s="6"/>
      <c r="AG214" s="6"/>
      <c r="AH214" s="6"/>
      <c r="AI214" s="6"/>
    </row>
    <row r="215" spans="1:35" s="275" customFormat="1">
      <c r="A215" s="434" t="s">
        <v>268</v>
      </c>
      <c r="B215" s="435">
        <v>11317</v>
      </c>
      <c r="C215" s="426">
        <v>9846</v>
      </c>
      <c r="D215" s="426"/>
      <c r="E215" s="426">
        <v>5698</v>
      </c>
      <c r="F215" s="435">
        <v>4985</v>
      </c>
      <c r="G215" s="435"/>
      <c r="H215" s="435">
        <v>5619</v>
      </c>
      <c r="I215" s="426">
        <v>4861</v>
      </c>
      <c r="J215" s="426"/>
      <c r="K215" s="426">
        <v>3251</v>
      </c>
      <c r="L215" s="426">
        <v>3996</v>
      </c>
      <c r="M215" s="426"/>
      <c r="N215" s="426">
        <v>2582</v>
      </c>
      <c r="O215" s="426">
        <v>2646</v>
      </c>
      <c r="P215" s="436"/>
      <c r="Q215" s="437">
        <v>4.3830364058869096</v>
      </c>
      <c r="R215" s="437">
        <v>3.7143397654180856</v>
      </c>
      <c r="S215" s="6"/>
      <c r="T215" s="6"/>
      <c r="U215" s="6"/>
      <c r="V215" s="6"/>
      <c r="W215" s="6"/>
      <c r="X215" s="6"/>
      <c r="Y215" s="6"/>
      <c r="Z215" s="6"/>
      <c r="AA215" s="6"/>
      <c r="AB215" s="6"/>
      <c r="AC215" s="6"/>
      <c r="AD215" s="6"/>
      <c r="AE215" s="6"/>
      <c r="AF215" s="6"/>
      <c r="AG215" s="6"/>
      <c r="AH215" s="6"/>
      <c r="AI215" s="6"/>
    </row>
    <row r="216" spans="1:35" s="275" customFormat="1">
      <c r="A216" s="434" t="s">
        <v>269</v>
      </c>
      <c r="B216" s="435">
        <v>3812</v>
      </c>
      <c r="C216" s="426">
        <v>3421</v>
      </c>
      <c r="D216" s="426"/>
      <c r="E216" s="426">
        <v>1898</v>
      </c>
      <c r="F216" s="435">
        <v>1863</v>
      </c>
      <c r="G216" s="435"/>
      <c r="H216" s="435">
        <v>1914</v>
      </c>
      <c r="I216" s="426">
        <v>1558</v>
      </c>
      <c r="J216" s="426"/>
      <c r="K216" s="426">
        <v>1303</v>
      </c>
      <c r="L216" s="426">
        <v>1461</v>
      </c>
      <c r="M216" s="426"/>
      <c r="N216" s="426">
        <v>934</v>
      </c>
      <c r="O216" s="426">
        <v>937</v>
      </c>
      <c r="P216" s="436"/>
      <c r="Q216" s="437">
        <v>4.0813704496788006</v>
      </c>
      <c r="R216" s="437">
        <v>3.5482123510292523</v>
      </c>
      <c r="S216" s="6"/>
      <c r="T216" s="6"/>
      <c r="U216" s="6"/>
      <c r="V216" s="6"/>
      <c r="W216" s="6"/>
      <c r="X216" s="6"/>
      <c r="Y216" s="6"/>
      <c r="Z216" s="6"/>
      <c r="AA216" s="6"/>
      <c r="AB216" s="6"/>
      <c r="AC216" s="6"/>
      <c r="AD216" s="6"/>
      <c r="AE216" s="6"/>
      <c r="AF216" s="6"/>
      <c r="AG216" s="6"/>
      <c r="AH216" s="6"/>
      <c r="AI216" s="6"/>
    </row>
    <row r="217" spans="1:35" s="275" customFormat="1">
      <c r="A217" s="434" t="s">
        <v>270</v>
      </c>
      <c r="B217" s="435">
        <v>13331</v>
      </c>
      <c r="C217" s="426">
        <v>14827</v>
      </c>
      <c r="D217" s="426"/>
      <c r="E217" s="426">
        <v>5361</v>
      </c>
      <c r="F217" s="435">
        <v>7420</v>
      </c>
      <c r="G217" s="435"/>
      <c r="H217" s="435">
        <v>7970</v>
      </c>
      <c r="I217" s="426">
        <v>7407</v>
      </c>
      <c r="J217" s="426"/>
      <c r="K217" s="426">
        <v>2670</v>
      </c>
      <c r="L217" s="426">
        <v>4693</v>
      </c>
      <c r="M217" s="426"/>
      <c r="N217" s="426">
        <v>3099</v>
      </c>
      <c r="O217" s="426">
        <v>5998</v>
      </c>
      <c r="P217" s="436"/>
      <c r="Q217" s="437">
        <v>2.3146103896103898</v>
      </c>
      <c r="R217" s="437">
        <v>3.5066514633219308</v>
      </c>
      <c r="S217" s="6"/>
      <c r="T217" s="6"/>
      <c r="U217" s="6"/>
      <c r="V217" s="6"/>
      <c r="W217" s="6"/>
      <c r="X217" s="6"/>
      <c r="Y217" s="6"/>
      <c r="Z217" s="6"/>
      <c r="AA217" s="6"/>
      <c r="AB217" s="6"/>
      <c r="AC217" s="6"/>
      <c r="AD217" s="6"/>
      <c r="AE217" s="6"/>
      <c r="AF217" s="6"/>
      <c r="AG217" s="6"/>
      <c r="AH217" s="6"/>
      <c r="AI217" s="6"/>
    </row>
    <row r="218" spans="1:35" s="275" customFormat="1">
      <c r="A218" s="434" t="s">
        <v>271</v>
      </c>
      <c r="B218" s="435">
        <v>297</v>
      </c>
      <c r="C218" s="426">
        <v>121</v>
      </c>
      <c r="D218" s="426"/>
      <c r="E218" s="426">
        <v>126</v>
      </c>
      <c r="F218" s="435">
        <v>50</v>
      </c>
      <c r="G218" s="435"/>
      <c r="H218" s="435">
        <v>171</v>
      </c>
      <c r="I218" s="426">
        <v>71</v>
      </c>
      <c r="J218" s="426"/>
      <c r="K218" s="426">
        <v>70</v>
      </c>
      <c r="L218" s="426">
        <v>88</v>
      </c>
      <c r="M218" s="426"/>
      <c r="N218" s="426">
        <v>63</v>
      </c>
      <c r="O218" s="426">
        <v>37</v>
      </c>
      <c r="P218" s="436"/>
      <c r="Q218" s="437">
        <v>4.7142857142857144</v>
      </c>
      <c r="R218" s="437">
        <v>3.2702702702702702</v>
      </c>
      <c r="S218" s="6"/>
      <c r="T218" s="6"/>
      <c r="U218" s="6"/>
      <c r="V218" s="6"/>
      <c r="W218" s="6"/>
      <c r="X218" s="6"/>
      <c r="Y218" s="6"/>
      <c r="Z218" s="6"/>
      <c r="AA218" s="6"/>
      <c r="AB218" s="6"/>
      <c r="AC218" s="6"/>
      <c r="AD218" s="6"/>
      <c r="AE218" s="6"/>
      <c r="AF218" s="6"/>
      <c r="AG218" s="6"/>
      <c r="AH218" s="6"/>
      <c r="AI218" s="6"/>
    </row>
    <row r="219" spans="1:35" s="275" customFormat="1">
      <c r="A219" s="434" t="s">
        <v>272</v>
      </c>
      <c r="B219" s="435">
        <v>389</v>
      </c>
      <c r="C219" s="426">
        <v>249</v>
      </c>
      <c r="D219" s="426"/>
      <c r="E219" s="426">
        <v>198</v>
      </c>
      <c r="F219" s="435">
        <v>122</v>
      </c>
      <c r="G219" s="435"/>
      <c r="H219" s="435">
        <v>191</v>
      </c>
      <c r="I219" s="426">
        <v>127</v>
      </c>
      <c r="J219" s="426"/>
      <c r="K219" s="426">
        <v>102</v>
      </c>
      <c r="L219" s="426">
        <v>110</v>
      </c>
      <c r="M219" s="426"/>
      <c r="N219" s="426">
        <v>86</v>
      </c>
      <c r="O219" s="426">
        <v>69</v>
      </c>
      <c r="P219" s="436"/>
      <c r="Q219" s="437">
        <v>4.5232558139534884</v>
      </c>
      <c r="R219" s="437">
        <v>3.6086956521739131</v>
      </c>
      <c r="S219" s="6"/>
      <c r="T219" s="6"/>
      <c r="U219" s="6"/>
      <c r="V219" s="6"/>
      <c r="W219" s="6"/>
      <c r="X219" s="6"/>
      <c r="Y219" s="6"/>
      <c r="Z219" s="6"/>
      <c r="AA219" s="6"/>
      <c r="AB219" s="6"/>
      <c r="AC219" s="6"/>
      <c r="AD219" s="6"/>
      <c r="AE219" s="6"/>
      <c r="AF219" s="6"/>
      <c r="AG219" s="6"/>
      <c r="AH219" s="6"/>
      <c r="AI219" s="6"/>
    </row>
    <row r="220" spans="1:35" s="275" customFormat="1">
      <c r="A220" s="434" t="s">
        <v>273</v>
      </c>
      <c r="B220" s="438" t="s">
        <v>2</v>
      </c>
      <c r="C220" s="426">
        <v>18</v>
      </c>
      <c r="D220" s="426"/>
      <c r="E220" s="438" t="s">
        <v>2</v>
      </c>
      <c r="F220" s="435">
        <v>9</v>
      </c>
      <c r="G220" s="435"/>
      <c r="H220" s="438" t="s">
        <v>2</v>
      </c>
      <c r="I220" s="426">
        <v>9</v>
      </c>
      <c r="J220" s="426"/>
      <c r="K220" s="438" t="s">
        <v>2</v>
      </c>
      <c r="L220" s="426">
        <v>8</v>
      </c>
      <c r="M220" s="426"/>
      <c r="N220" s="438" t="s">
        <v>2</v>
      </c>
      <c r="O220" s="426">
        <v>5</v>
      </c>
      <c r="P220" s="436"/>
      <c r="Q220" s="437" t="s">
        <v>2</v>
      </c>
      <c r="R220" s="437">
        <v>3.6</v>
      </c>
      <c r="S220" s="6"/>
      <c r="T220" s="6"/>
      <c r="U220" s="6"/>
      <c r="V220" s="6"/>
      <c r="W220" s="6"/>
      <c r="X220" s="6"/>
      <c r="Y220" s="6"/>
      <c r="Z220" s="6"/>
      <c r="AA220" s="6"/>
      <c r="AB220" s="6"/>
      <c r="AC220" s="6"/>
      <c r="AD220" s="6"/>
      <c r="AE220" s="6"/>
      <c r="AF220" s="6"/>
      <c r="AG220" s="6"/>
      <c r="AH220" s="6"/>
      <c r="AI220" s="6"/>
    </row>
    <row r="221" spans="1:35" s="275" customFormat="1">
      <c r="A221" s="434" t="s">
        <v>274</v>
      </c>
      <c r="B221" s="435">
        <v>178</v>
      </c>
      <c r="C221" s="426">
        <v>70</v>
      </c>
      <c r="D221" s="426"/>
      <c r="E221" s="426">
        <v>90</v>
      </c>
      <c r="F221" s="435">
        <v>40</v>
      </c>
      <c r="G221" s="435"/>
      <c r="H221" s="435">
        <v>88</v>
      </c>
      <c r="I221" s="426">
        <v>30</v>
      </c>
      <c r="J221" s="426"/>
      <c r="K221" s="426">
        <v>58</v>
      </c>
      <c r="L221" s="426">
        <v>53</v>
      </c>
      <c r="M221" s="426"/>
      <c r="N221" s="426">
        <v>53</v>
      </c>
      <c r="O221" s="426">
        <v>28</v>
      </c>
      <c r="P221" s="436"/>
      <c r="Q221" s="437">
        <v>3.358490566037736</v>
      </c>
      <c r="R221" s="437">
        <v>2.5</v>
      </c>
      <c r="S221" s="6"/>
      <c r="T221" s="6"/>
      <c r="U221" s="6"/>
      <c r="V221" s="6"/>
      <c r="W221" s="6"/>
      <c r="X221" s="6"/>
      <c r="Y221" s="6"/>
      <c r="Z221" s="6"/>
      <c r="AA221" s="6"/>
      <c r="AB221" s="6"/>
      <c r="AC221" s="6"/>
      <c r="AD221" s="6"/>
      <c r="AE221" s="6"/>
      <c r="AF221" s="6"/>
      <c r="AG221" s="6"/>
      <c r="AH221" s="6"/>
      <c r="AI221" s="6"/>
    </row>
    <row r="222" spans="1:35" s="275" customFormat="1">
      <c r="A222" s="441" t="s">
        <v>275</v>
      </c>
      <c r="B222" s="442">
        <v>406</v>
      </c>
      <c r="C222" s="455">
        <v>89</v>
      </c>
      <c r="D222" s="455"/>
      <c r="E222" s="455">
        <v>201</v>
      </c>
      <c r="F222" s="442">
        <v>39</v>
      </c>
      <c r="G222" s="442"/>
      <c r="H222" s="442">
        <v>205</v>
      </c>
      <c r="I222" s="455">
        <v>50</v>
      </c>
      <c r="J222" s="455"/>
      <c r="K222" s="455">
        <v>123</v>
      </c>
      <c r="L222" s="455">
        <v>40</v>
      </c>
      <c r="M222" s="455"/>
      <c r="N222" s="455">
        <v>97</v>
      </c>
      <c r="O222" s="455">
        <v>31</v>
      </c>
      <c r="P222" s="456"/>
      <c r="Q222" s="437">
        <v>4.1855670103092786</v>
      </c>
      <c r="R222" s="437">
        <v>2.7666666666666666</v>
      </c>
      <c r="S222" s="6"/>
      <c r="T222" s="6"/>
      <c r="U222" s="6"/>
      <c r="V222" s="6"/>
      <c r="W222" s="6"/>
      <c r="X222" s="6"/>
      <c r="Y222" s="6"/>
      <c r="Z222" s="6"/>
      <c r="AA222" s="6"/>
      <c r="AB222" s="6"/>
      <c r="AC222" s="6"/>
      <c r="AD222" s="6"/>
      <c r="AE222" s="6"/>
      <c r="AF222" s="6"/>
      <c r="AG222" s="6"/>
      <c r="AH222" s="6"/>
      <c r="AI222" s="6"/>
    </row>
    <row r="223" spans="1:35" s="275" customFormat="1">
      <c r="A223" s="472"/>
      <c r="B223" s="472"/>
      <c r="C223" s="443"/>
      <c r="D223" s="443"/>
      <c r="E223" s="443"/>
      <c r="F223" s="443"/>
      <c r="G223" s="443"/>
      <c r="H223" s="443"/>
      <c r="I223" s="444"/>
      <c r="J223" s="444"/>
      <c r="K223" s="444"/>
      <c r="L223" s="444"/>
      <c r="M223" s="444"/>
      <c r="N223" s="444"/>
      <c r="O223" s="444"/>
      <c r="P223" s="444"/>
      <c r="Q223" s="444"/>
      <c r="R223" s="444"/>
      <c r="S223" s="3"/>
      <c r="T223" s="3"/>
      <c r="U223" s="3"/>
      <c r="V223" s="3"/>
      <c r="W223" s="3"/>
      <c r="X223" s="3"/>
      <c r="Y223" s="3"/>
      <c r="Z223" s="3"/>
      <c r="AA223" s="3"/>
      <c r="AB223" s="3"/>
      <c r="AC223" s="3"/>
      <c r="AD223" s="3"/>
      <c r="AE223" s="3"/>
      <c r="AF223" s="3"/>
      <c r="AG223" s="3"/>
      <c r="AH223" s="3"/>
      <c r="AI223" s="3"/>
    </row>
    <row r="224" spans="1:35" s="275" customFormat="1"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row>
    <row r="225" spans="1:36" ht="20.100000000000001" customHeight="1">
      <c r="A225" s="5" t="s">
        <v>403</v>
      </c>
      <c r="B225" s="5"/>
      <c r="C225" s="5"/>
      <c r="D225" s="5"/>
      <c r="E225" s="5"/>
      <c r="F225" s="5"/>
      <c r="G225" s="5"/>
      <c r="H225" s="5"/>
      <c r="I225" s="5"/>
      <c r="J225" s="5"/>
      <c r="K225" s="5"/>
      <c r="L225" s="5"/>
      <c r="M225" s="5"/>
      <c r="N225" s="5"/>
      <c r="O225" s="5"/>
      <c r="P225" s="5"/>
      <c r="Q225" s="5"/>
      <c r="R225" s="5"/>
      <c r="S225" s="446"/>
      <c r="T225" s="6"/>
      <c r="U225" s="6"/>
      <c r="V225" s="6"/>
      <c r="W225" s="6"/>
      <c r="X225" s="6"/>
      <c r="Y225" s="6"/>
      <c r="Z225" s="6"/>
      <c r="AA225" s="6"/>
      <c r="AB225" s="6"/>
      <c r="AC225" s="6"/>
      <c r="AD225" s="6"/>
      <c r="AE225" s="6"/>
      <c r="AF225" s="6"/>
      <c r="AG225" s="6"/>
      <c r="AH225" s="6"/>
      <c r="AI225" s="6"/>
      <c r="AJ225" s="6"/>
    </row>
    <row r="226" spans="1:36" ht="20.100000000000001" customHeight="1">
      <c r="A226" s="8" t="s">
        <v>404</v>
      </c>
      <c r="B226" s="8"/>
      <c r="C226" s="8"/>
      <c r="D226" s="8"/>
      <c r="E226" s="8"/>
      <c r="F226" s="8"/>
      <c r="G226" s="8"/>
      <c r="H226" s="8"/>
      <c r="I226" s="9"/>
      <c r="J226" s="9"/>
      <c r="K226" s="9"/>
      <c r="L226" s="9"/>
      <c r="M226" s="9"/>
      <c r="N226" s="9"/>
      <c r="O226" s="9"/>
      <c r="P226" s="9"/>
      <c r="Q226" s="9"/>
      <c r="R226" s="8"/>
      <c r="S226" s="446"/>
      <c r="T226" s="6"/>
      <c r="U226" s="6"/>
      <c r="V226" s="6"/>
      <c r="W226" s="6"/>
      <c r="X226" s="6"/>
      <c r="Y226" s="6"/>
      <c r="Z226" s="6"/>
      <c r="AA226" s="6"/>
      <c r="AB226" s="6"/>
      <c r="AC226" s="6"/>
      <c r="AD226" s="6"/>
      <c r="AE226" s="6"/>
      <c r="AF226" s="6"/>
      <c r="AG226" s="6"/>
      <c r="AH226" s="6"/>
      <c r="AI226" s="6"/>
      <c r="AJ226" s="6"/>
    </row>
    <row r="227" spans="1:36" ht="20.100000000000001" customHeight="1" thickBot="1">
      <c r="R227" s="63"/>
      <c r="S227" s="446"/>
      <c r="T227" s="6"/>
      <c r="U227" s="6"/>
      <c r="V227" s="6"/>
      <c r="W227" s="6"/>
      <c r="X227" s="6"/>
      <c r="Y227" s="6"/>
      <c r="Z227" s="6"/>
      <c r="AA227" s="6"/>
      <c r="AB227" s="6"/>
      <c r="AC227" s="6"/>
      <c r="AD227" s="6"/>
      <c r="AE227" s="6"/>
      <c r="AF227" s="6"/>
      <c r="AG227" s="6"/>
      <c r="AH227" s="6"/>
      <c r="AI227" s="6"/>
      <c r="AJ227" s="6"/>
    </row>
    <row r="228" spans="1:36" ht="38.1" customHeight="1" thickBot="1">
      <c r="A228" s="416" t="s">
        <v>561</v>
      </c>
      <c r="B228" s="417" t="s">
        <v>309</v>
      </c>
      <c r="C228" s="417"/>
      <c r="D228" s="417"/>
      <c r="E228" s="417"/>
      <c r="F228" s="417"/>
      <c r="G228" s="417"/>
      <c r="H228" s="417"/>
      <c r="I228" s="417"/>
      <c r="J228" s="418"/>
      <c r="K228" s="419" t="s">
        <v>37</v>
      </c>
      <c r="L228" s="419"/>
      <c r="M228" s="418"/>
      <c r="N228" s="419" t="s">
        <v>38</v>
      </c>
      <c r="O228" s="419"/>
      <c r="P228" s="418"/>
      <c r="Q228" s="373" t="s">
        <v>562</v>
      </c>
      <c r="R228" s="373"/>
      <c r="S228" s="6"/>
      <c r="T228" s="6"/>
      <c r="U228" s="6"/>
      <c r="V228" s="6"/>
      <c r="W228" s="6"/>
      <c r="X228" s="6"/>
      <c r="Y228" s="6"/>
      <c r="Z228" s="6"/>
      <c r="AA228" s="6"/>
      <c r="AB228" s="6"/>
      <c r="AC228" s="6"/>
      <c r="AD228" s="6"/>
      <c r="AE228" s="6"/>
      <c r="AF228" s="6"/>
      <c r="AG228" s="6"/>
      <c r="AH228" s="6"/>
      <c r="AI228" s="6"/>
      <c r="AJ228" s="6"/>
    </row>
    <row r="229" spans="1:36" ht="38.1" customHeight="1" thickBot="1">
      <c r="A229" s="377"/>
      <c r="B229" s="378" t="s">
        <v>563</v>
      </c>
      <c r="C229" s="378"/>
      <c r="D229" s="366"/>
      <c r="E229" s="378" t="s">
        <v>564</v>
      </c>
      <c r="F229" s="378"/>
      <c r="G229" s="366"/>
      <c r="H229" s="420" t="s">
        <v>565</v>
      </c>
      <c r="I229" s="420"/>
      <c r="J229" s="64"/>
      <c r="K229" s="420" t="s">
        <v>12</v>
      </c>
      <c r="L229" s="420"/>
      <c r="M229" s="64"/>
      <c r="N229" s="420" t="s">
        <v>39</v>
      </c>
      <c r="O229" s="420"/>
      <c r="P229" s="64"/>
      <c r="Q229" s="374"/>
      <c r="R229" s="374"/>
      <c r="S229" s="12"/>
      <c r="T229" s="12"/>
      <c r="U229" s="12"/>
      <c r="V229" s="12"/>
      <c r="W229" s="12"/>
      <c r="X229" s="12"/>
      <c r="Y229" s="12"/>
      <c r="Z229" s="12"/>
      <c r="AA229" s="12"/>
      <c r="AB229" s="12"/>
      <c r="AC229" s="12"/>
      <c r="AD229" s="12"/>
      <c r="AE229" s="12"/>
      <c r="AF229" s="12"/>
      <c r="AG229" s="12"/>
      <c r="AH229" s="12"/>
      <c r="AI229" s="12"/>
      <c r="AJ229" s="12"/>
    </row>
    <row r="230" spans="1:36" ht="38.1" customHeight="1">
      <c r="A230" s="377"/>
      <c r="B230" s="421">
        <v>2010</v>
      </c>
      <c r="C230" s="421">
        <v>2020</v>
      </c>
      <c r="D230" s="421"/>
      <c r="E230" s="421">
        <v>2010</v>
      </c>
      <c r="F230" s="421">
        <v>2020</v>
      </c>
      <c r="G230" s="421"/>
      <c r="H230" s="421">
        <v>2010</v>
      </c>
      <c r="I230" s="422">
        <v>2020</v>
      </c>
      <c r="J230" s="422"/>
      <c r="K230" s="422">
        <v>2010</v>
      </c>
      <c r="L230" s="422">
        <v>2020</v>
      </c>
      <c r="M230" s="422"/>
      <c r="N230" s="422">
        <v>2010</v>
      </c>
      <c r="O230" s="422">
        <v>2020</v>
      </c>
      <c r="P230" s="422"/>
      <c r="Q230" s="422">
        <v>2010</v>
      </c>
      <c r="R230" s="422">
        <v>2020</v>
      </c>
      <c r="S230" s="12"/>
      <c r="T230" s="12"/>
      <c r="U230" s="12"/>
      <c r="V230" s="12"/>
      <c r="W230" s="12"/>
      <c r="X230" s="12"/>
      <c r="Y230" s="12"/>
      <c r="Z230" s="12"/>
      <c r="AA230" s="12"/>
      <c r="AB230" s="12"/>
      <c r="AC230" s="12"/>
      <c r="AD230" s="12"/>
      <c r="AE230" s="12"/>
      <c r="AF230" s="12"/>
      <c r="AG230" s="12"/>
      <c r="AH230" s="12"/>
      <c r="AI230" s="12"/>
      <c r="AJ230" s="12"/>
    </row>
    <row r="231" spans="1:36" ht="9" customHeight="1">
      <c r="A231" s="4"/>
      <c r="B231" s="4"/>
      <c r="C231" s="4"/>
      <c r="D231" s="4"/>
      <c r="E231" s="4"/>
      <c r="F231" s="4"/>
      <c r="G231" s="4"/>
      <c r="H231" s="4"/>
      <c r="I231" s="4"/>
      <c r="J231" s="4"/>
      <c r="K231" s="4"/>
      <c r="L231" s="4"/>
      <c r="M231" s="4"/>
      <c r="N231" s="4"/>
      <c r="O231" s="4"/>
      <c r="P231" s="4"/>
      <c r="Q231" s="4"/>
      <c r="R231" s="4"/>
      <c r="S231" s="12"/>
      <c r="T231" s="12"/>
      <c r="U231" s="12"/>
      <c r="V231" s="12"/>
      <c r="W231" s="12"/>
      <c r="X231" s="12"/>
      <c r="Y231" s="12"/>
      <c r="Z231" s="12"/>
      <c r="AA231" s="12"/>
      <c r="AB231" s="12"/>
      <c r="AC231" s="12"/>
      <c r="AD231" s="12"/>
      <c r="AE231" s="12"/>
      <c r="AF231" s="12"/>
      <c r="AG231" s="12"/>
      <c r="AH231" s="12"/>
      <c r="AI231" s="12"/>
      <c r="AJ231" s="12"/>
    </row>
    <row r="232" spans="1:36" s="275" customFormat="1" ht="18" customHeight="1">
      <c r="A232" s="430" t="s">
        <v>95</v>
      </c>
      <c r="B232" s="428"/>
      <c r="C232" s="440"/>
      <c r="D232" s="440"/>
      <c r="E232" s="440"/>
      <c r="F232" s="428"/>
      <c r="G232" s="428"/>
      <c r="H232" s="428"/>
      <c r="I232" s="432"/>
      <c r="J232" s="432"/>
      <c r="K232" s="432"/>
      <c r="L232" s="432"/>
      <c r="M232" s="432"/>
      <c r="N232" s="432"/>
      <c r="O232" s="432"/>
      <c r="P232" s="433"/>
      <c r="Q232" s="451"/>
      <c r="R232" s="451"/>
      <c r="S232" s="6"/>
      <c r="T232" s="6"/>
      <c r="U232" s="6"/>
      <c r="V232" s="6"/>
      <c r="W232" s="6"/>
      <c r="X232" s="6"/>
      <c r="Y232" s="6"/>
      <c r="Z232" s="6"/>
      <c r="AA232" s="6"/>
      <c r="AB232" s="6"/>
      <c r="AC232" s="6"/>
      <c r="AD232" s="6"/>
      <c r="AE232" s="6"/>
      <c r="AF232" s="6"/>
      <c r="AG232" s="6"/>
      <c r="AH232" s="6"/>
      <c r="AI232" s="6"/>
    </row>
    <row r="233" spans="1:36" s="275" customFormat="1" ht="18" customHeight="1">
      <c r="A233" s="467" t="s">
        <v>276</v>
      </c>
      <c r="B233" s="426">
        <v>63824</v>
      </c>
      <c r="C233" s="426">
        <v>69925</v>
      </c>
      <c r="D233" s="426"/>
      <c r="E233" s="426">
        <v>31855</v>
      </c>
      <c r="F233" s="435">
        <v>35879</v>
      </c>
      <c r="G233" s="435"/>
      <c r="H233" s="435">
        <v>31969</v>
      </c>
      <c r="I233" s="426">
        <v>34046</v>
      </c>
      <c r="J233" s="426"/>
      <c r="K233" s="426">
        <v>20480</v>
      </c>
      <c r="L233" s="426">
        <v>29565</v>
      </c>
      <c r="M233" s="426"/>
      <c r="N233" s="426">
        <v>17433</v>
      </c>
      <c r="O233" s="426">
        <v>20525</v>
      </c>
      <c r="P233" s="436"/>
      <c r="Q233" s="437">
        <v>3.5786119800718339</v>
      </c>
      <c r="R233" s="437">
        <v>3.3382874067805575</v>
      </c>
      <c r="S233" s="6"/>
      <c r="T233" s="6"/>
      <c r="U233" s="6"/>
      <c r="V233" s="6"/>
      <c r="W233" s="6"/>
      <c r="X233" s="6"/>
      <c r="Y233" s="6"/>
      <c r="Z233" s="6"/>
      <c r="AA233" s="6"/>
      <c r="AB233" s="6"/>
      <c r="AC233" s="6"/>
      <c r="AD233" s="6"/>
      <c r="AE233" s="6"/>
      <c r="AF233" s="6"/>
      <c r="AG233" s="6"/>
      <c r="AH233" s="6"/>
      <c r="AI233" s="6"/>
    </row>
    <row r="234" spans="1:36" s="275" customFormat="1" ht="18" customHeight="1">
      <c r="A234" s="467" t="s">
        <v>277</v>
      </c>
      <c r="B234" s="426">
        <v>25084</v>
      </c>
      <c r="C234" s="426">
        <v>22893</v>
      </c>
      <c r="D234" s="426"/>
      <c r="E234" s="426">
        <v>12159</v>
      </c>
      <c r="F234" s="435">
        <v>11569</v>
      </c>
      <c r="G234" s="435"/>
      <c r="H234" s="435">
        <v>12925</v>
      </c>
      <c r="I234" s="426">
        <v>11324</v>
      </c>
      <c r="J234" s="426"/>
      <c r="K234" s="426">
        <v>7108</v>
      </c>
      <c r="L234" s="426">
        <v>8355</v>
      </c>
      <c r="M234" s="426"/>
      <c r="N234" s="426">
        <v>6028</v>
      </c>
      <c r="O234" s="426">
        <v>6285</v>
      </c>
      <c r="P234" s="436"/>
      <c r="Q234" s="437">
        <v>3.7588558124064528</v>
      </c>
      <c r="R234" s="437">
        <v>3.4360258481421648</v>
      </c>
      <c r="S234" s="6"/>
      <c r="T234" s="6"/>
      <c r="U234" s="6"/>
      <c r="V234" s="6"/>
      <c r="W234" s="6"/>
      <c r="X234" s="6"/>
      <c r="Y234" s="6"/>
      <c r="Z234" s="6"/>
      <c r="AA234" s="6"/>
      <c r="AB234" s="6"/>
      <c r="AC234" s="6"/>
      <c r="AD234" s="6"/>
      <c r="AE234" s="6"/>
      <c r="AF234" s="6"/>
      <c r="AG234" s="6"/>
      <c r="AH234" s="6"/>
      <c r="AI234" s="6"/>
    </row>
    <row r="235" spans="1:36" s="275" customFormat="1" ht="18" customHeight="1">
      <c r="A235" s="467" t="s">
        <v>278</v>
      </c>
      <c r="B235" s="426">
        <v>1330</v>
      </c>
      <c r="C235" s="426">
        <v>684</v>
      </c>
      <c r="D235" s="426"/>
      <c r="E235" s="426">
        <v>687</v>
      </c>
      <c r="F235" s="468">
        <v>354</v>
      </c>
      <c r="G235" s="468"/>
      <c r="H235" s="468">
        <v>643</v>
      </c>
      <c r="I235" s="426">
        <v>330</v>
      </c>
      <c r="J235" s="426"/>
      <c r="K235" s="426">
        <v>456</v>
      </c>
      <c r="L235" s="426">
        <v>411</v>
      </c>
      <c r="M235" s="426"/>
      <c r="N235" s="426">
        <v>374</v>
      </c>
      <c r="O235" s="426">
        <v>246</v>
      </c>
      <c r="P235" s="436"/>
      <c r="Q235" s="437">
        <v>3.5561497326203209</v>
      </c>
      <c r="R235" s="437">
        <v>2.6942148760330578</v>
      </c>
      <c r="S235" s="6"/>
      <c r="T235" s="6"/>
      <c r="U235" s="6"/>
      <c r="V235" s="6"/>
      <c r="W235" s="6"/>
      <c r="X235" s="6"/>
      <c r="Y235" s="6"/>
      <c r="Z235" s="6"/>
      <c r="AA235" s="6"/>
      <c r="AB235" s="6"/>
      <c r="AC235" s="6"/>
      <c r="AD235" s="6"/>
      <c r="AE235" s="6"/>
      <c r="AF235" s="6"/>
      <c r="AG235" s="6"/>
      <c r="AH235" s="6"/>
      <c r="AI235" s="6"/>
    </row>
    <row r="236" spans="1:36" s="275" customFormat="1" ht="18" customHeight="1">
      <c r="A236" s="467" t="s">
        <v>279</v>
      </c>
      <c r="B236" s="426">
        <v>4272</v>
      </c>
      <c r="C236" s="426">
        <v>3668</v>
      </c>
      <c r="D236" s="426"/>
      <c r="E236" s="426">
        <v>2122</v>
      </c>
      <c r="F236" s="426">
        <v>1912</v>
      </c>
      <c r="G236" s="426"/>
      <c r="H236" s="426">
        <v>2150</v>
      </c>
      <c r="I236" s="426">
        <v>1756</v>
      </c>
      <c r="J236" s="426"/>
      <c r="K236" s="426">
        <v>1863</v>
      </c>
      <c r="L236" s="426">
        <v>1769</v>
      </c>
      <c r="M236" s="426"/>
      <c r="N236" s="426">
        <v>1403</v>
      </c>
      <c r="O236" s="426">
        <v>1275</v>
      </c>
      <c r="P236" s="439"/>
      <c r="Q236" s="437">
        <v>3.0335235378031382</v>
      </c>
      <c r="R236" s="437">
        <v>2.8092948717948718</v>
      </c>
      <c r="S236" s="6"/>
      <c r="T236" s="6"/>
      <c r="U236" s="6"/>
      <c r="V236" s="6"/>
      <c r="W236" s="6"/>
      <c r="X236" s="6"/>
      <c r="Y236" s="6"/>
      <c r="Z236" s="6"/>
      <c r="AA236" s="6"/>
      <c r="AB236" s="6"/>
      <c r="AC236" s="6"/>
      <c r="AD236" s="6"/>
      <c r="AE236" s="6"/>
      <c r="AF236" s="6"/>
      <c r="AG236" s="6"/>
      <c r="AH236" s="6"/>
      <c r="AI236" s="6"/>
    </row>
    <row r="237" spans="1:36" s="275" customFormat="1" ht="18" customHeight="1">
      <c r="A237" s="467" t="s">
        <v>280</v>
      </c>
      <c r="B237" s="426">
        <v>136</v>
      </c>
      <c r="C237" s="426">
        <v>85</v>
      </c>
      <c r="D237" s="426"/>
      <c r="E237" s="426">
        <v>83</v>
      </c>
      <c r="F237" s="435">
        <v>50</v>
      </c>
      <c r="G237" s="435"/>
      <c r="H237" s="435">
        <v>53</v>
      </c>
      <c r="I237" s="426">
        <v>35</v>
      </c>
      <c r="J237" s="426"/>
      <c r="K237" s="426">
        <v>83</v>
      </c>
      <c r="L237" s="426">
        <v>80</v>
      </c>
      <c r="M237" s="426"/>
      <c r="N237" s="426">
        <v>43</v>
      </c>
      <c r="O237" s="426">
        <v>29</v>
      </c>
      <c r="P237" s="436"/>
      <c r="Q237" s="437">
        <v>3.1627906976744184</v>
      </c>
      <c r="R237" s="437">
        <v>2.9310344827586206</v>
      </c>
      <c r="S237" s="6"/>
      <c r="T237" s="6"/>
      <c r="U237" s="6"/>
      <c r="V237" s="6"/>
      <c r="W237" s="6"/>
      <c r="X237" s="6"/>
      <c r="Y237" s="6"/>
      <c r="Z237" s="6"/>
      <c r="AA237" s="6"/>
      <c r="AB237" s="6"/>
      <c r="AC237" s="6"/>
      <c r="AD237" s="6"/>
      <c r="AE237" s="6"/>
      <c r="AF237" s="6"/>
      <c r="AG237" s="6"/>
      <c r="AH237" s="6"/>
      <c r="AI237" s="6"/>
    </row>
    <row r="238" spans="1:36" s="275" customFormat="1" ht="18" customHeight="1">
      <c r="A238" s="469" t="s">
        <v>281</v>
      </c>
      <c r="B238" s="455">
        <v>1657</v>
      </c>
      <c r="C238" s="455">
        <v>1477</v>
      </c>
      <c r="D238" s="455"/>
      <c r="E238" s="455">
        <v>808</v>
      </c>
      <c r="F238" s="442">
        <v>765</v>
      </c>
      <c r="G238" s="442"/>
      <c r="H238" s="442">
        <v>849</v>
      </c>
      <c r="I238" s="455">
        <v>712</v>
      </c>
      <c r="J238" s="455"/>
      <c r="K238" s="455">
        <v>561</v>
      </c>
      <c r="L238" s="455">
        <v>566</v>
      </c>
      <c r="M238" s="455"/>
      <c r="N238" s="455">
        <v>474</v>
      </c>
      <c r="O238" s="455">
        <v>449</v>
      </c>
      <c r="P238" s="456"/>
      <c r="Q238" s="437">
        <v>3.4957805907172994</v>
      </c>
      <c r="R238" s="437">
        <v>3.256179775280899</v>
      </c>
      <c r="S238" s="6"/>
      <c r="T238" s="6"/>
      <c r="U238" s="6"/>
      <c r="V238" s="6"/>
      <c r="W238" s="6"/>
      <c r="X238" s="6"/>
      <c r="Y238" s="6"/>
      <c r="Z238" s="6"/>
      <c r="AA238" s="6"/>
      <c r="AB238" s="6"/>
      <c r="AC238" s="6"/>
      <c r="AD238" s="6"/>
      <c r="AE238" s="6"/>
      <c r="AF238" s="6"/>
      <c r="AG238" s="6"/>
      <c r="AH238" s="6"/>
      <c r="AI238" s="6"/>
    </row>
    <row r="239" spans="1:36" ht="18" customHeight="1">
      <c r="A239" s="434"/>
      <c r="B239" s="435"/>
      <c r="C239" s="435"/>
      <c r="D239" s="435"/>
      <c r="E239" s="435"/>
      <c r="F239" s="435"/>
      <c r="G239" s="435"/>
      <c r="H239" s="435"/>
      <c r="I239" s="449"/>
      <c r="J239" s="449"/>
      <c r="K239" s="449"/>
      <c r="L239" s="449"/>
      <c r="M239" s="449"/>
      <c r="N239" s="449"/>
      <c r="O239" s="449"/>
      <c r="P239" s="450"/>
      <c r="Q239" s="437"/>
      <c r="R239" s="437"/>
      <c r="S239" s="6"/>
      <c r="T239" s="6"/>
      <c r="U239" s="6"/>
      <c r="V239" s="6"/>
      <c r="W239" s="6"/>
      <c r="X239" s="6"/>
      <c r="Y239" s="6"/>
      <c r="Z239" s="6"/>
      <c r="AA239" s="6"/>
      <c r="AB239" s="6"/>
      <c r="AC239" s="6"/>
      <c r="AD239" s="6"/>
      <c r="AE239" s="6"/>
      <c r="AF239" s="6"/>
      <c r="AG239" s="6"/>
      <c r="AH239" s="6"/>
      <c r="AI239" s="6"/>
      <c r="AJ239" s="6"/>
    </row>
    <row r="240" spans="1:36" s="275" customFormat="1" ht="18" customHeight="1">
      <c r="A240" s="430" t="s">
        <v>96</v>
      </c>
      <c r="B240" s="428"/>
      <c r="C240" s="440"/>
      <c r="D240" s="440"/>
      <c r="E240" s="440"/>
      <c r="F240" s="428"/>
      <c r="G240" s="428"/>
      <c r="H240" s="428"/>
      <c r="I240" s="432"/>
      <c r="J240" s="432"/>
      <c r="K240" s="432"/>
      <c r="L240" s="432"/>
      <c r="M240" s="432"/>
      <c r="N240" s="432"/>
      <c r="O240" s="432"/>
      <c r="P240" s="433"/>
      <c r="Q240" s="451"/>
      <c r="R240" s="451"/>
      <c r="S240" s="6"/>
      <c r="T240" s="6"/>
      <c r="U240" s="6"/>
      <c r="V240" s="6"/>
      <c r="W240" s="6"/>
      <c r="X240" s="6"/>
      <c r="Y240" s="6"/>
      <c r="Z240" s="6"/>
      <c r="AA240" s="6"/>
      <c r="AB240" s="6"/>
      <c r="AC240" s="6"/>
      <c r="AD240" s="6"/>
      <c r="AE240" s="6"/>
      <c r="AF240" s="6"/>
      <c r="AG240" s="6"/>
      <c r="AH240" s="6"/>
      <c r="AI240" s="6"/>
    </row>
    <row r="241" spans="1:36" ht="18" customHeight="1">
      <c r="A241" s="469" t="s">
        <v>282</v>
      </c>
      <c r="B241" s="442">
        <v>3055</v>
      </c>
      <c r="C241" s="455">
        <v>2701</v>
      </c>
      <c r="D241" s="455"/>
      <c r="E241" s="455">
        <v>1969</v>
      </c>
      <c r="F241" s="442">
        <v>1783</v>
      </c>
      <c r="G241" s="442"/>
      <c r="H241" s="442">
        <v>1086</v>
      </c>
      <c r="I241" s="455">
        <v>918</v>
      </c>
      <c r="J241" s="455"/>
      <c r="K241" s="455">
        <v>922</v>
      </c>
      <c r="L241" s="455">
        <v>941</v>
      </c>
      <c r="M241" s="455"/>
      <c r="N241" s="455">
        <v>808</v>
      </c>
      <c r="O241" s="455">
        <v>711</v>
      </c>
      <c r="P241" s="456"/>
      <c r="Q241" s="437">
        <v>3.5635910224438905</v>
      </c>
      <c r="R241" s="437">
        <v>3.5942028985507246</v>
      </c>
    </row>
    <row r="242" spans="1:36" ht="18" customHeight="1">
      <c r="A242" s="469" t="s">
        <v>283</v>
      </c>
      <c r="B242" s="442">
        <v>33994</v>
      </c>
      <c r="C242" s="455">
        <v>39684</v>
      </c>
      <c r="D242" s="455"/>
      <c r="E242" s="455">
        <v>18310</v>
      </c>
      <c r="F242" s="442">
        <v>19344</v>
      </c>
      <c r="G242" s="442"/>
      <c r="H242" s="442">
        <v>15684</v>
      </c>
      <c r="I242" s="455">
        <v>20340</v>
      </c>
      <c r="J242" s="455"/>
      <c r="K242" s="455">
        <v>9840</v>
      </c>
      <c r="L242" s="455">
        <v>11602</v>
      </c>
      <c r="M242" s="455"/>
      <c r="N242" s="455">
        <v>8119</v>
      </c>
      <c r="O242" s="455">
        <v>10385</v>
      </c>
      <c r="P242" s="456"/>
      <c r="Q242" s="437">
        <v>4.0366666666666671</v>
      </c>
      <c r="R242" s="437">
        <v>3.7111522713979332</v>
      </c>
    </row>
    <row r="243" spans="1:36" ht="18" customHeight="1">
      <c r="A243" s="469" t="s">
        <v>284</v>
      </c>
      <c r="B243" s="442">
        <v>13897</v>
      </c>
      <c r="C243" s="442">
        <v>15254</v>
      </c>
      <c r="D243" s="442"/>
      <c r="E243" s="442">
        <v>7058</v>
      </c>
      <c r="F243" s="442">
        <v>8087</v>
      </c>
      <c r="G243" s="442"/>
      <c r="H243" s="442">
        <v>6839</v>
      </c>
      <c r="I243" s="442">
        <v>7167</v>
      </c>
      <c r="J243" s="442"/>
      <c r="K243" s="442">
        <v>3832</v>
      </c>
      <c r="L243" s="442">
        <v>4650</v>
      </c>
      <c r="M243" s="442"/>
      <c r="N243" s="442">
        <v>3453</v>
      </c>
      <c r="O243" s="442">
        <v>4486</v>
      </c>
      <c r="P243" s="473"/>
      <c r="Q243" s="437">
        <v>4.0246162757022876</v>
      </c>
      <c r="R243" s="437">
        <v>3.2941176470588234</v>
      </c>
      <c r="S243" s="6"/>
      <c r="T243" s="6"/>
      <c r="U243" s="6"/>
      <c r="V243" s="6"/>
      <c r="W243" s="6"/>
      <c r="X243" s="6"/>
      <c r="Y243" s="6"/>
      <c r="Z243" s="6"/>
      <c r="AA243" s="6"/>
      <c r="AB243" s="6"/>
      <c r="AC243" s="6"/>
      <c r="AD243" s="6"/>
      <c r="AE243" s="6"/>
      <c r="AF243" s="6"/>
      <c r="AG243" s="6"/>
      <c r="AH243" s="6"/>
      <c r="AI243" s="6"/>
      <c r="AJ243" s="6"/>
    </row>
    <row r="244" spans="1:36" ht="18" customHeight="1">
      <c r="A244" s="469" t="s">
        <v>285</v>
      </c>
      <c r="B244" s="442">
        <v>683</v>
      </c>
      <c r="C244" s="455">
        <v>608</v>
      </c>
      <c r="D244" s="455"/>
      <c r="E244" s="455">
        <v>362</v>
      </c>
      <c r="F244" s="442">
        <v>163</v>
      </c>
      <c r="G244" s="442"/>
      <c r="H244" s="442">
        <v>321</v>
      </c>
      <c r="I244" s="455">
        <v>445</v>
      </c>
      <c r="J244" s="455"/>
      <c r="K244" s="455">
        <v>284</v>
      </c>
      <c r="L244" s="455">
        <v>234</v>
      </c>
      <c r="M244" s="455"/>
      <c r="N244" s="455">
        <v>208</v>
      </c>
      <c r="O244" s="455">
        <v>168</v>
      </c>
      <c r="P244" s="456"/>
      <c r="Q244" s="437">
        <v>3.2836538461538463</v>
      </c>
      <c r="R244" s="437">
        <v>3.5939393939393938</v>
      </c>
      <c r="S244" s="6"/>
      <c r="T244" s="6"/>
      <c r="U244" s="6"/>
      <c r="V244" s="6"/>
      <c r="W244" s="6"/>
      <c r="X244" s="6"/>
      <c r="Y244" s="6"/>
      <c r="Z244" s="6"/>
      <c r="AA244" s="6"/>
      <c r="AB244" s="6"/>
      <c r="AC244" s="6"/>
      <c r="AD244" s="6"/>
      <c r="AE244" s="6"/>
      <c r="AF244" s="6"/>
      <c r="AG244" s="6"/>
      <c r="AH244" s="6"/>
      <c r="AI244" s="6"/>
      <c r="AJ244" s="6"/>
    </row>
    <row r="245" spans="1:36" ht="18" customHeight="1">
      <c r="A245" s="469" t="s">
        <v>286</v>
      </c>
      <c r="B245" s="442">
        <v>6588</v>
      </c>
      <c r="C245" s="455">
        <v>6297</v>
      </c>
      <c r="D245" s="455"/>
      <c r="E245" s="455">
        <v>3230</v>
      </c>
      <c r="F245" s="442">
        <v>3391</v>
      </c>
      <c r="G245" s="442"/>
      <c r="H245" s="442">
        <v>3358</v>
      </c>
      <c r="I245" s="455">
        <v>2906</v>
      </c>
      <c r="J245" s="455"/>
      <c r="K245" s="455">
        <v>2104</v>
      </c>
      <c r="L245" s="455">
        <v>1937</v>
      </c>
      <c r="M245" s="455"/>
      <c r="N245" s="455">
        <v>1726</v>
      </c>
      <c r="O245" s="455">
        <v>2313</v>
      </c>
      <c r="P245" s="456"/>
      <c r="Q245" s="437">
        <v>3.7462165308498254</v>
      </c>
      <c r="R245" s="437">
        <v>2.7009182334936597</v>
      </c>
      <c r="S245" s="6"/>
      <c r="T245" s="6"/>
      <c r="U245" s="6"/>
      <c r="V245" s="6"/>
      <c r="W245" s="6"/>
      <c r="X245" s="6"/>
      <c r="Y245" s="6"/>
      <c r="Z245" s="6"/>
      <c r="AA245" s="6"/>
      <c r="AB245" s="6"/>
      <c r="AC245" s="6"/>
      <c r="AD245" s="6"/>
      <c r="AE245" s="6"/>
      <c r="AF245" s="6"/>
      <c r="AG245" s="6"/>
      <c r="AH245" s="6"/>
      <c r="AI245" s="6"/>
      <c r="AJ245" s="6"/>
    </row>
    <row r="246" spans="1:36" ht="18" customHeight="1">
      <c r="A246" s="469" t="s">
        <v>287</v>
      </c>
      <c r="B246" s="442">
        <v>4311</v>
      </c>
      <c r="C246" s="455">
        <v>12009</v>
      </c>
      <c r="D246" s="455"/>
      <c r="E246" s="455">
        <v>1544</v>
      </c>
      <c r="F246" s="442">
        <v>3893</v>
      </c>
      <c r="G246" s="442"/>
      <c r="H246" s="442">
        <v>2767</v>
      </c>
      <c r="I246" s="455">
        <v>8116</v>
      </c>
      <c r="J246" s="455"/>
      <c r="K246" s="455">
        <v>717</v>
      </c>
      <c r="L246" s="455">
        <v>1097</v>
      </c>
      <c r="M246" s="455"/>
      <c r="N246" s="455">
        <v>601</v>
      </c>
      <c r="O246" s="455">
        <v>3171</v>
      </c>
      <c r="P246" s="456"/>
      <c r="Q246" s="437">
        <v>4.2003424657534243</v>
      </c>
      <c r="R246" s="437">
        <v>2.5171084337349399</v>
      </c>
      <c r="S246" s="6"/>
      <c r="T246" s="6"/>
      <c r="U246" s="6"/>
      <c r="V246" s="6"/>
      <c r="W246" s="6"/>
      <c r="X246" s="6"/>
      <c r="Y246" s="6"/>
      <c r="Z246" s="6"/>
      <c r="AA246" s="6"/>
      <c r="AB246" s="6"/>
      <c r="AC246" s="6"/>
      <c r="AD246" s="6"/>
      <c r="AE246" s="6"/>
      <c r="AF246" s="6"/>
      <c r="AG246" s="6"/>
      <c r="AH246" s="6"/>
      <c r="AI246" s="6"/>
      <c r="AJ246" s="6"/>
    </row>
    <row r="247" spans="1:36" ht="18" customHeight="1">
      <c r="A247" s="469" t="s">
        <v>288</v>
      </c>
      <c r="B247" s="438" t="s">
        <v>2</v>
      </c>
      <c r="C247" s="455">
        <v>128</v>
      </c>
      <c r="D247" s="455"/>
      <c r="E247" s="438" t="s">
        <v>2</v>
      </c>
      <c r="F247" s="442">
        <v>54</v>
      </c>
      <c r="G247" s="442"/>
      <c r="H247" s="438" t="s">
        <v>2</v>
      </c>
      <c r="I247" s="455">
        <v>74</v>
      </c>
      <c r="J247" s="455"/>
      <c r="K247" s="438" t="s">
        <v>2</v>
      </c>
      <c r="L247" s="455">
        <v>39</v>
      </c>
      <c r="M247" s="455"/>
      <c r="N247" s="438" t="s">
        <v>2</v>
      </c>
      <c r="O247" s="455">
        <v>56</v>
      </c>
      <c r="P247" s="456"/>
      <c r="Q247" s="437" t="s">
        <v>2</v>
      </c>
      <c r="R247" s="437">
        <v>2.0980392156862746</v>
      </c>
      <c r="S247" s="6"/>
      <c r="T247" s="6"/>
      <c r="U247" s="6"/>
      <c r="V247" s="6"/>
      <c r="W247" s="6"/>
      <c r="X247" s="6"/>
      <c r="Y247" s="6"/>
      <c r="Z247" s="6"/>
      <c r="AA247" s="6"/>
      <c r="AB247" s="6"/>
      <c r="AC247" s="6"/>
      <c r="AD247" s="6"/>
      <c r="AE247" s="6"/>
      <c r="AF247" s="6"/>
      <c r="AG247" s="6"/>
      <c r="AH247" s="6"/>
      <c r="AI247" s="6"/>
      <c r="AJ247" s="6"/>
    </row>
    <row r="248" spans="1:36" ht="18" customHeight="1">
      <c r="A248" s="469" t="s">
        <v>289</v>
      </c>
      <c r="B248" s="442">
        <v>231</v>
      </c>
      <c r="C248" s="455">
        <v>135</v>
      </c>
      <c r="D248" s="455"/>
      <c r="E248" s="455">
        <v>120</v>
      </c>
      <c r="F248" s="442">
        <v>64</v>
      </c>
      <c r="G248" s="442"/>
      <c r="H248" s="442">
        <v>111</v>
      </c>
      <c r="I248" s="455">
        <v>71</v>
      </c>
      <c r="J248" s="455"/>
      <c r="K248" s="455">
        <v>85</v>
      </c>
      <c r="L248" s="455">
        <v>67</v>
      </c>
      <c r="M248" s="455"/>
      <c r="N248" s="455">
        <v>69</v>
      </c>
      <c r="O248" s="455">
        <v>48</v>
      </c>
      <c r="P248" s="456"/>
      <c r="Q248" s="437">
        <v>3.347826086956522</v>
      </c>
      <c r="R248" s="437">
        <v>2.9090909090909092</v>
      </c>
      <c r="S248" s="6"/>
      <c r="T248" s="6"/>
      <c r="U248" s="6"/>
      <c r="V248" s="6"/>
      <c r="W248" s="6"/>
      <c r="X248" s="6"/>
      <c r="Y248" s="6"/>
      <c r="Z248" s="6"/>
      <c r="AA248" s="6"/>
      <c r="AB248" s="6"/>
      <c r="AC248" s="6"/>
      <c r="AD248" s="6"/>
      <c r="AE248" s="6"/>
      <c r="AF248" s="6"/>
      <c r="AG248" s="6"/>
      <c r="AH248" s="6"/>
      <c r="AI248" s="6"/>
      <c r="AJ248" s="6"/>
    </row>
    <row r="249" spans="1:36" ht="18" customHeight="1">
      <c r="A249" s="434"/>
      <c r="B249" s="435"/>
      <c r="C249" s="435"/>
      <c r="D249" s="435"/>
      <c r="E249" s="435"/>
      <c r="F249" s="435"/>
      <c r="G249" s="435"/>
      <c r="H249" s="435"/>
      <c r="I249" s="449"/>
      <c r="J249" s="449"/>
      <c r="K249" s="449"/>
      <c r="L249" s="449"/>
      <c r="M249" s="449"/>
      <c r="N249" s="449"/>
      <c r="O249" s="449"/>
      <c r="P249" s="450"/>
      <c r="Q249" s="437"/>
      <c r="R249" s="437"/>
      <c r="S249" s="6"/>
      <c r="T249" s="6"/>
      <c r="U249" s="6"/>
      <c r="V249" s="6"/>
      <c r="W249" s="6"/>
      <c r="X249" s="6"/>
      <c r="Y249" s="6"/>
      <c r="Z249" s="6"/>
      <c r="AA249" s="6"/>
      <c r="AB249" s="6"/>
      <c r="AC249" s="6"/>
      <c r="AD249" s="6"/>
      <c r="AE249" s="6"/>
      <c r="AF249" s="6"/>
      <c r="AG249" s="6"/>
      <c r="AH249" s="6"/>
      <c r="AI249" s="6"/>
      <c r="AJ249" s="6"/>
    </row>
    <row r="250" spans="1:36" s="275" customFormat="1" ht="18" customHeight="1">
      <c r="A250" s="430" t="s">
        <v>97</v>
      </c>
      <c r="B250" s="428"/>
      <c r="C250" s="440"/>
      <c r="D250" s="440"/>
      <c r="E250" s="440"/>
      <c r="F250" s="428"/>
      <c r="G250" s="428"/>
      <c r="H250" s="428"/>
      <c r="I250" s="432"/>
      <c r="J250" s="432"/>
      <c r="K250" s="432"/>
      <c r="L250" s="432"/>
      <c r="M250" s="432"/>
      <c r="N250" s="432"/>
      <c r="O250" s="432"/>
      <c r="P250" s="433"/>
      <c r="Q250" s="451"/>
      <c r="R250" s="451"/>
      <c r="S250" s="6"/>
      <c r="T250" s="6"/>
      <c r="U250" s="6"/>
      <c r="V250" s="6"/>
      <c r="W250" s="6"/>
      <c r="X250" s="6"/>
      <c r="Y250" s="6"/>
      <c r="Z250" s="6"/>
      <c r="AA250" s="6"/>
      <c r="AB250" s="6"/>
      <c r="AC250" s="6"/>
      <c r="AD250" s="6"/>
      <c r="AE250" s="6"/>
      <c r="AF250" s="6"/>
      <c r="AG250" s="6"/>
      <c r="AH250" s="6"/>
      <c r="AI250" s="6"/>
    </row>
    <row r="251" spans="1:36" ht="18" customHeight="1">
      <c r="A251" s="469" t="s">
        <v>290</v>
      </c>
      <c r="B251" s="442">
        <v>11065</v>
      </c>
      <c r="C251" s="455">
        <v>10781</v>
      </c>
      <c r="D251" s="455"/>
      <c r="E251" s="455">
        <v>5660</v>
      </c>
      <c r="F251" s="442">
        <v>5789</v>
      </c>
      <c r="G251" s="442"/>
      <c r="H251" s="442">
        <v>5405</v>
      </c>
      <c r="I251" s="455">
        <v>4992</v>
      </c>
      <c r="J251" s="455"/>
      <c r="K251" s="455">
        <v>3050</v>
      </c>
      <c r="L251" s="455">
        <v>2983</v>
      </c>
      <c r="M251" s="455"/>
      <c r="N251" s="455">
        <v>2665</v>
      </c>
      <c r="O251" s="455">
        <v>3195</v>
      </c>
      <c r="P251" s="456"/>
      <c r="Q251" s="437">
        <v>4.083333333333333</v>
      </c>
      <c r="R251" s="437">
        <v>3.329210275927688</v>
      </c>
      <c r="S251" s="6"/>
      <c r="T251" s="6"/>
      <c r="U251" s="6"/>
      <c r="V251" s="6"/>
      <c r="W251" s="6"/>
      <c r="X251" s="6"/>
      <c r="Y251" s="6"/>
      <c r="Z251" s="6"/>
      <c r="AA251" s="6"/>
      <c r="AB251" s="6"/>
      <c r="AC251" s="6"/>
      <c r="AD251" s="6"/>
      <c r="AE251" s="6"/>
      <c r="AF251" s="6"/>
      <c r="AG251" s="6"/>
      <c r="AH251" s="6"/>
      <c r="AI251" s="6"/>
      <c r="AJ251" s="6"/>
    </row>
    <row r="252" spans="1:36" ht="18" customHeight="1">
      <c r="A252" s="469" t="s">
        <v>291</v>
      </c>
      <c r="B252" s="442">
        <v>7551</v>
      </c>
      <c r="C252" s="455">
        <v>9046</v>
      </c>
      <c r="D252" s="455"/>
      <c r="E252" s="455">
        <v>4022</v>
      </c>
      <c r="F252" s="442">
        <v>4970</v>
      </c>
      <c r="G252" s="442"/>
      <c r="H252" s="442">
        <v>3529</v>
      </c>
      <c r="I252" s="455">
        <v>4076</v>
      </c>
      <c r="J252" s="455"/>
      <c r="K252" s="455">
        <v>2303</v>
      </c>
      <c r="L252" s="455">
        <v>2423</v>
      </c>
      <c r="M252" s="455"/>
      <c r="N252" s="455">
        <v>1836</v>
      </c>
      <c r="O252" s="455">
        <v>2523</v>
      </c>
      <c r="P252" s="456"/>
      <c r="Q252" s="437">
        <v>4.1127450980392153</v>
      </c>
      <c r="R252" s="437">
        <v>3.4153908138597906</v>
      </c>
      <c r="S252" s="6"/>
      <c r="T252" s="6"/>
      <c r="U252" s="6"/>
      <c r="V252" s="6"/>
      <c r="W252" s="6"/>
      <c r="X252" s="6"/>
      <c r="Y252" s="6"/>
      <c r="Z252" s="6"/>
      <c r="AA252" s="6"/>
      <c r="AB252" s="6"/>
      <c r="AC252" s="6"/>
      <c r="AD252" s="6"/>
      <c r="AE252" s="6"/>
      <c r="AF252" s="6"/>
      <c r="AG252" s="6"/>
      <c r="AH252" s="6"/>
      <c r="AI252" s="6"/>
      <c r="AJ252" s="6"/>
    </row>
    <row r="253" spans="1:36" ht="18" customHeight="1">
      <c r="A253" s="469" t="s">
        <v>292</v>
      </c>
      <c r="B253" s="442">
        <v>28357</v>
      </c>
      <c r="C253" s="455">
        <v>39785</v>
      </c>
      <c r="D253" s="455"/>
      <c r="E253" s="455">
        <v>15539</v>
      </c>
      <c r="F253" s="442">
        <v>22844</v>
      </c>
      <c r="G253" s="442"/>
      <c r="H253" s="442">
        <v>12818</v>
      </c>
      <c r="I253" s="455">
        <v>16941</v>
      </c>
      <c r="J253" s="455"/>
      <c r="K253" s="455">
        <v>7871</v>
      </c>
      <c r="L253" s="455">
        <v>9115</v>
      </c>
      <c r="M253" s="455"/>
      <c r="N253" s="455">
        <v>6636</v>
      </c>
      <c r="O253" s="455">
        <v>11095</v>
      </c>
      <c r="P253" s="456"/>
      <c r="Q253" s="437">
        <v>4.2732067510548521</v>
      </c>
      <c r="R253" s="437">
        <v>3.4854802002730998</v>
      </c>
      <c r="S253" s="6"/>
      <c r="T253" s="6"/>
      <c r="U253" s="6"/>
      <c r="V253" s="6"/>
      <c r="W253" s="6"/>
      <c r="X253" s="6"/>
      <c r="Y253" s="6"/>
      <c r="Z253" s="6"/>
      <c r="AA253" s="6"/>
      <c r="AB253" s="6"/>
      <c r="AC253" s="6"/>
      <c r="AD253" s="6"/>
      <c r="AE253" s="6"/>
      <c r="AF253" s="6"/>
      <c r="AG253" s="6"/>
      <c r="AH253" s="6"/>
      <c r="AI253" s="6"/>
      <c r="AJ253" s="6"/>
    </row>
    <row r="254" spans="1:36" ht="18" customHeight="1">
      <c r="A254" s="469" t="s">
        <v>293</v>
      </c>
      <c r="B254" s="455">
        <v>9592</v>
      </c>
      <c r="C254" s="455">
        <v>10173</v>
      </c>
      <c r="D254" s="455"/>
      <c r="E254" s="455">
        <v>4775</v>
      </c>
      <c r="F254" s="442">
        <v>5298</v>
      </c>
      <c r="G254" s="442"/>
      <c r="H254" s="442">
        <v>4817</v>
      </c>
      <c r="I254" s="455">
        <v>4875</v>
      </c>
      <c r="J254" s="455"/>
      <c r="K254" s="455">
        <v>2634</v>
      </c>
      <c r="L254" s="455">
        <v>2753</v>
      </c>
      <c r="M254" s="455"/>
      <c r="N254" s="455">
        <v>2256</v>
      </c>
      <c r="O254" s="455">
        <v>3067</v>
      </c>
      <c r="P254" s="456"/>
      <c r="Q254" s="437">
        <v>4.2372505543237251</v>
      </c>
      <c r="R254" s="437">
        <v>3.271259063941991</v>
      </c>
      <c r="S254" s="6"/>
      <c r="T254" s="6"/>
      <c r="U254" s="6"/>
      <c r="V254" s="6"/>
      <c r="W254" s="6"/>
      <c r="X254" s="6"/>
      <c r="Y254" s="6"/>
      <c r="Z254" s="6"/>
      <c r="AA254" s="6"/>
      <c r="AB254" s="6"/>
      <c r="AC254" s="6"/>
      <c r="AD254" s="6"/>
      <c r="AE254" s="6"/>
      <c r="AF254" s="6"/>
      <c r="AG254" s="6"/>
      <c r="AH254" s="6"/>
      <c r="AI254" s="6"/>
      <c r="AJ254" s="6"/>
    </row>
    <row r="255" spans="1:36" ht="18" customHeight="1">
      <c r="A255" s="469" t="s">
        <v>294</v>
      </c>
      <c r="B255" s="455">
        <v>7153</v>
      </c>
      <c r="C255" s="455">
        <v>9535</v>
      </c>
      <c r="D255" s="455"/>
      <c r="E255" s="455">
        <v>3593</v>
      </c>
      <c r="F255" s="442">
        <v>5004</v>
      </c>
      <c r="G255" s="442"/>
      <c r="H255" s="442">
        <v>3560</v>
      </c>
      <c r="I255" s="455">
        <v>4531</v>
      </c>
      <c r="J255" s="455"/>
      <c r="K255" s="455">
        <v>1812</v>
      </c>
      <c r="L255" s="455">
        <v>2137</v>
      </c>
      <c r="M255" s="455"/>
      <c r="N255" s="455">
        <v>1541</v>
      </c>
      <c r="O255" s="455">
        <v>2670</v>
      </c>
      <c r="P255" s="456"/>
      <c r="Q255" s="437">
        <v>4.6441558441558444</v>
      </c>
      <c r="R255" s="437">
        <v>3.5505279034690798</v>
      </c>
      <c r="S255" s="6"/>
      <c r="T255" s="6"/>
      <c r="U255" s="6"/>
      <c r="V255" s="6"/>
      <c r="W255" s="6"/>
      <c r="X255" s="6"/>
      <c r="Y255" s="6"/>
      <c r="Z255" s="6"/>
      <c r="AA255" s="6"/>
      <c r="AB255" s="6"/>
      <c r="AC255" s="6"/>
      <c r="AD255" s="6"/>
      <c r="AE255" s="6"/>
      <c r="AF255" s="6"/>
      <c r="AG255" s="6"/>
      <c r="AH255" s="6"/>
      <c r="AI255" s="6"/>
      <c r="AJ255" s="6"/>
    </row>
    <row r="256" spans="1:36" ht="18" customHeight="1">
      <c r="A256" s="469" t="s">
        <v>295</v>
      </c>
      <c r="B256" s="455">
        <v>238</v>
      </c>
      <c r="C256" s="455">
        <v>774</v>
      </c>
      <c r="D256" s="455"/>
      <c r="E256" s="455">
        <v>115</v>
      </c>
      <c r="F256" s="442">
        <v>470</v>
      </c>
      <c r="G256" s="442"/>
      <c r="H256" s="442">
        <v>123</v>
      </c>
      <c r="I256" s="455">
        <v>304</v>
      </c>
      <c r="J256" s="455"/>
      <c r="K256" s="455">
        <v>73</v>
      </c>
      <c r="L256" s="455">
        <v>237</v>
      </c>
      <c r="M256" s="455"/>
      <c r="N256" s="455">
        <v>53</v>
      </c>
      <c r="O256" s="455">
        <v>232</v>
      </c>
      <c r="P256" s="456"/>
      <c r="Q256" s="437">
        <v>4.4905660377358494</v>
      </c>
      <c r="R256" s="437">
        <v>3.2743362831858409</v>
      </c>
      <c r="S256" s="6"/>
      <c r="T256" s="6"/>
      <c r="U256" s="6"/>
      <c r="V256" s="6"/>
      <c r="W256" s="6"/>
      <c r="X256" s="6"/>
      <c r="Y256" s="6"/>
      <c r="Z256" s="6"/>
      <c r="AA256" s="6"/>
      <c r="AB256" s="6"/>
      <c r="AC256" s="6"/>
      <c r="AD256" s="6"/>
      <c r="AE256" s="6"/>
      <c r="AF256" s="6"/>
      <c r="AG256" s="6"/>
      <c r="AH256" s="6"/>
      <c r="AI256" s="6"/>
      <c r="AJ256" s="6"/>
    </row>
    <row r="257" spans="1:36" ht="18" customHeight="1">
      <c r="A257" s="469" t="s">
        <v>296</v>
      </c>
      <c r="B257" s="455">
        <v>174</v>
      </c>
      <c r="C257" s="455">
        <v>106</v>
      </c>
      <c r="D257" s="455"/>
      <c r="E257" s="455">
        <v>90</v>
      </c>
      <c r="F257" s="442">
        <v>60</v>
      </c>
      <c r="G257" s="442"/>
      <c r="H257" s="442">
        <v>84</v>
      </c>
      <c r="I257" s="455">
        <v>46</v>
      </c>
      <c r="J257" s="455"/>
      <c r="K257" s="455">
        <v>43</v>
      </c>
      <c r="L257" s="455">
        <v>31</v>
      </c>
      <c r="M257" s="455"/>
      <c r="N257" s="455">
        <v>40</v>
      </c>
      <c r="O257" s="455">
        <v>39</v>
      </c>
      <c r="P257" s="456"/>
      <c r="Q257" s="437">
        <v>4.3499999999999996</v>
      </c>
      <c r="R257" s="437">
        <v>2.7179487179487181</v>
      </c>
      <c r="S257" s="6"/>
      <c r="T257" s="6"/>
      <c r="U257" s="6"/>
      <c r="V257" s="6"/>
      <c r="W257" s="6"/>
      <c r="X257" s="6"/>
      <c r="Y257" s="6"/>
      <c r="Z257" s="6"/>
      <c r="AA257" s="6"/>
      <c r="AB257" s="6"/>
      <c r="AC257" s="6"/>
      <c r="AD257" s="6"/>
      <c r="AE257" s="6"/>
      <c r="AF257" s="6"/>
      <c r="AG257" s="6"/>
      <c r="AH257" s="6"/>
      <c r="AI257" s="6"/>
      <c r="AJ257" s="6"/>
    </row>
    <row r="258" spans="1:36" ht="18" customHeight="1">
      <c r="A258" s="469" t="s">
        <v>297</v>
      </c>
      <c r="B258" s="455">
        <v>778</v>
      </c>
      <c r="C258" s="455">
        <v>736</v>
      </c>
      <c r="D258" s="455"/>
      <c r="E258" s="455">
        <v>378</v>
      </c>
      <c r="F258" s="442">
        <v>383</v>
      </c>
      <c r="G258" s="442"/>
      <c r="H258" s="442">
        <v>400</v>
      </c>
      <c r="I258" s="455">
        <v>353</v>
      </c>
      <c r="J258" s="455"/>
      <c r="K258" s="455">
        <v>183</v>
      </c>
      <c r="L258" s="455">
        <v>154</v>
      </c>
      <c r="M258" s="455"/>
      <c r="N258" s="455">
        <v>153</v>
      </c>
      <c r="O258" s="455">
        <v>196</v>
      </c>
      <c r="P258" s="456"/>
      <c r="Q258" s="437">
        <v>5.0849673202614376</v>
      </c>
      <c r="R258" s="437">
        <v>3.7384615384615385</v>
      </c>
      <c r="S258" s="6"/>
      <c r="T258" s="6"/>
      <c r="U258" s="6"/>
      <c r="V258" s="6"/>
      <c r="W258" s="6"/>
      <c r="X258" s="6"/>
      <c r="Y258" s="6"/>
      <c r="Z258" s="6"/>
      <c r="AA258" s="6"/>
      <c r="AB258" s="6"/>
      <c r="AC258" s="6"/>
      <c r="AD258" s="6"/>
      <c r="AE258" s="6"/>
      <c r="AF258" s="6"/>
      <c r="AG258" s="6"/>
      <c r="AH258" s="6"/>
      <c r="AI258" s="6"/>
      <c r="AJ258" s="6"/>
    </row>
    <row r="259" spans="1:36" ht="18" customHeight="1">
      <c r="A259" s="469" t="s">
        <v>298</v>
      </c>
      <c r="B259" s="455">
        <v>106</v>
      </c>
      <c r="C259" s="455">
        <v>90</v>
      </c>
      <c r="D259" s="455"/>
      <c r="E259" s="455">
        <v>55</v>
      </c>
      <c r="F259" s="442">
        <v>45</v>
      </c>
      <c r="G259" s="442"/>
      <c r="H259" s="442">
        <v>51</v>
      </c>
      <c r="I259" s="455">
        <v>45</v>
      </c>
      <c r="J259" s="455"/>
      <c r="K259" s="455">
        <v>25</v>
      </c>
      <c r="L259" s="455">
        <v>24</v>
      </c>
      <c r="M259" s="455"/>
      <c r="N259" s="455">
        <v>22</v>
      </c>
      <c r="O259" s="455">
        <v>28</v>
      </c>
      <c r="P259" s="456"/>
      <c r="Q259" s="437">
        <v>4.8181818181818183</v>
      </c>
      <c r="R259" s="437">
        <v>3.2142857142857144</v>
      </c>
      <c r="S259" s="6"/>
      <c r="T259" s="6"/>
      <c r="U259" s="6"/>
      <c r="V259" s="6"/>
      <c r="W259" s="6"/>
      <c r="X259" s="6"/>
      <c r="Y259" s="6"/>
      <c r="Z259" s="6"/>
      <c r="AA259" s="6"/>
      <c r="AB259" s="6"/>
      <c r="AC259" s="6"/>
      <c r="AD259" s="6"/>
      <c r="AE259" s="6"/>
      <c r="AF259" s="6"/>
      <c r="AG259" s="6"/>
      <c r="AH259" s="6"/>
      <c r="AI259" s="6"/>
      <c r="AJ259" s="6"/>
    </row>
    <row r="260" spans="1:36" ht="18" customHeight="1">
      <c r="A260" s="469" t="s">
        <v>299</v>
      </c>
      <c r="B260" s="438" t="s">
        <v>2</v>
      </c>
      <c r="C260" s="455">
        <v>13</v>
      </c>
      <c r="D260" s="455"/>
      <c r="E260" s="438" t="s">
        <v>2</v>
      </c>
      <c r="F260" s="442">
        <v>6</v>
      </c>
      <c r="G260" s="442"/>
      <c r="H260" s="438" t="s">
        <v>2</v>
      </c>
      <c r="I260" s="455">
        <v>7</v>
      </c>
      <c r="J260" s="455"/>
      <c r="K260" s="438" t="s">
        <v>2</v>
      </c>
      <c r="L260" s="455">
        <v>6</v>
      </c>
      <c r="M260" s="455"/>
      <c r="N260" s="438" t="s">
        <v>2</v>
      </c>
      <c r="O260" s="455">
        <v>4</v>
      </c>
      <c r="P260" s="456"/>
      <c r="Q260" s="437" t="s">
        <v>2</v>
      </c>
      <c r="R260" s="437">
        <v>3.25</v>
      </c>
      <c r="S260" s="6"/>
      <c r="T260" s="6"/>
      <c r="U260" s="6"/>
      <c r="V260" s="6"/>
      <c r="W260" s="6"/>
      <c r="X260" s="6"/>
      <c r="Y260" s="6"/>
      <c r="Z260" s="6"/>
      <c r="AA260" s="6"/>
      <c r="AB260" s="6"/>
      <c r="AC260" s="6"/>
      <c r="AD260" s="6"/>
      <c r="AE260" s="6"/>
      <c r="AF260" s="6"/>
      <c r="AG260" s="6"/>
      <c r="AH260" s="6"/>
      <c r="AI260" s="6"/>
      <c r="AJ260" s="6"/>
    </row>
    <row r="261" spans="1:36" ht="18" customHeight="1">
      <c r="A261" s="469" t="s">
        <v>300</v>
      </c>
      <c r="B261" s="455">
        <v>155</v>
      </c>
      <c r="C261" s="455">
        <v>62</v>
      </c>
      <c r="D261" s="455"/>
      <c r="E261" s="455">
        <v>80</v>
      </c>
      <c r="F261" s="442">
        <v>30</v>
      </c>
      <c r="G261" s="442"/>
      <c r="H261" s="442">
        <v>75</v>
      </c>
      <c r="I261" s="455">
        <v>32</v>
      </c>
      <c r="J261" s="455"/>
      <c r="K261" s="455">
        <v>40</v>
      </c>
      <c r="L261" s="455">
        <v>41</v>
      </c>
      <c r="M261" s="455"/>
      <c r="N261" s="455">
        <v>35</v>
      </c>
      <c r="O261" s="455">
        <v>21</v>
      </c>
      <c r="P261" s="456"/>
      <c r="Q261" s="437">
        <v>4.4285714285714288</v>
      </c>
      <c r="R261" s="437">
        <v>2.9523809523809526</v>
      </c>
      <c r="S261" s="6"/>
      <c r="T261" s="6"/>
      <c r="U261" s="6"/>
      <c r="V261" s="6"/>
      <c r="W261" s="6"/>
      <c r="X261" s="6"/>
      <c r="Y261" s="6"/>
      <c r="Z261" s="6"/>
      <c r="AA261" s="6"/>
      <c r="AB261" s="6"/>
      <c r="AC261" s="6"/>
      <c r="AD261" s="6"/>
      <c r="AE261" s="6"/>
      <c r="AF261" s="6"/>
      <c r="AG261" s="6"/>
      <c r="AH261" s="6"/>
      <c r="AI261" s="6"/>
      <c r="AJ261" s="6"/>
    </row>
    <row r="262" spans="1:36" ht="18" customHeight="1">
      <c r="A262" s="469" t="s">
        <v>190</v>
      </c>
      <c r="B262" s="455">
        <v>483</v>
      </c>
      <c r="C262" s="455">
        <v>1457</v>
      </c>
      <c r="D262" s="455"/>
      <c r="E262" s="455">
        <v>231</v>
      </c>
      <c r="F262" s="442">
        <v>861</v>
      </c>
      <c r="G262" s="442"/>
      <c r="H262" s="442">
        <v>252</v>
      </c>
      <c r="I262" s="455">
        <v>596</v>
      </c>
      <c r="J262" s="455"/>
      <c r="K262" s="455">
        <v>134</v>
      </c>
      <c r="L262" s="455">
        <v>283</v>
      </c>
      <c r="M262" s="455"/>
      <c r="N262" s="455">
        <v>108</v>
      </c>
      <c r="O262" s="455">
        <v>396</v>
      </c>
      <c r="P262" s="456"/>
      <c r="Q262" s="437">
        <v>4.4722222222222223</v>
      </c>
      <c r="R262" s="437">
        <v>3.6580976863753212</v>
      </c>
      <c r="S262" s="6"/>
      <c r="T262" s="6"/>
      <c r="U262" s="6"/>
      <c r="V262" s="6"/>
      <c r="W262" s="6"/>
      <c r="X262" s="6"/>
      <c r="Y262" s="6"/>
      <c r="Z262" s="6"/>
      <c r="AA262" s="6"/>
      <c r="AB262" s="6"/>
      <c r="AC262" s="6"/>
      <c r="AD262" s="6"/>
      <c r="AE262" s="6"/>
      <c r="AF262" s="6"/>
      <c r="AG262" s="6"/>
      <c r="AH262" s="6"/>
      <c r="AI262" s="6"/>
      <c r="AJ262" s="6"/>
    </row>
    <row r="263" spans="1:36" ht="18" customHeight="1">
      <c r="A263" s="469" t="s">
        <v>301</v>
      </c>
      <c r="B263" s="455">
        <v>269</v>
      </c>
      <c r="C263" s="455">
        <v>227</v>
      </c>
      <c r="D263" s="455"/>
      <c r="E263" s="455">
        <v>141</v>
      </c>
      <c r="F263" s="442">
        <v>138</v>
      </c>
      <c r="G263" s="442"/>
      <c r="H263" s="442">
        <v>128</v>
      </c>
      <c r="I263" s="455">
        <v>89</v>
      </c>
      <c r="J263" s="455"/>
      <c r="K263" s="455">
        <v>74</v>
      </c>
      <c r="L263" s="455">
        <v>76</v>
      </c>
      <c r="M263" s="455"/>
      <c r="N263" s="455">
        <v>61</v>
      </c>
      <c r="O263" s="455">
        <v>68</v>
      </c>
      <c r="P263" s="456"/>
      <c r="Q263" s="437">
        <v>4.4098360655737707</v>
      </c>
      <c r="R263" s="437">
        <v>3.0153846153846153</v>
      </c>
      <c r="S263" s="6"/>
      <c r="T263" s="6"/>
      <c r="U263" s="6"/>
      <c r="V263" s="6"/>
      <c r="W263" s="6"/>
      <c r="X263" s="6"/>
      <c r="Y263" s="6"/>
      <c r="Z263" s="6"/>
      <c r="AA263" s="6"/>
      <c r="AB263" s="6"/>
      <c r="AC263" s="6"/>
      <c r="AD263" s="6"/>
      <c r="AE263" s="6"/>
      <c r="AF263" s="6"/>
      <c r="AG263" s="6"/>
      <c r="AH263" s="6"/>
      <c r="AI263" s="6"/>
      <c r="AJ263" s="6"/>
    </row>
    <row r="264" spans="1:36" ht="18" customHeight="1">
      <c r="A264" s="472"/>
      <c r="B264" s="472"/>
      <c r="C264" s="443"/>
      <c r="D264" s="443"/>
      <c r="E264" s="443"/>
      <c r="F264" s="443"/>
      <c r="G264" s="443"/>
      <c r="H264" s="443"/>
      <c r="I264" s="444"/>
      <c r="J264" s="444"/>
      <c r="K264" s="444"/>
      <c r="L264" s="444"/>
      <c r="M264" s="444"/>
      <c r="N264" s="444"/>
      <c r="O264" s="444"/>
      <c r="P264" s="444"/>
      <c r="Q264" s="444"/>
      <c r="R264" s="444"/>
    </row>
    <row r="265" spans="1:36" ht="15.75" customHeight="1"/>
    <row r="266" spans="1:36" ht="20.100000000000001" customHeight="1">
      <c r="A266" s="5" t="s">
        <v>403</v>
      </c>
      <c r="B266" s="5"/>
      <c r="C266" s="5"/>
      <c r="D266" s="5"/>
      <c r="E266" s="5"/>
      <c r="F266" s="5"/>
      <c r="G266" s="5"/>
      <c r="H266" s="5"/>
      <c r="I266" s="5"/>
      <c r="J266" s="5"/>
      <c r="K266" s="5"/>
      <c r="L266" s="5"/>
      <c r="M266" s="5"/>
      <c r="N266" s="5"/>
      <c r="O266" s="5"/>
      <c r="P266" s="5"/>
      <c r="Q266" s="5"/>
      <c r="R266" s="5"/>
      <c r="S266" s="446"/>
      <c r="T266" s="6"/>
      <c r="U266" s="6"/>
      <c r="V266" s="6"/>
      <c r="W266" s="6"/>
      <c r="X266" s="6"/>
      <c r="Y266" s="6"/>
      <c r="Z266" s="6"/>
      <c r="AA266" s="6"/>
      <c r="AB266" s="6"/>
      <c r="AC266" s="6"/>
      <c r="AD266" s="6"/>
      <c r="AE266" s="6"/>
      <c r="AF266" s="6"/>
      <c r="AG266" s="6"/>
      <c r="AH266" s="6"/>
      <c r="AI266" s="6"/>
      <c r="AJ266" s="6"/>
    </row>
    <row r="267" spans="1:36" ht="20.100000000000001" customHeight="1">
      <c r="A267" s="8" t="s">
        <v>404</v>
      </c>
      <c r="B267" s="8"/>
      <c r="C267" s="8"/>
      <c r="D267" s="8"/>
      <c r="E267" s="8"/>
      <c r="F267" s="8"/>
      <c r="G267" s="8"/>
      <c r="H267" s="8"/>
      <c r="I267" s="9"/>
      <c r="J267" s="9"/>
      <c r="K267" s="9"/>
      <c r="L267" s="9"/>
      <c r="M267" s="9"/>
      <c r="N267" s="9"/>
      <c r="O267" s="9"/>
      <c r="P267" s="9"/>
      <c r="Q267" s="9"/>
      <c r="R267" s="8"/>
      <c r="S267" s="446"/>
      <c r="T267" s="6"/>
      <c r="U267" s="6"/>
      <c r="V267" s="6"/>
      <c r="W267" s="6"/>
      <c r="X267" s="6"/>
      <c r="Y267" s="6"/>
      <c r="Z267" s="6"/>
      <c r="AA267" s="6"/>
      <c r="AB267" s="6"/>
      <c r="AC267" s="6"/>
      <c r="AD267" s="6"/>
      <c r="AE267" s="6"/>
      <c r="AF267" s="6"/>
      <c r="AG267" s="6"/>
      <c r="AH267" s="6"/>
      <c r="AI267" s="6"/>
      <c r="AJ267" s="6"/>
    </row>
    <row r="268" spans="1:36" ht="20.100000000000001" customHeight="1" thickBot="1">
      <c r="R268" s="63"/>
      <c r="S268" s="446"/>
      <c r="T268" s="6"/>
      <c r="U268" s="6"/>
      <c r="V268" s="6"/>
      <c r="W268" s="6"/>
      <c r="X268" s="6"/>
      <c r="Y268" s="6"/>
      <c r="Z268" s="6"/>
      <c r="AA268" s="6"/>
      <c r="AB268" s="6"/>
      <c r="AC268" s="6"/>
      <c r="AD268" s="6"/>
      <c r="AE268" s="6"/>
      <c r="AF268" s="6"/>
      <c r="AG268" s="6"/>
      <c r="AH268" s="6"/>
      <c r="AI268" s="6"/>
      <c r="AJ268" s="6"/>
    </row>
    <row r="269" spans="1:36" ht="38.1" customHeight="1" thickBot="1">
      <c r="A269" s="416" t="s">
        <v>561</v>
      </c>
      <c r="B269" s="417" t="s">
        <v>309</v>
      </c>
      <c r="C269" s="417"/>
      <c r="D269" s="417"/>
      <c r="E269" s="417"/>
      <c r="F269" s="417"/>
      <c r="G269" s="417"/>
      <c r="H269" s="417"/>
      <c r="I269" s="417"/>
      <c r="J269" s="418"/>
      <c r="K269" s="419" t="s">
        <v>37</v>
      </c>
      <c r="L269" s="419"/>
      <c r="M269" s="418"/>
      <c r="N269" s="419" t="s">
        <v>38</v>
      </c>
      <c r="O269" s="419"/>
      <c r="P269" s="418"/>
      <c r="Q269" s="373" t="s">
        <v>562</v>
      </c>
      <c r="R269" s="373"/>
      <c r="S269" s="6"/>
      <c r="T269" s="6"/>
      <c r="U269" s="6"/>
      <c r="V269" s="6"/>
      <c r="W269" s="6"/>
      <c r="X269" s="6"/>
      <c r="Y269" s="6"/>
      <c r="Z269" s="6"/>
      <c r="AA269" s="6"/>
      <c r="AB269" s="6"/>
      <c r="AC269" s="6"/>
      <c r="AD269" s="6"/>
      <c r="AE269" s="6"/>
      <c r="AF269" s="6"/>
      <c r="AG269" s="6"/>
      <c r="AH269" s="6"/>
      <c r="AI269" s="6"/>
      <c r="AJ269" s="6"/>
    </row>
    <row r="270" spans="1:36" ht="38.1" customHeight="1" thickBot="1">
      <c r="A270" s="377"/>
      <c r="B270" s="378" t="s">
        <v>563</v>
      </c>
      <c r="C270" s="378"/>
      <c r="D270" s="366"/>
      <c r="E270" s="378" t="s">
        <v>564</v>
      </c>
      <c r="F270" s="378"/>
      <c r="G270" s="366"/>
      <c r="H270" s="420" t="s">
        <v>565</v>
      </c>
      <c r="I270" s="420"/>
      <c r="J270" s="64"/>
      <c r="K270" s="420" t="s">
        <v>12</v>
      </c>
      <c r="L270" s="420"/>
      <c r="M270" s="64"/>
      <c r="N270" s="420" t="s">
        <v>39</v>
      </c>
      <c r="O270" s="420"/>
      <c r="P270" s="64"/>
      <c r="Q270" s="374"/>
      <c r="R270" s="374"/>
      <c r="S270" s="12"/>
      <c r="T270" s="12"/>
      <c r="U270" s="12"/>
      <c r="V270" s="12"/>
      <c r="W270" s="12"/>
      <c r="X270" s="12"/>
      <c r="Y270" s="12"/>
      <c r="Z270" s="12"/>
      <c r="AA270" s="12"/>
      <c r="AB270" s="12"/>
      <c r="AC270" s="12"/>
      <c r="AD270" s="12"/>
      <c r="AE270" s="12"/>
      <c r="AF270" s="12"/>
      <c r="AG270" s="12"/>
      <c r="AH270" s="12"/>
      <c r="AI270" s="12"/>
      <c r="AJ270" s="12"/>
    </row>
    <row r="271" spans="1:36" ht="38.1" customHeight="1">
      <c r="A271" s="377"/>
      <c r="B271" s="421">
        <v>2010</v>
      </c>
      <c r="C271" s="421">
        <v>2020</v>
      </c>
      <c r="D271" s="421"/>
      <c r="E271" s="421">
        <v>2010</v>
      </c>
      <c r="F271" s="421">
        <v>2020</v>
      </c>
      <c r="G271" s="421"/>
      <c r="H271" s="421">
        <v>2010</v>
      </c>
      <c r="I271" s="422">
        <v>2020</v>
      </c>
      <c r="J271" s="422"/>
      <c r="K271" s="422">
        <v>2010</v>
      </c>
      <c r="L271" s="422">
        <v>2020</v>
      </c>
      <c r="M271" s="422"/>
      <c r="N271" s="422">
        <v>2010</v>
      </c>
      <c r="O271" s="422">
        <v>2020</v>
      </c>
      <c r="P271" s="422"/>
      <c r="Q271" s="422">
        <v>2010</v>
      </c>
      <c r="R271" s="422">
        <v>2020</v>
      </c>
      <c r="S271" s="12"/>
      <c r="T271" s="12"/>
      <c r="U271" s="12"/>
      <c r="V271" s="12"/>
      <c r="W271" s="12"/>
      <c r="X271" s="12"/>
      <c r="Y271" s="12"/>
      <c r="Z271" s="12"/>
      <c r="AA271" s="12"/>
      <c r="AB271" s="12"/>
      <c r="AC271" s="12"/>
      <c r="AD271" s="12"/>
      <c r="AE271" s="12"/>
      <c r="AF271" s="12"/>
      <c r="AG271" s="12"/>
      <c r="AH271" s="12"/>
      <c r="AI271" s="12"/>
      <c r="AJ271" s="12"/>
    </row>
    <row r="272" spans="1:36" ht="9" customHeight="1">
      <c r="A272" s="4"/>
      <c r="B272" s="4"/>
      <c r="C272" s="4"/>
      <c r="D272" s="4"/>
      <c r="E272" s="4"/>
      <c r="F272" s="4"/>
      <c r="G272" s="4"/>
      <c r="H272" s="4"/>
      <c r="I272" s="4"/>
      <c r="J272" s="4"/>
      <c r="K272" s="4"/>
      <c r="L272" s="4"/>
      <c r="M272" s="4"/>
      <c r="N272" s="4"/>
      <c r="O272" s="4"/>
      <c r="P272" s="4"/>
      <c r="Q272" s="4"/>
      <c r="R272" s="4"/>
      <c r="S272" s="12"/>
      <c r="T272" s="12"/>
      <c r="U272" s="12"/>
      <c r="V272" s="12"/>
      <c r="W272" s="12"/>
      <c r="X272" s="12"/>
      <c r="Y272" s="12"/>
      <c r="Z272" s="12"/>
      <c r="AA272" s="12"/>
      <c r="AB272" s="12"/>
      <c r="AC272" s="12"/>
      <c r="AD272" s="12"/>
      <c r="AE272" s="12"/>
      <c r="AF272" s="12"/>
      <c r="AG272" s="12"/>
      <c r="AH272" s="12"/>
      <c r="AI272" s="12"/>
      <c r="AJ272" s="12"/>
    </row>
    <row r="273" spans="1:35" s="275" customFormat="1" ht="18" customHeight="1">
      <c r="A273" s="430" t="s">
        <v>98</v>
      </c>
      <c r="B273" s="428"/>
      <c r="C273" s="440"/>
      <c r="D273" s="440"/>
      <c r="E273" s="440"/>
      <c r="F273" s="428"/>
      <c r="G273" s="428"/>
      <c r="H273" s="428"/>
      <c r="I273" s="432"/>
      <c r="J273" s="432"/>
      <c r="K273" s="432"/>
      <c r="L273" s="432"/>
      <c r="M273" s="432"/>
      <c r="N273" s="432"/>
      <c r="O273" s="432"/>
      <c r="P273" s="433"/>
      <c r="Q273" s="451"/>
      <c r="R273" s="451"/>
      <c r="S273" s="6"/>
      <c r="T273" s="6"/>
      <c r="U273" s="6"/>
      <c r="V273" s="6"/>
      <c r="W273" s="6"/>
      <c r="X273" s="6"/>
      <c r="Y273" s="6"/>
      <c r="Z273" s="6"/>
      <c r="AA273" s="6"/>
      <c r="AB273" s="6"/>
      <c r="AC273" s="6"/>
      <c r="AD273" s="6"/>
      <c r="AE273" s="6"/>
      <c r="AF273" s="6"/>
      <c r="AG273" s="6"/>
      <c r="AH273" s="6"/>
      <c r="AI273" s="6"/>
    </row>
    <row r="274" spans="1:35" s="275" customFormat="1" ht="18" customHeight="1">
      <c r="A274" s="467" t="s">
        <v>302</v>
      </c>
      <c r="B274" s="435">
        <v>11241</v>
      </c>
      <c r="C274" s="426">
        <v>9801</v>
      </c>
      <c r="D274" s="426"/>
      <c r="E274" s="426">
        <v>5699</v>
      </c>
      <c r="F274" s="435">
        <v>4943</v>
      </c>
      <c r="G274" s="435"/>
      <c r="H274" s="435">
        <v>5542</v>
      </c>
      <c r="I274" s="426">
        <v>4858</v>
      </c>
      <c r="J274" s="426"/>
      <c r="K274" s="426">
        <v>2971</v>
      </c>
      <c r="L274" s="426">
        <v>3344</v>
      </c>
      <c r="M274" s="426"/>
      <c r="N274" s="426">
        <v>2700</v>
      </c>
      <c r="O274" s="426">
        <v>2663</v>
      </c>
      <c r="P274" s="436"/>
      <c r="Q274" s="437">
        <v>4.1531029357116314</v>
      </c>
      <c r="R274" s="437">
        <v>3.6913158892681075</v>
      </c>
      <c r="S274" s="6"/>
      <c r="T274" s="6"/>
      <c r="U274" s="6"/>
      <c r="V274" s="6"/>
      <c r="W274" s="6"/>
      <c r="X274" s="6"/>
      <c r="Y274" s="6"/>
      <c r="Z274" s="6"/>
      <c r="AA274" s="6"/>
      <c r="AB274" s="6"/>
      <c r="AC274" s="6"/>
      <c r="AD274" s="6"/>
      <c r="AE274" s="6"/>
      <c r="AF274" s="6"/>
      <c r="AG274" s="6"/>
      <c r="AH274" s="6"/>
      <c r="AI274" s="6"/>
    </row>
    <row r="275" spans="1:35" s="275" customFormat="1" ht="18" customHeight="1">
      <c r="A275" s="467" t="s">
        <v>303</v>
      </c>
      <c r="B275" s="426">
        <v>11598</v>
      </c>
      <c r="C275" s="426">
        <v>10789</v>
      </c>
      <c r="D275" s="426"/>
      <c r="E275" s="426">
        <v>5719</v>
      </c>
      <c r="F275" s="435">
        <v>5541</v>
      </c>
      <c r="G275" s="435"/>
      <c r="H275" s="435">
        <v>5879</v>
      </c>
      <c r="I275" s="426">
        <v>5248</v>
      </c>
      <c r="J275" s="426"/>
      <c r="K275" s="426">
        <v>2921</v>
      </c>
      <c r="L275" s="426">
        <v>3514</v>
      </c>
      <c r="M275" s="426"/>
      <c r="N275" s="426">
        <v>2699</v>
      </c>
      <c r="O275" s="426">
        <v>3065</v>
      </c>
      <c r="P275" s="436"/>
      <c r="Q275" s="437">
        <v>4.2971470915153764</v>
      </c>
      <c r="R275" s="437">
        <v>3.5178100263852241</v>
      </c>
      <c r="S275" s="6"/>
      <c r="T275" s="6"/>
      <c r="U275" s="6"/>
      <c r="V275" s="6"/>
      <c r="W275" s="6"/>
      <c r="X275" s="6"/>
      <c r="Y275" s="6"/>
      <c r="Z275" s="6"/>
      <c r="AA275" s="6"/>
      <c r="AB275" s="6"/>
      <c r="AC275" s="6"/>
      <c r="AD275" s="6"/>
      <c r="AE275" s="6"/>
      <c r="AF275" s="6"/>
      <c r="AG275" s="6"/>
      <c r="AH275" s="6"/>
      <c r="AI275" s="6"/>
    </row>
    <row r="276" spans="1:35" s="275" customFormat="1" ht="18" customHeight="1">
      <c r="A276" s="467" t="s">
        <v>304</v>
      </c>
      <c r="B276" s="426">
        <v>14297</v>
      </c>
      <c r="C276" s="426">
        <v>13360</v>
      </c>
      <c r="D276" s="426"/>
      <c r="E276" s="426">
        <v>7044</v>
      </c>
      <c r="F276" s="468">
        <v>6688</v>
      </c>
      <c r="G276" s="468"/>
      <c r="H276" s="468">
        <v>7253</v>
      </c>
      <c r="I276" s="426">
        <v>6672</v>
      </c>
      <c r="J276" s="426"/>
      <c r="K276" s="426">
        <v>3798</v>
      </c>
      <c r="L276" s="426">
        <v>4567</v>
      </c>
      <c r="M276" s="426"/>
      <c r="N276" s="426">
        <v>3387</v>
      </c>
      <c r="O276" s="426">
        <v>3639</v>
      </c>
      <c r="P276" s="436"/>
      <c r="Q276" s="437">
        <v>4.2211396516090938</v>
      </c>
      <c r="R276" s="437">
        <v>3.6869782971619367</v>
      </c>
      <c r="S276" s="6"/>
      <c r="T276" s="6"/>
      <c r="U276" s="6"/>
      <c r="V276" s="6"/>
      <c r="W276" s="6"/>
      <c r="X276" s="6"/>
      <c r="Y276" s="6"/>
      <c r="Z276" s="6"/>
      <c r="AA276" s="6"/>
      <c r="AB276" s="6"/>
      <c r="AC276" s="6"/>
      <c r="AD276" s="6"/>
      <c r="AE276" s="6"/>
      <c r="AF276" s="6"/>
      <c r="AG276" s="6"/>
      <c r="AH276" s="6"/>
      <c r="AI276" s="6"/>
    </row>
    <row r="277" spans="1:35" s="275" customFormat="1" ht="18" customHeight="1">
      <c r="A277" s="467" t="s">
        <v>305</v>
      </c>
      <c r="B277" s="426">
        <v>390</v>
      </c>
      <c r="C277" s="426">
        <v>291</v>
      </c>
      <c r="D277" s="426"/>
      <c r="E277" s="426">
        <v>191</v>
      </c>
      <c r="F277" s="426">
        <v>139</v>
      </c>
      <c r="G277" s="426"/>
      <c r="H277" s="426">
        <v>199</v>
      </c>
      <c r="I277" s="426">
        <v>152</v>
      </c>
      <c r="J277" s="426"/>
      <c r="K277" s="426">
        <v>130</v>
      </c>
      <c r="L277" s="426">
        <v>61</v>
      </c>
      <c r="M277" s="426"/>
      <c r="N277" s="426">
        <v>98</v>
      </c>
      <c r="O277" s="426">
        <v>62</v>
      </c>
      <c r="P277" s="439"/>
      <c r="Q277" s="437">
        <v>3.9795918367346941</v>
      </c>
      <c r="R277" s="437">
        <v>4.6949152542372881</v>
      </c>
      <c r="S277" s="6"/>
      <c r="T277" s="6"/>
      <c r="U277" s="6"/>
      <c r="V277" s="6"/>
      <c r="W277" s="6"/>
      <c r="X277" s="6"/>
      <c r="Y277" s="6"/>
      <c r="Z277" s="6"/>
      <c r="AA277" s="6"/>
      <c r="AB277" s="6"/>
      <c r="AC277" s="6"/>
      <c r="AD277" s="6"/>
      <c r="AE277" s="6"/>
      <c r="AF277" s="6"/>
      <c r="AG277" s="6"/>
      <c r="AH277" s="6"/>
      <c r="AI277" s="6"/>
    </row>
    <row r="278" spans="1:35" s="275" customFormat="1" ht="18" customHeight="1">
      <c r="A278" s="467" t="s">
        <v>306</v>
      </c>
      <c r="B278" s="438" t="s">
        <v>2</v>
      </c>
      <c r="C278" s="426">
        <v>178</v>
      </c>
      <c r="D278" s="426"/>
      <c r="E278" s="438" t="s">
        <v>2</v>
      </c>
      <c r="F278" s="435">
        <v>92</v>
      </c>
      <c r="G278" s="435"/>
      <c r="H278" s="438" t="s">
        <v>2</v>
      </c>
      <c r="I278" s="426">
        <v>86</v>
      </c>
      <c r="J278" s="426"/>
      <c r="K278" s="438" t="s">
        <v>2</v>
      </c>
      <c r="L278" s="426">
        <v>87</v>
      </c>
      <c r="M278" s="426"/>
      <c r="N278" s="438" t="s">
        <v>2</v>
      </c>
      <c r="O278" s="426">
        <v>56</v>
      </c>
      <c r="P278" s="436"/>
      <c r="Q278" s="437" t="s">
        <v>2</v>
      </c>
      <c r="R278" s="437">
        <v>3.2</v>
      </c>
      <c r="S278" s="6"/>
      <c r="T278" s="6"/>
      <c r="U278" s="6"/>
      <c r="V278" s="6"/>
      <c r="W278" s="6"/>
      <c r="X278" s="6"/>
      <c r="Y278" s="6"/>
      <c r="Z278" s="6"/>
      <c r="AA278" s="6"/>
      <c r="AB278" s="6"/>
      <c r="AC278" s="6"/>
      <c r="AD278" s="6"/>
      <c r="AE278" s="6"/>
      <c r="AF278" s="6"/>
      <c r="AG278" s="6"/>
      <c r="AH278" s="6"/>
      <c r="AI278" s="6"/>
    </row>
    <row r="279" spans="1:35" s="275" customFormat="1" ht="18" customHeight="1">
      <c r="A279" s="469" t="s">
        <v>307</v>
      </c>
      <c r="B279" s="474" t="s">
        <v>2</v>
      </c>
      <c r="C279" s="455">
        <v>20</v>
      </c>
      <c r="D279" s="455"/>
      <c r="E279" s="474" t="s">
        <v>2</v>
      </c>
      <c r="F279" s="442">
        <v>13</v>
      </c>
      <c r="G279" s="442"/>
      <c r="H279" s="474" t="s">
        <v>2</v>
      </c>
      <c r="I279" s="455">
        <v>7</v>
      </c>
      <c r="J279" s="455"/>
      <c r="K279" s="474" t="s">
        <v>2</v>
      </c>
      <c r="L279" s="455">
        <v>7</v>
      </c>
      <c r="M279" s="455"/>
      <c r="N279" s="474" t="s">
        <v>2</v>
      </c>
      <c r="O279" s="455">
        <v>4</v>
      </c>
      <c r="P279" s="456"/>
      <c r="Q279" s="445" t="s">
        <v>2</v>
      </c>
      <c r="R279" s="445">
        <v>5</v>
      </c>
      <c r="S279" s="6"/>
      <c r="T279" s="6"/>
      <c r="U279" s="6"/>
      <c r="V279" s="6"/>
      <c r="W279" s="6"/>
      <c r="X279" s="6"/>
      <c r="Y279" s="6"/>
      <c r="Z279" s="6"/>
      <c r="AA279" s="6"/>
      <c r="AB279" s="6"/>
      <c r="AC279" s="6"/>
      <c r="AD279" s="6"/>
      <c r="AE279" s="6"/>
      <c r="AF279" s="6"/>
      <c r="AG279" s="6"/>
      <c r="AH279" s="6"/>
      <c r="AI279" s="6"/>
    </row>
    <row r="280" spans="1:35" ht="18" customHeight="1">
      <c r="A280" s="475"/>
      <c r="B280" s="476"/>
      <c r="C280" s="476"/>
      <c r="D280" s="476"/>
      <c r="E280" s="476"/>
      <c r="F280" s="476"/>
      <c r="G280" s="476"/>
      <c r="H280" s="476"/>
      <c r="I280" s="477"/>
      <c r="J280" s="477"/>
      <c r="K280" s="477"/>
      <c r="L280" s="477"/>
      <c r="M280" s="477"/>
      <c r="N280" s="477"/>
      <c r="O280" s="477"/>
      <c r="P280" s="478"/>
      <c r="Q280" s="478"/>
      <c r="R280" s="478"/>
    </row>
    <row r="281" spans="1:35" ht="15.75" customHeight="1"/>
    <row r="282" spans="1:35" ht="15.75" customHeight="1"/>
    <row r="283" spans="1:35" ht="15.75" customHeight="1"/>
    <row r="284" spans="1:35" ht="15.75" customHeight="1"/>
    <row r="285" spans="1:35" ht="15.75" customHeight="1"/>
    <row r="286" spans="1:35" ht="15.75" customHeight="1"/>
    <row r="287" spans="1:35" ht="15.75" customHeight="1"/>
  </sheetData>
  <mergeCells count="70">
    <mergeCell ref="A4:A6"/>
    <mergeCell ref="B4:I4"/>
    <mergeCell ref="K4:L4"/>
    <mergeCell ref="N4:O4"/>
    <mergeCell ref="Q4:R5"/>
    <mergeCell ref="B5:C5"/>
    <mergeCell ref="E5:F5"/>
    <mergeCell ref="H5:I5"/>
    <mergeCell ref="K5:L5"/>
    <mergeCell ref="N5:O5"/>
    <mergeCell ref="A48:A50"/>
    <mergeCell ref="B48:I48"/>
    <mergeCell ref="K48:L48"/>
    <mergeCell ref="N48:O48"/>
    <mergeCell ref="Q48:R49"/>
    <mergeCell ref="B49:C49"/>
    <mergeCell ref="E49:F49"/>
    <mergeCell ref="H49:I49"/>
    <mergeCell ref="K49:L49"/>
    <mergeCell ref="N49:O49"/>
    <mergeCell ref="A94:A96"/>
    <mergeCell ref="B94:I94"/>
    <mergeCell ref="K94:L94"/>
    <mergeCell ref="N94:O94"/>
    <mergeCell ref="Q94:R95"/>
    <mergeCell ref="B95:C95"/>
    <mergeCell ref="E95:F95"/>
    <mergeCell ref="H95:I95"/>
    <mergeCell ref="K95:L95"/>
    <mergeCell ref="N95:O95"/>
    <mergeCell ref="A139:A141"/>
    <mergeCell ref="B139:I139"/>
    <mergeCell ref="K139:L139"/>
    <mergeCell ref="N139:O139"/>
    <mergeCell ref="Q139:R140"/>
    <mergeCell ref="B140:C140"/>
    <mergeCell ref="E140:F140"/>
    <mergeCell ref="H140:I140"/>
    <mergeCell ref="K140:L140"/>
    <mergeCell ref="N140:O140"/>
    <mergeCell ref="A185:A187"/>
    <mergeCell ref="B185:I185"/>
    <mergeCell ref="K185:L185"/>
    <mergeCell ref="N185:O185"/>
    <mergeCell ref="Q185:R186"/>
    <mergeCell ref="B186:C186"/>
    <mergeCell ref="E186:F186"/>
    <mergeCell ref="H186:I186"/>
    <mergeCell ref="K186:L186"/>
    <mergeCell ref="N186:O186"/>
    <mergeCell ref="A228:A230"/>
    <mergeCell ref="B228:I228"/>
    <mergeCell ref="K228:L228"/>
    <mergeCell ref="N228:O228"/>
    <mergeCell ref="Q228:R229"/>
    <mergeCell ref="B229:C229"/>
    <mergeCell ref="E229:F229"/>
    <mergeCell ref="H229:I229"/>
    <mergeCell ref="K229:L229"/>
    <mergeCell ref="N229:O229"/>
    <mergeCell ref="A269:A271"/>
    <mergeCell ref="B269:I269"/>
    <mergeCell ref="K269:L269"/>
    <mergeCell ref="N269:O269"/>
    <mergeCell ref="Q269:R270"/>
    <mergeCell ref="B270:C270"/>
    <mergeCell ref="E270:F270"/>
    <mergeCell ref="H270:I270"/>
    <mergeCell ref="K270:L270"/>
    <mergeCell ref="N270:O270"/>
  </mergeCells>
  <pageMargins left="0.39370078740157483" right="0.31496062992125984" top="0.59055118110236227" bottom="0.39370078740157483" header="0.31496062992125984" footer="0.31496062992125984"/>
  <pageSetup paperSize="9" scale="59" orientation="landscape" r:id="rId1"/>
  <rowBreaks count="6" manualBreakCount="6">
    <brk id="44" max="17" man="1"/>
    <brk id="90" max="17" man="1"/>
    <brk id="135" max="17" man="1"/>
    <brk id="181" max="17" man="1"/>
    <brk id="224" max="17" man="1"/>
    <brk id="265"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000"/>
  <sheetViews>
    <sheetView view="pageBreakPreview" zoomScale="70" zoomScaleNormal="100" zoomScaleSheetLayoutView="70" workbookViewId="0">
      <selection activeCell="B118" sqref="B118:G118"/>
    </sheetView>
  </sheetViews>
  <sheetFormatPr defaultColWidth="14.42578125" defaultRowHeight="18.75"/>
  <cols>
    <col min="1" max="1" width="45.7109375" style="94" customWidth="1"/>
    <col min="2" max="6" width="30.7109375" style="94" customWidth="1"/>
    <col min="7" max="7" width="30.7109375" style="103" customWidth="1"/>
    <col min="8" max="15" width="9.140625" style="94" customWidth="1"/>
    <col min="16" max="25" width="8.7109375" style="94" customWidth="1"/>
    <col min="26" max="16384" width="14.42578125" style="94"/>
  </cols>
  <sheetData>
    <row r="1" spans="1:25" ht="24.95" customHeight="1">
      <c r="A1" s="93" t="s">
        <v>569</v>
      </c>
      <c r="B1" s="93"/>
      <c r="C1" s="93"/>
      <c r="D1" s="93"/>
      <c r="E1" s="93"/>
      <c r="F1" s="93"/>
    </row>
    <row r="2" spans="1:25" ht="18" customHeight="1">
      <c r="A2" s="96" t="s">
        <v>326</v>
      </c>
      <c r="B2" s="93"/>
      <c r="C2" s="93"/>
      <c r="D2" s="93"/>
      <c r="E2" s="93"/>
      <c r="F2" s="93"/>
    </row>
    <row r="3" spans="1:25" ht="17.25" customHeight="1">
      <c r="A3" s="95"/>
      <c r="B3" s="96"/>
      <c r="C3" s="96"/>
      <c r="D3" s="96"/>
      <c r="E3" s="96"/>
      <c r="F3" s="96"/>
    </row>
    <row r="4" spans="1:25" ht="15.75" customHeight="1" thickBot="1"/>
    <row r="5" spans="1:25" ht="62.25" customHeight="1" thickBot="1">
      <c r="A5" s="379" t="s">
        <v>362</v>
      </c>
      <c r="B5" s="381" t="s">
        <v>363</v>
      </c>
      <c r="C5" s="381"/>
      <c r="D5" s="381"/>
      <c r="E5" s="97" t="s">
        <v>37</v>
      </c>
      <c r="F5" s="97" t="s">
        <v>38</v>
      </c>
      <c r="G5" s="382" t="s">
        <v>364</v>
      </c>
      <c r="H5" s="98"/>
      <c r="I5" s="98"/>
      <c r="J5" s="98"/>
      <c r="K5" s="98"/>
      <c r="L5" s="98"/>
      <c r="M5" s="98"/>
      <c r="N5" s="98"/>
      <c r="O5" s="98"/>
      <c r="P5" s="98"/>
      <c r="Q5" s="98"/>
      <c r="R5" s="98"/>
      <c r="S5" s="98"/>
      <c r="T5" s="98"/>
      <c r="U5" s="98"/>
      <c r="V5" s="98"/>
      <c r="W5" s="98"/>
      <c r="X5" s="98"/>
      <c r="Y5" s="98"/>
    </row>
    <row r="6" spans="1:25" ht="56.25" customHeight="1" thickBot="1">
      <c r="A6" s="380"/>
      <c r="B6" s="283" t="s">
        <v>365</v>
      </c>
      <c r="C6" s="283" t="s">
        <v>366</v>
      </c>
      <c r="D6" s="104" t="s">
        <v>367</v>
      </c>
      <c r="E6" s="99" t="s">
        <v>12</v>
      </c>
      <c r="F6" s="99" t="s">
        <v>39</v>
      </c>
      <c r="G6" s="383"/>
      <c r="H6" s="100"/>
      <c r="I6" s="100"/>
      <c r="J6" s="100"/>
      <c r="K6" s="100"/>
      <c r="L6" s="100"/>
      <c r="M6" s="100"/>
      <c r="N6" s="100"/>
      <c r="O6" s="100"/>
      <c r="P6" s="100"/>
      <c r="Q6" s="100"/>
      <c r="R6" s="100"/>
      <c r="S6" s="100"/>
      <c r="T6" s="100"/>
      <c r="U6" s="100"/>
      <c r="V6" s="100"/>
      <c r="W6" s="100"/>
      <c r="X6" s="100"/>
      <c r="Y6" s="100"/>
    </row>
    <row r="7" spans="1:25" ht="9" customHeight="1">
      <c r="A7" s="105"/>
      <c r="B7" s="105"/>
      <c r="C7" s="105"/>
      <c r="D7" s="105"/>
      <c r="E7" s="105"/>
      <c r="F7" s="105"/>
      <c r="H7" s="100"/>
      <c r="I7" s="100"/>
      <c r="J7" s="100"/>
      <c r="K7" s="100"/>
      <c r="L7" s="100"/>
      <c r="M7" s="100"/>
      <c r="N7" s="100"/>
      <c r="O7" s="100"/>
      <c r="P7" s="100"/>
      <c r="Q7" s="100"/>
      <c r="R7" s="100"/>
      <c r="S7" s="100"/>
      <c r="T7" s="100"/>
      <c r="U7" s="100"/>
      <c r="V7" s="100"/>
      <c r="W7" s="100"/>
      <c r="X7" s="100"/>
      <c r="Y7" s="100"/>
    </row>
    <row r="8" spans="1:25" ht="39.950000000000003" customHeight="1">
      <c r="A8" s="106" t="s">
        <v>41</v>
      </c>
      <c r="B8" s="290">
        <v>32447385</v>
      </c>
      <c r="C8" s="290">
        <v>16966217</v>
      </c>
      <c r="D8" s="291">
        <v>15481168</v>
      </c>
      <c r="E8" s="291">
        <v>9614139</v>
      </c>
      <c r="F8" s="291">
        <v>8234644</v>
      </c>
      <c r="G8" s="292">
        <v>3.9</v>
      </c>
      <c r="H8" s="107"/>
      <c r="I8" s="98"/>
      <c r="J8" s="98"/>
      <c r="K8" s="98"/>
      <c r="L8" s="98"/>
      <c r="M8" s="98"/>
      <c r="N8" s="98"/>
      <c r="O8" s="98"/>
      <c r="P8" s="98"/>
      <c r="Q8" s="98"/>
      <c r="R8" s="98"/>
      <c r="S8" s="98"/>
      <c r="T8" s="98"/>
      <c r="U8" s="98"/>
      <c r="V8" s="98"/>
      <c r="W8" s="98"/>
      <c r="X8" s="98"/>
      <c r="Y8" s="98"/>
    </row>
    <row r="9" spans="1:25" ht="39.950000000000003" customHeight="1">
      <c r="A9" s="293" t="s">
        <v>402</v>
      </c>
      <c r="B9" s="294"/>
      <c r="C9" s="294"/>
      <c r="D9" s="295"/>
      <c r="E9" s="295"/>
      <c r="F9" s="295"/>
      <c r="G9" s="292"/>
      <c r="H9" s="98"/>
      <c r="I9" s="98"/>
      <c r="J9" s="98"/>
      <c r="K9" s="98"/>
      <c r="L9" s="98"/>
      <c r="M9" s="98"/>
      <c r="N9" s="98"/>
      <c r="O9" s="98"/>
      <c r="P9" s="98"/>
      <c r="Q9" s="98"/>
      <c r="R9" s="98"/>
      <c r="S9" s="98"/>
      <c r="T9" s="98"/>
      <c r="U9" s="98"/>
      <c r="V9" s="98"/>
      <c r="W9" s="98"/>
      <c r="X9" s="98"/>
      <c r="Y9" s="98"/>
    </row>
    <row r="10" spans="1:25" ht="39.950000000000003" customHeight="1">
      <c r="A10" s="296" t="s">
        <v>320</v>
      </c>
      <c r="B10" s="297">
        <v>122655</v>
      </c>
      <c r="C10" s="297">
        <v>66173</v>
      </c>
      <c r="D10" s="298">
        <v>56482</v>
      </c>
      <c r="E10" s="298">
        <v>39484</v>
      </c>
      <c r="F10" s="298">
        <v>33301</v>
      </c>
      <c r="G10" s="299">
        <v>3.6387544574630666</v>
      </c>
      <c r="H10" s="98"/>
      <c r="I10" s="98"/>
      <c r="J10" s="98"/>
      <c r="K10" s="98"/>
      <c r="L10" s="98"/>
      <c r="M10" s="98"/>
      <c r="N10" s="98"/>
      <c r="O10" s="98"/>
      <c r="P10" s="98"/>
      <c r="Q10" s="98"/>
      <c r="R10" s="98"/>
      <c r="S10" s="98"/>
      <c r="T10" s="98"/>
      <c r="U10" s="98"/>
      <c r="V10" s="98"/>
      <c r="W10" s="98"/>
      <c r="X10" s="98"/>
      <c r="Y10" s="98"/>
    </row>
    <row r="11" spans="1:25" ht="39.950000000000003" customHeight="1">
      <c r="A11" s="296" t="s">
        <v>313</v>
      </c>
      <c r="B11" s="297">
        <v>98610</v>
      </c>
      <c r="C11" s="297">
        <v>50539</v>
      </c>
      <c r="D11" s="298">
        <v>48071</v>
      </c>
      <c r="E11" s="298">
        <v>40654</v>
      </c>
      <c r="F11" s="298">
        <v>28819</v>
      </c>
      <c r="G11" s="299">
        <v>3.3</v>
      </c>
      <c r="H11" s="109"/>
      <c r="I11" s="98"/>
      <c r="J11" s="98"/>
      <c r="K11" s="98"/>
      <c r="L11" s="98"/>
      <c r="M11" s="98"/>
      <c r="N11" s="98"/>
      <c r="O11" s="98"/>
      <c r="P11" s="98"/>
      <c r="Q11" s="98"/>
      <c r="R11" s="98"/>
      <c r="S11" s="98"/>
      <c r="T11" s="98"/>
      <c r="U11" s="98"/>
      <c r="V11" s="98"/>
      <c r="W11" s="98"/>
      <c r="X11" s="98"/>
      <c r="Y11" s="98"/>
    </row>
    <row r="12" spans="1:25" ht="39.950000000000003" customHeight="1">
      <c r="A12" s="296" t="s">
        <v>322</v>
      </c>
      <c r="B12" s="297">
        <v>246978</v>
      </c>
      <c r="C12" s="297">
        <v>133069</v>
      </c>
      <c r="D12" s="298">
        <v>113909</v>
      </c>
      <c r="E12" s="298">
        <v>89450</v>
      </c>
      <c r="F12" s="298">
        <v>62891</v>
      </c>
      <c r="G12" s="299">
        <v>3.7525532156716297</v>
      </c>
      <c r="H12" s="98"/>
      <c r="I12" s="98"/>
      <c r="J12" s="98"/>
      <c r="K12" s="98"/>
      <c r="L12" s="98"/>
      <c r="M12" s="98"/>
      <c r="N12" s="98"/>
      <c r="O12" s="98"/>
      <c r="P12" s="98"/>
      <c r="Q12" s="98"/>
      <c r="R12" s="98"/>
      <c r="S12" s="98"/>
      <c r="T12" s="98"/>
      <c r="U12" s="98"/>
      <c r="V12" s="98"/>
      <c r="W12" s="98"/>
      <c r="X12" s="98"/>
      <c r="Y12" s="98"/>
    </row>
    <row r="13" spans="1:25" ht="39.950000000000003" customHeight="1">
      <c r="A13" s="296" t="s">
        <v>310</v>
      </c>
      <c r="B13" s="297">
        <v>759952</v>
      </c>
      <c r="C13" s="297">
        <v>393906</v>
      </c>
      <c r="D13" s="298">
        <v>366046</v>
      </c>
      <c r="E13" s="298">
        <v>244367</v>
      </c>
      <c r="F13" s="298">
        <v>210802</v>
      </c>
      <c r="G13" s="299">
        <v>3.4626587490789302</v>
      </c>
      <c r="H13" s="98"/>
      <c r="I13" s="98"/>
      <c r="J13" s="98"/>
      <c r="K13" s="98"/>
      <c r="L13" s="98"/>
      <c r="M13" s="98"/>
      <c r="N13" s="98"/>
      <c r="O13" s="98"/>
      <c r="P13" s="98"/>
      <c r="Q13" s="98"/>
      <c r="R13" s="98"/>
      <c r="S13" s="98"/>
      <c r="T13" s="98"/>
      <c r="U13" s="98"/>
      <c r="V13" s="98"/>
      <c r="W13" s="98"/>
      <c r="X13" s="98"/>
      <c r="Y13" s="98"/>
    </row>
    <row r="14" spans="1:25" ht="39.950000000000003" customHeight="1">
      <c r="A14" s="296" t="s">
        <v>311</v>
      </c>
      <c r="B14" s="297">
        <v>126024</v>
      </c>
      <c r="C14" s="297">
        <v>65466</v>
      </c>
      <c r="D14" s="298">
        <v>60558</v>
      </c>
      <c r="E14" s="298">
        <v>40258</v>
      </c>
      <c r="F14" s="298">
        <v>33228</v>
      </c>
      <c r="G14" s="299">
        <v>3.6399939080109656</v>
      </c>
      <c r="H14" s="98"/>
      <c r="I14" s="98"/>
      <c r="J14" s="98"/>
      <c r="K14" s="98"/>
      <c r="L14" s="98"/>
      <c r="M14" s="98"/>
      <c r="N14" s="98"/>
      <c r="O14" s="98"/>
      <c r="P14" s="98"/>
      <c r="Q14" s="98"/>
      <c r="R14" s="98"/>
      <c r="S14" s="98"/>
      <c r="T14" s="98"/>
      <c r="U14" s="98"/>
      <c r="V14" s="98"/>
      <c r="W14" s="98"/>
      <c r="X14" s="98"/>
      <c r="Y14" s="98"/>
    </row>
    <row r="15" spans="1:25" ht="39.950000000000003" customHeight="1">
      <c r="A15" s="296" t="s">
        <v>314</v>
      </c>
      <c r="B15" s="297">
        <v>166352</v>
      </c>
      <c r="C15" s="297">
        <v>85680</v>
      </c>
      <c r="D15" s="298">
        <v>80672</v>
      </c>
      <c r="E15" s="298">
        <v>49899</v>
      </c>
      <c r="F15" s="298">
        <v>40251</v>
      </c>
      <c r="G15" s="299">
        <v>4.1009706290180263</v>
      </c>
      <c r="H15" s="98"/>
      <c r="I15" s="98"/>
      <c r="J15" s="98"/>
      <c r="K15" s="98"/>
      <c r="L15" s="98"/>
      <c r="M15" s="98"/>
      <c r="N15" s="98"/>
      <c r="O15" s="98"/>
      <c r="P15" s="98"/>
      <c r="Q15" s="98"/>
      <c r="R15" s="98"/>
      <c r="S15" s="98"/>
      <c r="T15" s="98"/>
      <c r="U15" s="98"/>
      <c r="V15" s="98"/>
      <c r="W15" s="98"/>
      <c r="X15" s="98"/>
      <c r="Y15" s="98"/>
    </row>
    <row r="16" spans="1:25" ht="39.950000000000003" customHeight="1">
      <c r="A16" s="296" t="s">
        <v>321</v>
      </c>
      <c r="B16" s="297">
        <v>125999</v>
      </c>
      <c r="C16" s="297">
        <v>63582</v>
      </c>
      <c r="D16" s="298">
        <v>62417</v>
      </c>
      <c r="E16" s="298">
        <v>39072</v>
      </c>
      <c r="F16" s="298">
        <v>35966</v>
      </c>
      <c r="G16" s="299">
        <v>3.4828684095224185</v>
      </c>
      <c r="H16" s="98"/>
      <c r="I16" s="98"/>
      <c r="J16" s="98"/>
      <c r="K16" s="98"/>
      <c r="L16" s="98"/>
      <c r="M16" s="98"/>
      <c r="N16" s="98"/>
      <c r="O16" s="98"/>
      <c r="P16" s="98"/>
      <c r="Q16" s="98"/>
      <c r="R16" s="98"/>
      <c r="S16" s="98"/>
      <c r="T16" s="98"/>
      <c r="U16" s="98"/>
      <c r="V16" s="98"/>
      <c r="W16" s="98"/>
      <c r="X16" s="98"/>
      <c r="Y16" s="98"/>
    </row>
    <row r="17" spans="1:25" ht="39.950000000000003" customHeight="1">
      <c r="A17" s="296" t="s">
        <v>323</v>
      </c>
      <c r="B17" s="297">
        <v>241517</v>
      </c>
      <c r="C17" s="297">
        <v>125287</v>
      </c>
      <c r="D17" s="298">
        <v>116230</v>
      </c>
      <c r="E17" s="298">
        <v>77175</v>
      </c>
      <c r="F17" s="298">
        <v>63790</v>
      </c>
      <c r="G17" s="299">
        <v>3.6685444361106234</v>
      </c>
      <c r="H17" s="98"/>
      <c r="I17" s="98"/>
      <c r="J17" s="98"/>
      <c r="K17" s="98"/>
      <c r="L17" s="98"/>
      <c r="M17" s="98"/>
      <c r="N17" s="98"/>
      <c r="O17" s="98"/>
      <c r="P17" s="98"/>
      <c r="Q17" s="98"/>
      <c r="R17" s="98"/>
      <c r="S17" s="98"/>
      <c r="T17" s="98"/>
      <c r="U17" s="98"/>
      <c r="V17" s="98"/>
      <c r="W17" s="98"/>
      <c r="X17" s="98"/>
      <c r="Y17" s="98"/>
    </row>
    <row r="18" spans="1:25" ht="39.950000000000003" customHeight="1">
      <c r="A18" s="296" t="s">
        <v>324</v>
      </c>
      <c r="B18" s="297">
        <v>172505</v>
      </c>
      <c r="C18" s="297">
        <v>93094</v>
      </c>
      <c r="D18" s="298">
        <v>79411</v>
      </c>
      <c r="E18" s="298">
        <v>48841</v>
      </c>
      <c r="F18" s="298">
        <v>44820</v>
      </c>
      <c r="G18" s="299">
        <v>3.7</v>
      </c>
      <c r="H18" s="98"/>
      <c r="I18" s="98"/>
      <c r="J18" s="98"/>
      <c r="K18" s="98"/>
      <c r="L18" s="98"/>
      <c r="M18" s="98"/>
      <c r="N18" s="98"/>
      <c r="O18" s="98"/>
      <c r="P18" s="98"/>
      <c r="Q18" s="98"/>
      <c r="R18" s="98"/>
      <c r="S18" s="98"/>
      <c r="T18" s="98"/>
      <c r="U18" s="98"/>
      <c r="V18" s="98"/>
      <c r="W18" s="98"/>
      <c r="X18" s="98"/>
      <c r="Y18" s="98"/>
    </row>
    <row r="19" spans="1:25" ht="39.950000000000003" customHeight="1">
      <c r="A19" s="296" t="s">
        <v>316</v>
      </c>
      <c r="B19" s="297">
        <v>17644</v>
      </c>
      <c r="C19" s="297">
        <v>9365</v>
      </c>
      <c r="D19" s="298">
        <v>8279</v>
      </c>
      <c r="E19" s="298">
        <v>5880</v>
      </c>
      <c r="F19" s="298">
        <v>4589</v>
      </c>
      <c r="G19" s="299">
        <v>3.6689655172413791</v>
      </c>
      <c r="H19" s="98"/>
      <c r="I19" s="98"/>
      <c r="J19" s="98"/>
      <c r="K19" s="98"/>
      <c r="L19" s="98"/>
      <c r="M19" s="98"/>
      <c r="N19" s="98"/>
      <c r="O19" s="98"/>
      <c r="P19" s="98"/>
      <c r="Q19" s="98"/>
      <c r="R19" s="98"/>
      <c r="S19" s="98"/>
      <c r="T19" s="98"/>
      <c r="U19" s="98"/>
      <c r="V19" s="98"/>
      <c r="W19" s="98"/>
      <c r="X19" s="98"/>
      <c r="Y19" s="98"/>
    </row>
    <row r="20" spans="1:25" ht="39.950000000000003" customHeight="1">
      <c r="A20" s="296" t="s">
        <v>315</v>
      </c>
      <c r="B20" s="297">
        <v>16277</v>
      </c>
      <c r="C20" s="297">
        <v>8144</v>
      </c>
      <c r="D20" s="298">
        <v>8133</v>
      </c>
      <c r="E20" s="298">
        <v>5688</v>
      </c>
      <c r="F20" s="298">
        <v>4732</v>
      </c>
      <c r="G20" s="299">
        <v>3.3778634125454934</v>
      </c>
      <c r="H20" s="98"/>
      <c r="I20" s="98"/>
      <c r="J20" s="98"/>
      <c r="K20" s="98"/>
      <c r="L20" s="98"/>
      <c r="M20" s="98"/>
      <c r="N20" s="98"/>
      <c r="O20" s="98"/>
      <c r="P20" s="98"/>
      <c r="Q20" s="98"/>
      <c r="R20" s="98"/>
      <c r="S20" s="98"/>
      <c r="T20" s="98"/>
      <c r="U20" s="98"/>
      <c r="V20" s="98"/>
      <c r="W20" s="98"/>
      <c r="X20" s="98"/>
      <c r="Y20" s="98"/>
    </row>
    <row r="21" spans="1:25" ht="39.950000000000003" customHeight="1">
      <c r="A21" s="296" t="s">
        <v>312</v>
      </c>
      <c r="B21" s="297">
        <v>36823</v>
      </c>
      <c r="C21" s="297">
        <v>19188</v>
      </c>
      <c r="D21" s="298">
        <v>17635</v>
      </c>
      <c r="E21" s="298">
        <v>12172</v>
      </c>
      <c r="F21" s="298">
        <v>9485</v>
      </c>
      <c r="G21" s="299">
        <v>3.8072782084409993</v>
      </c>
      <c r="H21" s="98"/>
      <c r="I21" s="98"/>
      <c r="J21" s="98"/>
      <c r="K21" s="98"/>
      <c r="L21" s="98"/>
      <c r="M21" s="98"/>
      <c r="N21" s="98"/>
      <c r="O21" s="98"/>
      <c r="P21" s="98"/>
      <c r="Q21" s="98"/>
      <c r="R21" s="98"/>
      <c r="S21" s="98"/>
      <c r="T21" s="98"/>
      <c r="U21" s="98"/>
      <c r="V21" s="98"/>
      <c r="W21" s="98"/>
      <c r="X21" s="98"/>
      <c r="Y21" s="98"/>
    </row>
    <row r="22" spans="1:25" ht="39.950000000000003" customHeight="1">
      <c r="A22" s="296" t="s">
        <v>317</v>
      </c>
      <c r="B22" s="297">
        <v>73464</v>
      </c>
      <c r="C22" s="297">
        <v>37485</v>
      </c>
      <c r="D22" s="298">
        <v>35979</v>
      </c>
      <c r="E22" s="298">
        <v>27206</v>
      </c>
      <c r="F22" s="298">
        <v>23020</v>
      </c>
      <c r="G22" s="299">
        <v>3.5059774564499602</v>
      </c>
      <c r="H22" s="98"/>
      <c r="I22" s="98"/>
      <c r="J22" s="98"/>
      <c r="K22" s="98"/>
      <c r="L22" s="98"/>
      <c r="M22" s="98"/>
      <c r="N22" s="98"/>
      <c r="O22" s="98"/>
      <c r="P22" s="98"/>
      <c r="Q22" s="98"/>
      <c r="R22" s="98"/>
      <c r="S22" s="98"/>
      <c r="T22" s="98"/>
      <c r="U22" s="98"/>
      <c r="V22" s="98"/>
      <c r="W22" s="98"/>
      <c r="X22" s="98"/>
      <c r="Y22" s="98"/>
    </row>
    <row r="23" spans="1:25" ht="39.950000000000003" customHeight="1">
      <c r="A23" s="296" t="s">
        <v>319</v>
      </c>
      <c r="B23" s="297">
        <v>66103</v>
      </c>
      <c r="C23" s="297">
        <v>30770</v>
      </c>
      <c r="D23" s="298">
        <v>35333</v>
      </c>
      <c r="E23" s="298">
        <v>17173</v>
      </c>
      <c r="F23" s="298">
        <v>18394</v>
      </c>
      <c r="G23" s="299">
        <v>3.3298426256362252</v>
      </c>
      <c r="H23" s="98"/>
      <c r="I23" s="98"/>
      <c r="J23" s="98"/>
      <c r="K23" s="98"/>
      <c r="L23" s="98"/>
      <c r="M23" s="98"/>
      <c r="N23" s="98"/>
      <c r="O23" s="98"/>
      <c r="P23" s="98"/>
      <c r="Q23" s="98"/>
      <c r="R23" s="98"/>
      <c r="S23" s="98"/>
      <c r="T23" s="98"/>
      <c r="U23" s="98"/>
      <c r="V23" s="98"/>
      <c r="W23" s="98"/>
      <c r="X23" s="98"/>
      <c r="Y23" s="98"/>
    </row>
    <row r="24" spans="1:25" ht="39.950000000000003" customHeight="1">
      <c r="A24" s="300" t="s">
        <v>318</v>
      </c>
      <c r="B24" s="301">
        <v>29704</v>
      </c>
      <c r="C24" s="301">
        <v>15016</v>
      </c>
      <c r="D24" s="302">
        <v>14688</v>
      </c>
      <c r="E24" s="302">
        <v>9907</v>
      </c>
      <c r="F24" s="302">
        <v>8176</v>
      </c>
      <c r="G24" s="303">
        <v>3.6412922391385072</v>
      </c>
      <c r="H24" s="98"/>
      <c r="I24" s="98"/>
      <c r="J24" s="98"/>
      <c r="K24" s="98"/>
      <c r="L24" s="98"/>
      <c r="M24" s="98"/>
      <c r="N24" s="98"/>
      <c r="O24" s="98"/>
      <c r="P24" s="98"/>
      <c r="Q24" s="98"/>
      <c r="R24" s="98"/>
      <c r="S24" s="98"/>
      <c r="T24" s="98"/>
      <c r="U24" s="98"/>
      <c r="V24" s="98"/>
      <c r="W24" s="98"/>
      <c r="X24" s="98"/>
      <c r="Y24" s="98"/>
    </row>
    <row r="25" spans="1:25" ht="24.75" customHeight="1">
      <c r="A25" s="215" t="s">
        <v>325</v>
      </c>
      <c r="B25" s="216"/>
      <c r="C25" s="216"/>
      <c r="D25" s="216"/>
      <c r="E25" s="216"/>
      <c r="F25" s="216"/>
      <c r="G25" s="217"/>
      <c r="H25" s="98"/>
      <c r="I25" s="98"/>
      <c r="J25" s="98"/>
      <c r="K25" s="98"/>
      <c r="L25" s="98"/>
      <c r="M25" s="98"/>
      <c r="N25" s="98"/>
      <c r="O25" s="98"/>
      <c r="P25" s="98"/>
      <c r="Q25" s="98"/>
      <c r="R25" s="98"/>
      <c r="S25" s="98"/>
      <c r="T25" s="98"/>
      <c r="U25" s="98"/>
      <c r="V25" s="98"/>
      <c r="W25" s="98"/>
      <c r="X25" s="98"/>
      <c r="Y25" s="98"/>
    </row>
    <row r="26" spans="1:25" ht="24.75" customHeight="1">
      <c r="A26" s="110" t="s">
        <v>325</v>
      </c>
      <c r="B26" s="111"/>
      <c r="C26" s="111"/>
      <c r="D26" s="111"/>
      <c r="E26" s="111"/>
      <c r="F26" s="111"/>
      <c r="H26" s="98"/>
      <c r="I26" s="98"/>
      <c r="J26" s="98"/>
      <c r="K26" s="98"/>
      <c r="L26" s="98"/>
      <c r="M26" s="98"/>
      <c r="N26" s="98"/>
      <c r="O26" s="98"/>
      <c r="P26" s="98"/>
      <c r="Q26" s="98"/>
      <c r="R26" s="98"/>
      <c r="S26" s="98"/>
      <c r="T26" s="98"/>
      <c r="U26" s="98"/>
      <c r="V26" s="98"/>
      <c r="W26" s="98"/>
      <c r="X26" s="98"/>
      <c r="Y26" s="98"/>
    </row>
    <row r="27" spans="1:25" ht="24.75" customHeight="1">
      <c r="A27" s="110" t="s">
        <v>325</v>
      </c>
      <c r="B27" s="111"/>
      <c r="C27" s="111"/>
      <c r="D27" s="111"/>
      <c r="E27" s="111"/>
      <c r="F27" s="111"/>
      <c r="H27" s="98"/>
      <c r="I27" s="98"/>
      <c r="J27" s="98"/>
      <c r="K27" s="98"/>
      <c r="L27" s="98"/>
      <c r="M27" s="98"/>
      <c r="N27" s="98"/>
      <c r="O27" s="98"/>
      <c r="P27" s="98"/>
      <c r="Q27" s="98"/>
      <c r="R27" s="98"/>
      <c r="S27" s="98"/>
      <c r="T27" s="98"/>
      <c r="U27" s="98"/>
      <c r="V27" s="98"/>
      <c r="W27" s="98"/>
      <c r="X27" s="98"/>
      <c r="Y27" s="98"/>
    </row>
    <row r="28" spans="1:25" ht="24.75" customHeight="1">
      <c r="A28" s="110" t="s">
        <v>325</v>
      </c>
      <c r="B28" s="111"/>
      <c r="C28" s="111"/>
      <c r="D28" s="111"/>
      <c r="E28" s="111"/>
      <c r="F28" s="111"/>
      <c r="H28" s="98"/>
      <c r="I28" s="98"/>
      <c r="J28" s="98"/>
      <c r="K28" s="98"/>
      <c r="L28" s="98"/>
      <c r="M28" s="98"/>
      <c r="N28" s="98"/>
      <c r="O28" s="98"/>
      <c r="P28" s="98"/>
      <c r="Q28" s="98"/>
      <c r="R28" s="98"/>
      <c r="S28" s="98"/>
      <c r="T28" s="98"/>
      <c r="U28" s="98"/>
      <c r="V28" s="98"/>
      <c r="W28" s="98"/>
      <c r="X28" s="98"/>
      <c r="Y28" s="98"/>
    </row>
    <row r="29" spans="1:25" ht="24.75" customHeight="1">
      <c r="A29" s="110" t="s">
        <v>325</v>
      </c>
      <c r="B29" s="111"/>
      <c r="C29" s="111"/>
      <c r="D29" s="111"/>
      <c r="E29" s="111"/>
      <c r="F29" s="111"/>
      <c r="H29" s="98"/>
      <c r="I29" s="98"/>
      <c r="J29" s="98"/>
      <c r="K29" s="98"/>
      <c r="L29" s="98"/>
      <c r="M29" s="98"/>
      <c r="N29" s="98"/>
      <c r="O29" s="98"/>
      <c r="P29" s="98"/>
      <c r="Q29" s="98"/>
      <c r="R29" s="98"/>
      <c r="S29" s="98"/>
      <c r="T29" s="98"/>
      <c r="U29" s="98"/>
      <c r="V29" s="98"/>
      <c r="W29" s="98"/>
      <c r="X29" s="98"/>
      <c r="Y29" s="98"/>
    </row>
    <row r="30" spans="1:25" ht="24.75" customHeight="1">
      <c r="A30" s="110" t="s">
        <v>325</v>
      </c>
      <c r="B30" s="111"/>
      <c r="C30" s="111"/>
      <c r="D30" s="111"/>
      <c r="E30" s="111"/>
      <c r="F30" s="111"/>
      <c r="H30" s="98"/>
      <c r="I30" s="98"/>
      <c r="J30" s="98"/>
      <c r="K30" s="98"/>
      <c r="L30" s="98"/>
      <c r="M30" s="98"/>
      <c r="N30" s="98"/>
      <c r="O30" s="98"/>
      <c r="P30" s="98"/>
      <c r="Q30" s="98"/>
      <c r="R30" s="98"/>
      <c r="S30" s="98"/>
      <c r="T30" s="98"/>
      <c r="U30" s="98"/>
      <c r="V30" s="98"/>
      <c r="W30" s="98"/>
      <c r="X30" s="98"/>
      <c r="Y30" s="98"/>
    </row>
    <row r="31" spans="1:25" ht="24.75" customHeight="1">
      <c r="A31" s="110" t="s">
        <v>325</v>
      </c>
      <c r="B31" s="111"/>
      <c r="C31" s="111"/>
      <c r="D31" s="111"/>
      <c r="E31" s="111"/>
      <c r="F31" s="111"/>
      <c r="I31" s="98"/>
    </row>
    <row r="32" spans="1:25" ht="24.75" customHeight="1">
      <c r="A32" s="110" t="s">
        <v>325</v>
      </c>
      <c r="B32" s="111"/>
      <c r="C32" s="111"/>
      <c r="D32" s="111"/>
      <c r="E32" s="111"/>
      <c r="F32" s="111"/>
      <c r="I32" s="98" t="str">
        <f>PROPER(A32)</f>
        <v/>
      </c>
    </row>
    <row r="33" spans="1:25" ht="24.75" customHeight="1">
      <c r="A33" s="106" t="s">
        <v>325</v>
      </c>
      <c r="B33" s="112"/>
      <c r="C33" s="112"/>
      <c r="D33" s="112"/>
      <c r="E33" s="112"/>
      <c r="F33" s="112"/>
      <c r="H33" s="98"/>
      <c r="I33" s="98" t="str">
        <f>PROPER(A33)</f>
        <v/>
      </c>
      <c r="J33" s="98"/>
      <c r="K33" s="98"/>
      <c r="L33" s="98"/>
      <c r="M33" s="98"/>
      <c r="N33" s="98"/>
      <c r="O33" s="98"/>
      <c r="P33" s="98"/>
      <c r="Q33" s="98"/>
      <c r="R33" s="98"/>
      <c r="S33" s="98"/>
      <c r="T33" s="98"/>
      <c r="U33" s="98"/>
      <c r="V33" s="98"/>
      <c r="W33" s="98"/>
      <c r="X33" s="98"/>
      <c r="Y33" s="98"/>
    </row>
    <row r="34" spans="1:25" ht="24.75" customHeight="1">
      <c r="A34" s="110"/>
      <c r="B34" s="111"/>
      <c r="C34" s="111"/>
      <c r="D34" s="111"/>
      <c r="E34" s="111"/>
      <c r="F34" s="111"/>
      <c r="H34" s="98"/>
      <c r="I34" s="98"/>
      <c r="J34" s="98"/>
      <c r="K34" s="98"/>
      <c r="L34" s="98"/>
      <c r="M34" s="98"/>
      <c r="N34" s="98"/>
      <c r="O34" s="98"/>
      <c r="P34" s="98"/>
      <c r="Q34" s="98"/>
      <c r="R34" s="98"/>
      <c r="S34" s="98"/>
      <c r="T34" s="98"/>
      <c r="U34" s="98"/>
      <c r="V34" s="98"/>
      <c r="W34" s="98"/>
      <c r="X34" s="98"/>
      <c r="Y34" s="98"/>
    </row>
    <row r="35" spans="1:25" ht="24.75" customHeight="1">
      <c r="A35" s="110"/>
      <c r="B35" s="111"/>
      <c r="C35" s="111"/>
      <c r="D35" s="111"/>
      <c r="E35" s="111"/>
      <c r="F35" s="111"/>
      <c r="H35" s="98"/>
      <c r="I35" s="98"/>
      <c r="J35" s="98"/>
      <c r="K35" s="98"/>
      <c r="L35" s="98"/>
      <c r="M35" s="98"/>
      <c r="N35" s="98"/>
      <c r="O35" s="98"/>
      <c r="P35" s="98"/>
      <c r="Q35" s="98"/>
      <c r="R35" s="98"/>
      <c r="S35" s="98"/>
      <c r="T35" s="98"/>
      <c r="U35" s="98"/>
      <c r="V35" s="98"/>
      <c r="W35" s="98"/>
      <c r="X35" s="98"/>
      <c r="Y35" s="98"/>
    </row>
    <row r="36" spans="1:25" ht="24.75" customHeight="1">
      <c r="A36" s="110"/>
      <c r="B36" s="111"/>
      <c r="C36" s="111"/>
      <c r="D36" s="111"/>
      <c r="E36" s="111"/>
      <c r="F36" s="111"/>
      <c r="H36" s="98"/>
      <c r="I36" s="98"/>
      <c r="J36" s="98"/>
      <c r="K36" s="98"/>
      <c r="L36" s="98"/>
      <c r="M36" s="98"/>
      <c r="N36" s="98"/>
      <c r="O36" s="98"/>
      <c r="P36" s="98"/>
      <c r="Q36" s="98"/>
      <c r="R36" s="98"/>
      <c r="S36" s="98"/>
      <c r="T36" s="98"/>
      <c r="U36" s="98"/>
      <c r="V36" s="98"/>
      <c r="W36" s="98"/>
      <c r="X36" s="98"/>
      <c r="Y36" s="98"/>
    </row>
    <row r="37" spans="1:25" ht="24.75" customHeight="1">
      <c r="A37" s="110"/>
      <c r="B37" s="111"/>
      <c r="C37" s="111"/>
      <c r="D37" s="111"/>
      <c r="E37" s="111"/>
      <c r="F37" s="111"/>
      <c r="H37" s="98"/>
      <c r="I37" s="98"/>
      <c r="J37" s="98"/>
      <c r="K37" s="98"/>
      <c r="L37" s="98"/>
      <c r="M37" s="98"/>
      <c r="N37" s="98"/>
      <c r="O37" s="98"/>
      <c r="P37" s="98"/>
      <c r="Q37" s="98"/>
      <c r="R37" s="98"/>
      <c r="S37" s="98"/>
      <c r="T37" s="98"/>
      <c r="U37" s="98"/>
      <c r="V37" s="98"/>
      <c r="W37" s="98"/>
      <c r="X37" s="98"/>
      <c r="Y37" s="98"/>
    </row>
    <row r="38" spans="1:25" ht="24.75" customHeight="1">
      <c r="A38" s="110"/>
      <c r="B38" s="111"/>
      <c r="C38" s="111"/>
      <c r="D38" s="111"/>
      <c r="E38" s="111"/>
      <c r="F38" s="111"/>
      <c r="H38" s="98"/>
      <c r="I38" s="98"/>
      <c r="J38" s="98"/>
      <c r="K38" s="98"/>
      <c r="L38" s="98"/>
      <c r="M38" s="98"/>
      <c r="N38" s="98"/>
      <c r="O38" s="98"/>
      <c r="P38" s="98"/>
      <c r="Q38" s="98"/>
      <c r="R38" s="98"/>
      <c r="S38" s="98"/>
      <c r="T38" s="98"/>
      <c r="U38" s="98"/>
      <c r="V38" s="98"/>
      <c r="W38" s="98"/>
      <c r="X38" s="98"/>
      <c r="Y38" s="98"/>
    </row>
    <row r="39" spans="1:25" ht="24.75" customHeight="1">
      <c r="A39" s="110"/>
      <c r="B39" s="111"/>
      <c r="C39" s="111"/>
      <c r="D39" s="111"/>
      <c r="E39" s="111"/>
      <c r="F39" s="111"/>
      <c r="H39" s="98"/>
      <c r="I39" s="98"/>
      <c r="J39" s="98"/>
      <c r="K39" s="98"/>
      <c r="L39" s="98"/>
      <c r="M39" s="98"/>
      <c r="N39" s="98"/>
      <c r="O39" s="98"/>
      <c r="P39" s="98"/>
      <c r="Q39" s="98"/>
      <c r="R39" s="98"/>
      <c r="S39" s="98"/>
      <c r="T39" s="98"/>
      <c r="U39" s="98"/>
      <c r="V39" s="98"/>
      <c r="W39" s="98"/>
      <c r="X39" s="98"/>
      <c r="Y39" s="98"/>
    </row>
    <row r="40" spans="1:25" ht="24.75" customHeight="1">
      <c r="A40" s="110"/>
      <c r="B40" s="113"/>
      <c r="C40" s="113"/>
      <c r="D40" s="113"/>
      <c r="E40" s="113"/>
      <c r="F40" s="113"/>
      <c r="H40" s="98"/>
      <c r="I40" s="98"/>
      <c r="J40" s="98"/>
      <c r="K40" s="98"/>
      <c r="L40" s="98"/>
      <c r="M40" s="98"/>
      <c r="N40" s="98"/>
      <c r="O40" s="98"/>
      <c r="P40" s="98"/>
      <c r="Q40" s="98"/>
      <c r="R40" s="98"/>
      <c r="S40" s="98"/>
      <c r="T40" s="98"/>
      <c r="U40" s="98"/>
      <c r="V40" s="98"/>
      <c r="W40" s="98"/>
      <c r="X40" s="98"/>
      <c r="Y40" s="98"/>
    </row>
    <row r="41" spans="1:25" ht="24.75" customHeight="1">
      <c r="A41" s="110"/>
      <c r="B41" s="113"/>
      <c r="C41" s="113"/>
      <c r="D41" s="113"/>
      <c r="E41" s="113"/>
      <c r="F41" s="113"/>
      <c r="H41" s="98"/>
      <c r="I41" s="98"/>
      <c r="J41" s="98"/>
      <c r="K41" s="98"/>
      <c r="L41" s="98"/>
      <c r="M41" s="98"/>
      <c r="N41" s="98"/>
      <c r="O41" s="98"/>
      <c r="P41" s="98"/>
      <c r="Q41" s="98"/>
      <c r="R41" s="98"/>
      <c r="S41" s="98"/>
      <c r="T41" s="98"/>
      <c r="U41" s="98"/>
      <c r="V41" s="98"/>
      <c r="W41" s="98"/>
      <c r="X41" s="98"/>
      <c r="Y41" s="98"/>
    </row>
    <row r="42" spans="1:25" ht="24.75" customHeight="1">
      <c r="A42" s="110"/>
      <c r="B42" s="113"/>
      <c r="C42" s="113"/>
      <c r="D42" s="113"/>
      <c r="E42" s="113"/>
      <c r="F42" s="113"/>
      <c r="H42" s="98"/>
      <c r="I42" s="98"/>
      <c r="J42" s="98"/>
      <c r="K42" s="98"/>
      <c r="L42" s="98"/>
      <c r="M42" s="98"/>
      <c r="N42" s="98"/>
      <c r="O42" s="98"/>
      <c r="P42" s="98"/>
      <c r="Q42" s="98"/>
      <c r="R42" s="98"/>
      <c r="S42" s="98"/>
      <c r="T42" s="98"/>
      <c r="U42" s="98"/>
      <c r="V42" s="98"/>
      <c r="W42" s="98"/>
      <c r="X42" s="98"/>
      <c r="Y42" s="98"/>
    </row>
    <row r="43" spans="1:25" ht="24.75" customHeight="1">
      <c r="A43" s="110"/>
      <c r="B43" s="113"/>
      <c r="C43" s="113"/>
      <c r="D43" s="113"/>
      <c r="E43" s="113"/>
      <c r="F43" s="113"/>
      <c r="H43" s="98"/>
      <c r="I43" s="98"/>
      <c r="J43" s="98"/>
      <c r="K43" s="98"/>
      <c r="L43" s="98"/>
      <c r="M43" s="98"/>
      <c r="N43" s="98"/>
      <c r="O43" s="98"/>
      <c r="P43" s="98"/>
      <c r="Q43" s="98"/>
      <c r="R43" s="98"/>
      <c r="S43" s="98"/>
      <c r="T43" s="98"/>
      <c r="U43" s="98"/>
      <c r="V43" s="98"/>
      <c r="W43" s="98"/>
      <c r="X43" s="98"/>
      <c r="Y43" s="98"/>
    </row>
    <row r="44" spans="1:25" ht="24.75" customHeight="1">
      <c r="A44" s="110"/>
      <c r="B44" s="113"/>
      <c r="C44" s="113"/>
      <c r="D44" s="113"/>
      <c r="E44" s="113"/>
      <c r="F44" s="113"/>
      <c r="H44" s="98"/>
      <c r="I44" s="98"/>
      <c r="J44" s="98"/>
      <c r="K44" s="98"/>
      <c r="L44" s="98"/>
      <c r="M44" s="98"/>
      <c r="N44" s="98"/>
      <c r="O44" s="98"/>
      <c r="P44" s="98"/>
      <c r="Q44" s="98"/>
      <c r="R44" s="98"/>
      <c r="S44" s="98"/>
      <c r="T44" s="98"/>
      <c r="U44" s="98"/>
      <c r="V44" s="98"/>
      <c r="W44" s="98"/>
      <c r="X44" s="98"/>
      <c r="Y44" s="98"/>
    </row>
    <row r="45" spans="1:25" ht="15.75" customHeight="1">
      <c r="A45" s="114"/>
      <c r="B45" s="115"/>
      <c r="C45" s="115"/>
      <c r="D45" s="115"/>
      <c r="E45" s="115"/>
      <c r="F45" s="115"/>
      <c r="H45" s="115"/>
    </row>
    <row r="46" spans="1:25" ht="15.75" customHeight="1"/>
    <row r="47" spans="1:25" ht="15.75" customHeight="1"/>
    <row r="48" spans="1:2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5:A6"/>
    <mergeCell ref="B5:D5"/>
    <mergeCell ref="G5:G6"/>
  </mergeCells>
  <pageMargins left="0.59055118110236227" right="0.31496062992125984" top="0.59055118110236227" bottom="0.39370078740157483" header="0.31496062992125984" footer="0.31496062992125984"/>
  <pageSetup paperSize="9" scale="5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52"/>
  <sheetViews>
    <sheetView view="pageBreakPreview" zoomScale="70" zoomScaleNormal="100" zoomScaleSheetLayoutView="70" workbookViewId="0">
      <selection activeCell="B4" sqref="B4:I6"/>
    </sheetView>
  </sheetViews>
  <sheetFormatPr defaultColWidth="13.42578125" defaultRowHeight="16.5"/>
  <cols>
    <col min="1" max="1" width="42.7109375" style="3" customWidth="1"/>
    <col min="2" max="10" width="22.7109375" style="3" customWidth="1"/>
    <col min="11" max="11" width="8.140625" style="3" customWidth="1"/>
    <col min="12" max="16384" width="13.42578125" style="3"/>
  </cols>
  <sheetData>
    <row r="1" spans="1:9" s="94" customFormat="1" ht="24.95" customHeight="1">
      <c r="A1" s="93" t="s">
        <v>522</v>
      </c>
      <c r="B1" s="93"/>
      <c r="C1" s="93"/>
      <c r="D1" s="93"/>
      <c r="E1" s="93"/>
      <c r="F1" s="93"/>
      <c r="G1" s="93"/>
      <c r="H1" s="93"/>
      <c r="I1" s="93"/>
    </row>
    <row r="2" spans="1:9" s="94" customFormat="1" ht="24" customHeight="1">
      <c r="A2" s="95" t="s">
        <v>523</v>
      </c>
      <c r="B2" s="95"/>
      <c r="C2" s="95"/>
      <c r="E2" s="235"/>
      <c r="F2" s="95"/>
      <c r="G2" s="95"/>
      <c r="I2" s="236" t="s">
        <v>42</v>
      </c>
    </row>
    <row r="3" spans="1:9" s="94" customFormat="1" ht="24" customHeight="1" thickBot="1">
      <c r="A3" s="96"/>
      <c r="B3" s="96"/>
      <c r="C3" s="96"/>
      <c r="D3" s="386"/>
      <c r="E3" s="386"/>
      <c r="F3" s="96"/>
      <c r="G3" s="96"/>
      <c r="I3" s="237" t="s">
        <v>79</v>
      </c>
    </row>
    <row r="4" spans="1:9" s="94" customFormat="1" ht="19.5" customHeight="1" thickBot="1">
      <c r="A4" s="407" t="s">
        <v>505</v>
      </c>
      <c r="B4" s="382" t="s">
        <v>481</v>
      </c>
      <c r="C4" s="382"/>
      <c r="D4" s="382"/>
      <c r="E4" s="382"/>
      <c r="F4" s="382"/>
      <c r="G4" s="382"/>
      <c r="H4" s="382"/>
      <c r="I4" s="382"/>
    </row>
    <row r="5" spans="1:9" s="94" customFormat="1" ht="19.5" customHeight="1" thickBot="1">
      <c r="A5" s="407"/>
      <c r="B5" s="368"/>
      <c r="C5" s="368"/>
      <c r="D5" s="368"/>
      <c r="E5" s="368"/>
      <c r="F5" s="368"/>
      <c r="G5" s="368"/>
      <c r="H5" s="368"/>
      <c r="I5" s="368"/>
    </row>
    <row r="6" spans="1:9" s="94" customFormat="1" ht="19.5" customHeight="1" thickBot="1">
      <c r="A6" s="407"/>
      <c r="B6" s="387"/>
      <c r="C6" s="387"/>
      <c r="D6" s="387"/>
      <c r="E6" s="387"/>
      <c r="F6" s="387"/>
      <c r="G6" s="387"/>
      <c r="H6" s="387"/>
      <c r="I6" s="387"/>
    </row>
    <row r="7" spans="1:9" s="94" customFormat="1" ht="24.95" customHeight="1" thickBot="1">
      <c r="A7" s="407"/>
      <c r="B7" s="388" t="s">
        <v>482</v>
      </c>
      <c r="C7" s="388" t="s">
        <v>483</v>
      </c>
      <c r="D7" s="388" t="s">
        <v>484</v>
      </c>
      <c r="E7" s="388" t="s">
        <v>485</v>
      </c>
      <c r="F7" s="388" t="s">
        <v>486</v>
      </c>
      <c r="G7" s="388" t="s">
        <v>487</v>
      </c>
      <c r="H7" s="388" t="s">
        <v>488</v>
      </c>
      <c r="I7" s="388" t="s">
        <v>489</v>
      </c>
    </row>
    <row r="8" spans="1:9" s="94" customFormat="1" ht="24.95" customHeight="1" thickBot="1">
      <c r="A8" s="407"/>
      <c r="B8" s="368"/>
      <c r="C8" s="368"/>
      <c r="D8" s="368"/>
      <c r="E8" s="368"/>
      <c r="F8" s="368"/>
      <c r="G8" s="368"/>
      <c r="H8" s="368"/>
      <c r="I8" s="368"/>
    </row>
    <row r="9" spans="1:9" s="94" customFormat="1" ht="24.95" customHeight="1" thickBot="1">
      <c r="A9" s="407"/>
      <c r="B9" s="368"/>
      <c r="C9" s="368"/>
      <c r="D9" s="368"/>
      <c r="E9" s="368"/>
      <c r="F9" s="368"/>
      <c r="G9" s="368"/>
      <c r="H9" s="368"/>
      <c r="I9" s="368"/>
    </row>
    <row r="10" spans="1:9" s="94" customFormat="1" ht="35.1" customHeight="1" thickBot="1">
      <c r="A10" s="407"/>
      <c r="B10" s="383"/>
      <c r="C10" s="383"/>
      <c r="D10" s="383"/>
      <c r="E10" s="383"/>
      <c r="F10" s="383"/>
      <c r="G10" s="383"/>
      <c r="H10" s="383"/>
      <c r="I10" s="383"/>
    </row>
    <row r="11" spans="1:9" s="94" customFormat="1" ht="19.5" customHeight="1">
      <c r="A11" s="101"/>
      <c r="B11" s="101"/>
      <c r="C11" s="101"/>
      <c r="D11" s="101"/>
      <c r="E11" s="101"/>
    </row>
    <row r="12" spans="1:9" s="93" customFormat="1" ht="42.95" customHeight="1">
      <c r="A12" s="67" t="s">
        <v>84</v>
      </c>
      <c r="B12" s="255">
        <v>31533</v>
      </c>
      <c r="C12" s="256">
        <v>12.6</v>
      </c>
      <c r="D12" s="255">
        <v>17928</v>
      </c>
      <c r="E12" s="257">
        <v>7.1</v>
      </c>
      <c r="F12" s="68">
        <v>13605</v>
      </c>
      <c r="G12" s="258">
        <v>5.4</v>
      </c>
      <c r="H12" s="68">
        <v>275</v>
      </c>
      <c r="I12" s="68">
        <v>143</v>
      </c>
    </row>
    <row r="13" spans="1:9" s="94" customFormat="1" ht="42.95" customHeight="1">
      <c r="A13" s="69" t="s">
        <v>88</v>
      </c>
      <c r="B13" s="259">
        <v>1674</v>
      </c>
      <c r="C13" s="260">
        <v>13.1</v>
      </c>
      <c r="D13" s="259">
        <v>891</v>
      </c>
      <c r="E13" s="261">
        <v>7</v>
      </c>
      <c r="F13" s="259">
        <v>783</v>
      </c>
      <c r="G13" s="261">
        <v>6.2</v>
      </c>
      <c r="H13" s="259">
        <v>22</v>
      </c>
      <c r="I13" s="259">
        <v>10</v>
      </c>
    </row>
    <row r="14" spans="1:9" s="94" customFormat="1" ht="42.95" customHeight="1">
      <c r="A14" s="71" t="s">
        <v>134</v>
      </c>
      <c r="B14" s="72">
        <v>3451</v>
      </c>
      <c r="C14" s="98">
        <v>13.9</v>
      </c>
      <c r="D14" s="72">
        <v>1558</v>
      </c>
      <c r="E14" s="262">
        <v>6.3</v>
      </c>
      <c r="F14" s="72">
        <v>1893</v>
      </c>
      <c r="G14" s="262">
        <v>7.6</v>
      </c>
      <c r="H14" s="72">
        <v>18</v>
      </c>
      <c r="I14" s="72">
        <v>9</v>
      </c>
    </row>
    <row r="15" spans="1:9" s="94" customFormat="1" ht="42.95" customHeight="1">
      <c r="A15" s="73" t="s">
        <v>89</v>
      </c>
      <c r="B15" s="70">
        <v>9334</v>
      </c>
      <c r="C15" s="263">
        <v>11.7</v>
      </c>
      <c r="D15" s="70">
        <v>5646</v>
      </c>
      <c r="E15" s="264">
        <v>7.1</v>
      </c>
      <c r="F15" s="70">
        <v>3688</v>
      </c>
      <c r="G15" s="264">
        <v>4.5999999999999996</v>
      </c>
      <c r="H15" s="70">
        <v>65</v>
      </c>
      <c r="I15" s="70">
        <v>23</v>
      </c>
    </row>
    <row r="16" spans="1:9" s="94" customFormat="1" ht="42.95" customHeight="1">
      <c r="A16" s="71" t="s">
        <v>90</v>
      </c>
      <c r="B16" s="72">
        <v>2436</v>
      </c>
      <c r="C16" s="98">
        <v>12.6</v>
      </c>
      <c r="D16" s="72">
        <v>1410</v>
      </c>
      <c r="E16" s="262">
        <v>7.3</v>
      </c>
      <c r="F16" s="72">
        <v>1026</v>
      </c>
      <c r="G16" s="262">
        <v>5.3</v>
      </c>
      <c r="H16" s="72">
        <v>30</v>
      </c>
      <c r="I16" s="72">
        <v>18</v>
      </c>
    </row>
    <row r="17" spans="1:10" s="94" customFormat="1" ht="42.95" customHeight="1">
      <c r="A17" s="73" t="s">
        <v>91</v>
      </c>
      <c r="B17" s="70">
        <v>2469</v>
      </c>
      <c r="C17" s="263">
        <v>14.4</v>
      </c>
      <c r="D17" s="70">
        <v>1403</v>
      </c>
      <c r="E17" s="264">
        <v>8.1999999999999993</v>
      </c>
      <c r="F17" s="70">
        <v>1066</v>
      </c>
      <c r="G17" s="264">
        <v>6.2</v>
      </c>
      <c r="H17" s="70">
        <v>24</v>
      </c>
      <c r="I17" s="70">
        <v>18</v>
      </c>
    </row>
    <row r="18" spans="1:10" s="94" customFormat="1" ht="42.95" customHeight="1">
      <c r="A18" s="71" t="s">
        <v>92</v>
      </c>
      <c r="B18" s="72">
        <v>4398</v>
      </c>
      <c r="C18" s="98">
        <v>12.4</v>
      </c>
      <c r="D18" s="72">
        <v>2626</v>
      </c>
      <c r="E18" s="262">
        <v>7.4</v>
      </c>
      <c r="F18" s="72">
        <v>1772</v>
      </c>
      <c r="G18" s="262">
        <v>5</v>
      </c>
      <c r="H18" s="72">
        <v>50</v>
      </c>
      <c r="I18" s="72">
        <v>23</v>
      </c>
    </row>
    <row r="19" spans="1:10" s="94" customFormat="1" ht="42.95" customHeight="1">
      <c r="A19" s="73" t="s">
        <v>93</v>
      </c>
      <c r="B19" s="70">
        <v>1910</v>
      </c>
      <c r="C19" s="263">
        <v>12.7</v>
      </c>
      <c r="D19" s="70">
        <v>1236</v>
      </c>
      <c r="E19" s="264">
        <v>8.1999999999999993</v>
      </c>
      <c r="F19" s="70">
        <v>674</v>
      </c>
      <c r="G19" s="264">
        <v>4.5</v>
      </c>
      <c r="H19" s="70">
        <v>13</v>
      </c>
      <c r="I19" s="70">
        <v>10</v>
      </c>
    </row>
    <row r="20" spans="1:10" s="94" customFormat="1" ht="42.95" customHeight="1">
      <c r="A20" s="71" t="s">
        <v>308</v>
      </c>
      <c r="B20" s="72">
        <v>1591</v>
      </c>
      <c r="C20" s="98">
        <v>15.4</v>
      </c>
      <c r="D20" s="72">
        <v>721</v>
      </c>
      <c r="E20" s="262">
        <v>7</v>
      </c>
      <c r="F20" s="72">
        <v>870</v>
      </c>
      <c r="G20" s="262">
        <v>8.4</v>
      </c>
      <c r="H20" s="72">
        <v>15</v>
      </c>
      <c r="I20" s="72">
        <v>8</v>
      </c>
    </row>
    <row r="21" spans="1:10" s="94" customFormat="1" ht="42.95" customHeight="1">
      <c r="A21" s="73" t="s">
        <v>94</v>
      </c>
      <c r="B21" s="70">
        <v>1565</v>
      </c>
      <c r="C21" s="263">
        <v>13.9</v>
      </c>
      <c r="D21" s="70">
        <v>694</v>
      </c>
      <c r="E21" s="264">
        <v>6.2</v>
      </c>
      <c r="F21" s="70">
        <v>871</v>
      </c>
      <c r="G21" s="264">
        <v>7.8</v>
      </c>
      <c r="H21" s="70">
        <v>9</v>
      </c>
      <c r="I21" s="70">
        <v>6</v>
      </c>
    </row>
    <row r="22" spans="1:10" s="94" customFormat="1" ht="42.95" customHeight="1">
      <c r="A22" s="71" t="s">
        <v>95</v>
      </c>
      <c r="B22" s="72">
        <v>1065</v>
      </c>
      <c r="C22" s="98">
        <v>10.199999999999999</v>
      </c>
      <c r="D22" s="72">
        <v>863</v>
      </c>
      <c r="E22" s="262">
        <v>8.3000000000000007</v>
      </c>
      <c r="F22" s="72">
        <v>202</v>
      </c>
      <c r="G22" s="262">
        <v>1.9</v>
      </c>
      <c r="H22" s="72">
        <v>6</v>
      </c>
      <c r="I22" s="72">
        <v>3</v>
      </c>
    </row>
    <row r="23" spans="1:10" s="94" customFormat="1" ht="42.95" customHeight="1">
      <c r="A23" s="73" t="s">
        <v>96</v>
      </c>
      <c r="B23" s="70">
        <v>892</v>
      </c>
      <c r="C23" s="263">
        <v>12.6</v>
      </c>
      <c r="D23" s="70">
        <v>387</v>
      </c>
      <c r="E23" s="264">
        <v>5.5</v>
      </c>
      <c r="F23" s="70">
        <v>505</v>
      </c>
      <c r="G23" s="264">
        <v>7.1</v>
      </c>
      <c r="H23" s="70">
        <v>12</v>
      </c>
      <c r="I23" s="70">
        <v>8</v>
      </c>
    </row>
    <row r="24" spans="1:10" s="94" customFormat="1" ht="42.95" customHeight="1">
      <c r="A24" s="71" t="s">
        <v>97</v>
      </c>
      <c r="B24" s="72">
        <v>748</v>
      </c>
      <c r="C24" s="98">
        <v>10.5</v>
      </c>
      <c r="D24" s="72">
        <v>493</v>
      </c>
      <c r="E24" s="262">
        <v>6.9</v>
      </c>
      <c r="F24" s="72">
        <v>255</v>
      </c>
      <c r="G24" s="262">
        <v>3.6</v>
      </c>
      <c r="H24" s="72">
        <v>11</v>
      </c>
      <c r="I24" s="72">
        <v>7</v>
      </c>
    </row>
    <row r="25" spans="1:10" s="94" customFormat="1" ht="42.95" customHeight="1">
      <c r="A25" s="73" t="s">
        <v>98</v>
      </c>
      <c r="B25" s="250" t="s">
        <v>118</v>
      </c>
      <c r="C25" s="250" t="s">
        <v>118</v>
      </c>
      <c r="D25" s="250" t="s">
        <v>118</v>
      </c>
      <c r="E25" s="250" t="s">
        <v>118</v>
      </c>
      <c r="F25" s="250" t="s">
        <v>118</v>
      </c>
      <c r="G25" s="250" t="s">
        <v>118</v>
      </c>
      <c r="H25" s="250" t="s">
        <v>118</v>
      </c>
      <c r="I25" s="250" t="s">
        <v>118</v>
      </c>
    </row>
    <row r="26" spans="1:10" s="94" customFormat="1" ht="15.75" customHeight="1"/>
    <row r="27" spans="1:10" s="94" customFormat="1" ht="24.95" customHeight="1">
      <c r="A27" s="93" t="s">
        <v>520</v>
      </c>
      <c r="B27" s="93"/>
      <c r="C27" s="93"/>
      <c r="D27" s="93"/>
      <c r="E27" s="93"/>
      <c r="F27" s="93"/>
      <c r="G27" s="93"/>
      <c r="H27" s="93"/>
      <c r="I27" s="93"/>
    </row>
    <row r="28" spans="1:10" s="94" customFormat="1" ht="24" customHeight="1">
      <c r="A28" s="95" t="s">
        <v>521</v>
      </c>
      <c r="B28" s="95"/>
      <c r="C28" s="95"/>
      <c r="E28" s="235"/>
      <c r="F28" s="95"/>
      <c r="G28" s="95"/>
      <c r="J28" s="236" t="s">
        <v>42</v>
      </c>
    </row>
    <row r="29" spans="1:10" s="94" customFormat="1" ht="24" customHeight="1" thickBot="1">
      <c r="A29" s="96"/>
      <c r="B29" s="96"/>
      <c r="C29" s="96"/>
      <c r="D29" s="386"/>
      <c r="E29" s="386"/>
      <c r="F29" s="96"/>
      <c r="G29" s="96"/>
      <c r="J29" s="237" t="s">
        <v>79</v>
      </c>
    </row>
    <row r="30" spans="1:10" s="94" customFormat="1" ht="15.75" customHeight="1" thickBot="1">
      <c r="A30" s="407" t="s">
        <v>505</v>
      </c>
      <c r="B30" s="382" t="s">
        <v>481</v>
      </c>
      <c r="C30" s="382"/>
      <c r="D30" s="382"/>
      <c r="E30" s="382"/>
      <c r="F30" s="382"/>
      <c r="G30" s="382"/>
      <c r="H30" s="382"/>
      <c r="I30" s="382"/>
      <c r="J30" s="382"/>
    </row>
    <row r="31" spans="1:10" s="94" customFormat="1" ht="15.75" customHeight="1" thickBot="1">
      <c r="A31" s="407"/>
      <c r="B31" s="368"/>
      <c r="C31" s="368"/>
      <c r="D31" s="368"/>
      <c r="E31" s="368"/>
      <c r="F31" s="368"/>
      <c r="G31" s="368"/>
      <c r="H31" s="368"/>
      <c r="I31" s="368"/>
      <c r="J31" s="368"/>
    </row>
    <row r="32" spans="1:10" s="94" customFormat="1" ht="15.75" customHeight="1" thickBot="1">
      <c r="A32" s="407"/>
      <c r="B32" s="368"/>
      <c r="C32" s="368"/>
      <c r="D32" s="368"/>
      <c r="E32" s="368"/>
      <c r="F32" s="368"/>
      <c r="G32" s="368"/>
      <c r="H32" s="368"/>
      <c r="I32" s="368"/>
      <c r="J32" s="368"/>
    </row>
    <row r="33" spans="1:10" s="94" customFormat="1" ht="15.75" customHeight="1" thickBot="1">
      <c r="A33" s="407"/>
      <c r="B33" s="388" t="s">
        <v>490</v>
      </c>
      <c r="C33" s="388" t="s">
        <v>491</v>
      </c>
      <c r="D33" s="388" t="s">
        <v>492</v>
      </c>
      <c r="E33" s="388" t="s">
        <v>493</v>
      </c>
      <c r="F33" s="388" t="s">
        <v>494</v>
      </c>
      <c r="G33" s="388" t="s">
        <v>495</v>
      </c>
      <c r="H33" s="388" t="s">
        <v>496</v>
      </c>
      <c r="I33" s="388" t="s">
        <v>497</v>
      </c>
      <c r="J33" s="388" t="s">
        <v>498</v>
      </c>
    </row>
    <row r="34" spans="1:10" s="94" customFormat="1" ht="15.75" customHeight="1" thickBot="1">
      <c r="A34" s="407"/>
      <c r="B34" s="368"/>
      <c r="C34" s="368"/>
      <c r="D34" s="368"/>
      <c r="E34" s="368"/>
      <c r="F34" s="368"/>
      <c r="G34" s="368"/>
      <c r="H34" s="368"/>
      <c r="I34" s="368"/>
      <c r="J34" s="368"/>
    </row>
    <row r="35" spans="1:10" s="94" customFormat="1" ht="15.75" customHeight="1" thickBot="1">
      <c r="A35" s="407"/>
      <c r="B35" s="368"/>
      <c r="C35" s="368"/>
      <c r="D35" s="368"/>
      <c r="E35" s="368"/>
      <c r="F35" s="368"/>
      <c r="G35" s="368"/>
      <c r="H35" s="368"/>
      <c r="I35" s="368"/>
      <c r="J35" s="368"/>
    </row>
    <row r="36" spans="1:10" s="94" customFormat="1" ht="62.25" customHeight="1" thickBot="1">
      <c r="A36" s="407"/>
      <c r="B36" s="383"/>
      <c r="C36" s="383"/>
      <c r="D36" s="383"/>
      <c r="E36" s="383"/>
      <c r="F36" s="383"/>
      <c r="G36" s="383"/>
      <c r="H36" s="383"/>
      <c r="I36" s="383"/>
      <c r="J36" s="383"/>
    </row>
    <row r="37" spans="1:10" s="94" customFormat="1" ht="15.75" customHeight="1">
      <c r="A37" s="101"/>
      <c r="B37" s="101"/>
      <c r="C37" s="101"/>
      <c r="D37" s="101"/>
      <c r="E37" s="101"/>
    </row>
    <row r="38" spans="1:10" s="94" customFormat="1" ht="42.95" customHeight="1">
      <c r="A38" s="67" t="s">
        <v>84</v>
      </c>
      <c r="B38" s="251">
        <v>197</v>
      </c>
      <c r="C38" s="251">
        <v>40</v>
      </c>
      <c r="D38" s="251">
        <v>237</v>
      </c>
      <c r="E38" s="239">
        <v>19.027685282085436</v>
      </c>
      <c r="F38" s="240">
        <v>12414</v>
      </c>
      <c r="G38" s="240">
        <v>3813</v>
      </c>
      <c r="H38" s="240">
        <v>3089</v>
      </c>
      <c r="I38" s="240">
        <v>940</v>
      </c>
      <c r="J38" s="252" t="s">
        <v>534</v>
      </c>
    </row>
    <row r="39" spans="1:10" s="94" customFormat="1" ht="42.95" customHeight="1">
      <c r="A39" s="69" t="s">
        <v>88</v>
      </c>
      <c r="B39" s="245">
        <v>14</v>
      </c>
      <c r="C39" s="245">
        <v>2</v>
      </c>
      <c r="D39" s="245">
        <v>16</v>
      </c>
      <c r="E39" s="244" t="s">
        <v>2</v>
      </c>
      <c r="F39" s="243">
        <v>561</v>
      </c>
      <c r="G39" s="243">
        <v>209</v>
      </c>
      <c r="H39" s="243">
        <v>154</v>
      </c>
      <c r="I39" s="243">
        <v>39</v>
      </c>
      <c r="J39" s="250" t="s">
        <v>118</v>
      </c>
    </row>
    <row r="40" spans="1:10" s="94" customFormat="1" ht="42.95" customHeight="1">
      <c r="A40" s="71" t="s">
        <v>134</v>
      </c>
      <c r="B40" s="108">
        <v>17</v>
      </c>
      <c r="C40" s="108">
        <v>6</v>
      </c>
      <c r="D40" s="108">
        <v>23</v>
      </c>
      <c r="E40" s="247">
        <v>57.954216169226314</v>
      </c>
      <c r="F40" s="246">
        <v>1300</v>
      </c>
      <c r="G40" s="246">
        <v>458</v>
      </c>
      <c r="H40" s="246">
        <v>323</v>
      </c>
      <c r="I40" s="246">
        <v>123</v>
      </c>
      <c r="J40" s="108" t="s">
        <v>118</v>
      </c>
    </row>
    <row r="41" spans="1:10" s="94" customFormat="1" ht="42.95" customHeight="1">
      <c r="A41" s="73" t="s">
        <v>89</v>
      </c>
      <c r="B41" s="250">
        <v>37</v>
      </c>
      <c r="C41" s="250">
        <v>7</v>
      </c>
      <c r="D41" s="250">
        <v>44</v>
      </c>
      <c r="E41" s="249" t="s">
        <v>2</v>
      </c>
      <c r="F41" s="248">
        <v>2988</v>
      </c>
      <c r="G41" s="248">
        <v>1539</v>
      </c>
      <c r="H41" s="248">
        <v>930</v>
      </c>
      <c r="I41" s="248">
        <v>423</v>
      </c>
      <c r="J41" s="250" t="s">
        <v>118</v>
      </c>
    </row>
    <row r="42" spans="1:10" s="94" customFormat="1" ht="42.95" customHeight="1">
      <c r="A42" s="71" t="s">
        <v>90</v>
      </c>
      <c r="B42" s="108">
        <v>23</v>
      </c>
      <c r="C42" s="108">
        <v>0</v>
      </c>
      <c r="D42" s="108">
        <v>23</v>
      </c>
      <c r="E42" s="247">
        <v>41.050903119868636</v>
      </c>
      <c r="F42" s="246">
        <v>1092</v>
      </c>
      <c r="G42" s="246">
        <v>167</v>
      </c>
      <c r="H42" s="246">
        <v>249</v>
      </c>
      <c r="I42" s="246">
        <v>32</v>
      </c>
      <c r="J42" s="108" t="s">
        <v>118</v>
      </c>
    </row>
    <row r="43" spans="1:10" s="94" customFormat="1" ht="42.95" customHeight="1">
      <c r="A43" s="73" t="s">
        <v>91</v>
      </c>
      <c r="B43" s="250">
        <v>23</v>
      </c>
      <c r="C43" s="250">
        <v>6</v>
      </c>
      <c r="D43" s="250">
        <v>29</v>
      </c>
      <c r="E43" s="249" t="s">
        <v>2</v>
      </c>
      <c r="F43" s="248">
        <v>977</v>
      </c>
      <c r="G43" s="248">
        <v>221</v>
      </c>
      <c r="H43" s="248">
        <v>212</v>
      </c>
      <c r="I43" s="248">
        <v>79</v>
      </c>
      <c r="J43" s="250" t="s">
        <v>118</v>
      </c>
    </row>
    <row r="44" spans="1:10" s="94" customFormat="1" ht="42.95" customHeight="1">
      <c r="A44" s="71" t="s">
        <v>92</v>
      </c>
      <c r="B44" s="108">
        <v>31</v>
      </c>
      <c r="C44" s="108">
        <v>4</v>
      </c>
      <c r="D44" s="108">
        <v>35</v>
      </c>
      <c r="E44" s="247">
        <v>22.737608003638016</v>
      </c>
      <c r="F44" s="246">
        <v>1991</v>
      </c>
      <c r="G44" s="246">
        <v>448</v>
      </c>
      <c r="H44" s="246">
        <v>517</v>
      </c>
      <c r="I44" s="246">
        <v>93</v>
      </c>
      <c r="J44" s="108" t="s">
        <v>118</v>
      </c>
    </row>
    <row r="45" spans="1:10" s="94" customFormat="1" ht="42.95" customHeight="1">
      <c r="A45" s="73" t="s">
        <v>93</v>
      </c>
      <c r="B45" s="250">
        <v>13</v>
      </c>
      <c r="C45" s="250">
        <v>4</v>
      </c>
      <c r="D45" s="250">
        <v>17</v>
      </c>
      <c r="E45" s="249" t="s">
        <v>2</v>
      </c>
      <c r="F45" s="248">
        <v>671</v>
      </c>
      <c r="G45" s="248">
        <v>277</v>
      </c>
      <c r="H45" s="248">
        <v>153</v>
      </c>
      <c r="I45" s="248">
        <v>53</v>
      </c>
      <c r="J45" s="250" t="s">
        <v>118</v>
      </c>
    </row>
    <row r="46" spans="1:10" s="94" customFormat="1" ht="42.95" customHeight="1">
      <c r="A46" s="71" t="s">
        <v>308</v>
      </c>
      <c r="B46" s="108">
        <v>9</v>
      </c>
      <c r="C46" s="108">
        <v>4</v>
      </c>
      <c r="D46" s="108">
        <v>13</v>
      </c>
      <c r="E46" s="247" t="s">
        <v>2</v>
      </c>
      <c r="F46" s="246">
        <v>721</v>
      </c>
      <c r="G46" s="246">
        <v>59</v>
      </c>
      <c r="H46" s="246">
        <v>166</v>
      </c>
      <c r="I46" s="246">
        <v>14</v>
      </c>
      <c r="J46" s="108" t="s">
        <v>118</v>
      </c>
    </row>
    <row r="47" spans="1:10" s="94" customFormat="1" ht="42.95" customHeight="1">
      <c r="A47" s="73" t="s">
        <v>94</v>
      </c>
      <c r="B47" s="250">
        <v>7</v>
      </c>
      <c r="C47" s="250">
        <v>2</v>
      </c>
      <c r="D47" s="250">
        <v>9</v>
      </c>
      <c r="E47" s="249">
        <v>127.79552715654953</v>
      </c>
      <c r="F47" s="248">
        <v>786</v>
      </c>
      <c r="G47" s="248">
        <v>14</v>
      </c>
      <c r="H47" s="248">
        <v>180</v>
      </c>
      <c r="I47" s="248" t="s">
        <v>99</v>
      </c>
      <c r="J47" s="250" t="s">
        <v>118</v>
      </c>
    </row>
    <row r="48" spans="1:10" s="94" customFormat="1" ht="42.95" customHeight="1">
      <c r="A48" s="71" t="s">
        <v>95</v>
      </c>
      <c r="B48" s="108">
        <v>4</v>
      </c>
      <c r="C48" s="108">
        <v>2</v>
      </c>
      <c r="D48" s="108">
        <v>6</v>
      </c>
      <c r="E48" s="247" t="s">
        <v>2</v>
      </c>
      <c r="F48" s="246">
        <v>331</v>
      </c>
      <c r="G48" s="246">
        <v>192</v>
      </c>
      <c r="H48" s="246">
        <v>78</v>
      </c>
      <c r="I48" s="246">
        <v>50</v>
      </c>
      <c r="J48" s="108" t="s">
        <v>118</v>
      </c>
    </row>
    <row r="49" spans="1:10" s="94" customFormat="1" ht="42.95" customHeight="1">
      <c r="A49" s="73" t="s">
        <v>96</v>
      </c>
      <c r="B49" s="250">
        <v>11</v>
      </c>
      <c r="C49" s="250">
        <v>1</v>
      </c>
      <c r="D49" s="250">
        <v>12</v>
      </c>
      <c r="E49" s="249" t="s">
        <v>2</v>
      </c>
      <c r="F49" s="248">
        <v>291</v>
      </c>
      <c r="G49" s="248">
        <v>96</v>
      </c>
      <c r="H49" s="248">
        <v>72</v>
      </c>
      <c r="I49" s="248">
        <v>14</v>
      </c>
      <c r="J49" s="250" t="s">
        <v>118</v>
      </c>
    </row>
    <row r="50" spans="1:10" s="94" customFormat="1" ht="42.95" customHeight="1">
      <c r="A50" s="71" t="s">
        <v>97</v>
      </c>
      <c r="B50" s="108">
        <v>8</v>
      </c>
      <c r="C50" s="108">
        <v>2</v>
      </c>
      <c r="D50" s="108">
        <v>10</v>
      </c>
      <c r="E50" s="247" t="s">
        <v>2</v>
      </c>
      <c r="F50" s="246">
        <v>330</v>
      </c>
      <c r="G50" s="246">
        <v>133</v>
      </c>
      <c r="H50" s="246">
        <v>55</v>
      </c>
      <c r="I50" s="246">
        <v>18</v>
      </c>
      <c r="J50" s="108" t="s">
        <v>118</v>
      </c>
    </row>
    <row r="51" spans="1:10" s="94" customFormat="1" ht="42.95" customHeight="1">
      <c r="A51" s="73" t="s">
        <v>98</v>
      </c>
      <c r="B51" s="250" t="s">
        <v>118</v>
      </c>
      <c r="C51" s="250" t="s">
        <v>118</v>
      </c>
      <c r="D51" s="250" t="s">
        <v>118</v>
      </c>
      <c r="E51" s="250" t="s">
        <v>118</v>
      </c>
      <c r="F51" s="250" t="s">
        <v>118</v>
      </c>
      <c r="G51" s="250" t="s">
        <v>118</v>
      </c>
      <c r="H51" s="250" t="s">
        <v>118</v>
      </c>
      <c r="I51" s="250" t="s">
        <v>118</v>
      </c>
      <c r="J51" s="250" t="s">
        <v>118</v>
      </c>
    </row>
    <row r="52" spans="1:10" ht="20.100000000000001" customHeight="1">
      <c r="A52" s="91"/>
      <c r="B52" s="91"/>
      <c r="C52" s="91"/>
      <c r="D52" s="91"/>
      <c r="E52" s="91"/>
      <c r="F52" s="91"/>
      <c r="G52" s="91"/>
      <c r="H52" s="91"/>
      <c r="I52" s="91"/>
      <c r="J52" s="91"/>
    </row>
    <row r="53" spans="1:10" ht="20.100000000000001" customHeight="1">
      <c r="A53" s="13" t="s">
        <v>535</v>
      </c>
    </row>
    <row r="54" spans="1:10" ht="20.100000000000001" customHeight="1">
      <c r="A54" s="218" t="s">
        <v>473</v>
      </c>
      <c r="B54" s="219"/>
      <c r="C54" s="219"/>
      <c r="D54" s="219"/>
      <c r="E54" s="219"/>
      <c r="F54" s="219"/>
      <c r="G54" s="219"/>
      <c r="H54" s="219"/>
      <c r="I54" s="219"/>
      <c r="J54" s="219"/>
    </row>
    <row r="55" spans="1:10" ht="20.100000000000001" customHeight="1">
      <c r="A55" s="220" t="s">
        <v>474</v>
      </c>
      <c r="B55" s="219"/>
      <c r="C55" s="219"/>
      <c r="D55" s="219"/>
      <c r="E55" s="219"/>
      <c r="F55" s="219"/>
      <c r="G55" s="219"/>
      <c r="H55" s="219"/>
      <c r="I55" s="219"/>
      <c r="J55" s="219"/>
    </row>
    <row r="56" spans="1:10" ht="20.100000000000001" customHeight="1">
      <c r="A56" s="221" t="s">
        <v>475</v>
      </c>
      <c r="B56" s="219"/>
      <c r="C56" s="219"/>
      <c r="D56" s="219"/>
      <c r="E56" s="219"/>
      <c r="F56" s="219"/>
      <c r="G56" s="219"/>
      <c r="H56" s="219"/>
      <c r="I56" s="219"/>
      <c r="J56" s="219"/>
    </row>
    <row r="57" spans="1:10" ht="20.100000000000001" customHeight="1">
      <c r="A57" s="222" t="s">
        <v>476</v>
      </c>
      <c r="B57" s="223"/>
      <c r="C57" s="223"/>
      <c r="D57" s="223"/>
      <c r="E57" s="223"/>
      <c r="F57" s="223"/>
      <c r="G57" s="223"/>
      <c r="H57" s="223"/>
      <c r="I57" s="223"/>
      <c r="J57" s="223"/>
    </row>
    <row r="58" spans="1:10" ht="35.1" customHeight="1">
      <c r="A58" s="384" t="s">
        <v>477</v>
      </c>
      <c r="B58" s="384"/>
      <c r="C58" s="384"/>
      <c r="D58" s="384"/>
      <c r="E58" s="384"/>
      <c r="F58" s="384"/>
      <c r="G58" s="384"/>
      <c r="H58" s="384"/>
      <c r="I58" s="384"/>
      <c r="J58" s="384"/>
    </row>
    <row r="59" spans="1:10" ht="35.1" customHeight="1">
      <c r="A59" s="385" t="s">
        <v>478</v>
      </c>
      <c r="B59" s="385"/>
      <c r="C59" s="385"/>
      <c r="D59" s="385"/>
      <c r="E59" s="385"/>
      <c r="F59" s="385"/>
      <c r="G59" s="385"/>
      <c r="H59" s="385"/>
      <c r="I59" s="385"/>
      <c r="J59" s="385"/>
    </row>
    <row r="60" spans="1:10" ht="20.100000000000001" customHeight="1">
      <c r="A60" s="224" t="s">
        <v>479</v>
      </c>
      <c r="B60" s="225"/>
      <c r="C60" s="225"/>
      <c r="D60" s="225"/>
      <c r="E60" s="226"/>
      <c r="F60" s="226"/>
      <c r="G60" s="226"/>
      <c r="H60" s="226"/>
      <c r="I60" s="226"/>
      <c r="J60" s="226"/>
    </row>
    <row r="61" spans="1:10" ht="20.100000000000001" customHeight="1">
      <c r="A61" s="227" t="s">
        <v>480</v>
      </c>
      <c r="B61" s="225"/>
      <c r="C61" s="225"/>
      <c r="D61" s="225"/>
      <c r="E61" s="226"/>
      <c r="F61" s="226"/>
      <c r="G61" s="226"/>
      <c r="H61" s="226"/>
      <c r="I61" s="226"/>
      <c r="J61" s="226"/>
    </row>
    <row r="62" spans="1:10" ht="20.100000000000001" customHeight="1"/>
    <row r="63" spans="1:10" ht="20.100000000000001" customHeight="1"/>
    <row r="64" spans="1:10" ht="20.100000000000001"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25">
    <mergeCell ref="F33:F36"/>
    <mergeCell ref="G33:G36"/>
    <mergeCell ref="H33:H36"/>
    <mergeCell ref="I33:I36"/>
    <mergeCell ref="A30:A36"/>
    <mergeCell ref="B33:B36"/>
    <mergeCell ref="C33:C36"/>
    <mergeCell ref="D33:D36"/>
    <mergeCell ref="E33:E36"/>
    <mergeCell ref="A58:J58"/>
    <mergeCell ref="A59:J59"/>
    <mergeCell ref="D3:E3"/>
    <mergeCell ref="A4:A10"/>
    <mergeCell ref="B7:B10"/>
    <mergeCell ref="C7:C10"/>
    <mergeCell ref="D7:D10"/>
    <mergeCell ref="E7:E10"/>
    <mergeCell ref="F7:F10"/>
    <mergeCell ref="G7:G10"/>
    <mergeCell ref="H7:H10"/>
    <mergeCell ref="I7:I10"/>
    <mergeCell ref="B4:I6"/>
    <mergeCell ref="J33:J36"/>
    <mergeCell ref="B30:J32"/>
    <mergeCell ref="D29:E29"/>
  </mergeCells>
  <pageMargins left="0.59055118110236227" right="0.31496062992125984" top="0.59055118110236227" bottom="0.19685039370078741" header="0.31496062992125984" footer="0.31496062992125984"/>
  <pageSetup paperSize="9" scale="51" orientation="landscape" r:id="rId1"/>
  <rowBreaks count="1" manualBreakCount="1">
    <brk id="2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128"/>
  <sheetViews>
    <sheetView view="pageBreakPreview" topLeftCell="A109" zoomScale="70" zoomScaleNormal="100" zoomScaleSheetLayoutView="70" workbookViewId="0">
      <selection activeCell="B118" sqref="B118:G118"/>
    </sheetView>
  </sheetViews>
  <sheetFormatPr defaultColWidth="9.140625" defaultRowHeight="20.25"/>
  <cols>
    <col min="1" max="1" width="82.7109375" style="129" customWidth="1"/>
    <col min="2" max="7" width="20.7109375" style="129" customWidth="1"/>
    <col min="8" max="8" width="9.85546875" style="129" bestFit="1" customWidth="1"/>
    <col min="9" max="9" width="11.28515625" style="129" bestFit="1" customWidth="1"/>
    <col min="10" max="10" width="10.140625" style="129" bestFit="1" customWidth="1"/>
    <col min="11" max="16384" width="9.140625" style="129"/>
  </cols>
  <sheetData>
    <row r="1" spans="1:9">
      <c r="A1" s="126" t="s">
        <v>83</v>
      </c>
      <c r="B1" s="127"/>
      <c r="C1" s="127"/>
      <c r="D1" s="127"/>
      <c r="E1" s="127"/>
      <c r="F1" s="127"/>
      <c r="G1" s="128"/>
      <c r="H1" s="128"/>
      <c r="I1" s="128"/>
    </row>
    <row r="2" spans="1:9">
      <c r="A2" s="130" t="s">
        <v>85</v>
      </c>
      <c r="B2" s="127"/>
      <c r="C2" s="127"/>
      <c r="D2" s="127"/>
      <c r="E2" s="127"/>
      <c r="F2" s="127"/>
      <c r="G2" s="128"/>
      <c r="H2" s="128"/>
      <c r="I2" s="128"/>
    </row>
    <row r="3" spans="1:9" ht="17.25" customHeight="1" thickBot="1">
      <c r="A3" s="128"/>
      <c r="B3" s="127"/>
      <c r="C3" s="127"/>
      <c r="D3" s="127"/>
      <c r="E3" s="127"/>
      <c r="F3" s="127"/>
      <c r="G3" s="128"/>
      <c r="H3" s="128"/>
      <c r="I3" s="128"/>
    </row>
    <row r="4" spans="1:9" ht="42" customHeight="1" thickBot="1">
      <c r="A4" s="131"/>
      <c r="B4" s="132">
        <v>1970</v>
      </c>
      <c r="C4" s="132">
        <v>1980</v>
      </c>
      <c r="D4" s="132">
        <v>1991</v>
      </c>
      <c r="E4" s="132">
        <v>2000</v>
      </c>
      <c r="F4" s="132">
        <v>2010</v>
      </c>
      <c r="G4" s="132">
        <v>2020</v>
      </c>
      <c r="H4" s="128"/>
      <c r="I4" s="128"/>
    </row>
    <row r="5" spans="1:9" ht="9.9499999999999993" customHeight="1">
      <c r="A5" s="133"/>
      <c r="B5" s="134"/>
      <c r="C5" s="134"/>
      <c r="D5" s="134"/>
      <c r="E5" s="134"/>
      <c r="F5" s="134"/>
      <c r="G5" s="134"/>
      <c r="H5" s="128"/>
      <c r="I5" s="128"/>
    </row>
    <row r="6" spans="1:9" s="136" customFormat="1">
      <c r="A6" s="135" t="s">
        <v>503</v>
      </c>
      <c r="B6" s="135"/>
      <c r="C6" s="135"/>
      <c r="D6" s="135"/>
      <c r="E6" s="135"/>
      <c r="F6" s="135"/>
      <c r="G6" s="135"/>
    </row>
    <row r="7" spans="1:9" s="136" customFormat="1">
      <c r="A7" s="137" t="s">
        <v>405</v>
      </c>
      <c r="B7" s="138">
        <v>274908</v>
      </c>
      <c r="C7" s="138">
        <v>344013</v>
      </c>
      <c r="D7" s="138">
        <v>471599</v>
      </c>
      <c r="E7" s="138">
        <v>552185</v>
      </c>
      <c r="F7" s="138">
        <v>664222</v>
      </c>
      <c r="G7" s="138">
        <v>808323</v>
      </c>
    </row>
    <row r="8" spans="1:9" s="136" customFormat="1">
      <c r="A8" s="139" t="s">
        <v>406</v>
      </c>
      <c r="B8" s="138">
        <v>245476</v>
      </c>
      <c r="C8" s="138">
        <v>308965</v>
      </c>
      <c r="D8" s="138">
        <v>387567</v>
      </c>
      <c r="E8" s="138">
        <v>447998</v>
      </c>
      <c r="F8" s="138">
        <v>560898</v>
      </c>
      <c r="G8" s="138">
        <v>611851</v>
      </c>
    </row>
    <row r="9" spans="1:9" s="136" customFormat="1">
      <c r="A9" s="139" t="s">
        <v>407</v>
      </c>
      <c r="B9" s="138">
        <v>25010</v>
      </c>
      <c r="C9" s="138">
        <v>28237</v>
      </c>
      <c r="D9" s="138">
        <v>82499</v>
      </c>
      <c r="E9" s="138">
        <v>103221</v>
      </c>
      <c r="F9" s="138">
        <v>102309</v>
      </c>
      <c r="G9" s="138">
        <v>196472</v>
      </c>
    </row>
    <row r="10" spans="1:9" s="136" customFormat="1">
      <c r="A10" s="139"/>
    </row>
    <row r="11" spans="1:9" s="136" customFormat="1" ht="40.5">
      <c r="A11" s="141" t="s">
        <v>408</v>
      </c>
      <c r="B11" s="178"/>
      <c r="C11" s="178"/>
      <c r="D11" s="178"/>
      <c r="E11" s="178"/>
      <c r="F11" s="178"/>
      <c r="G11" s="178"/>
    </row>
    <row r="12" spans="1:9" s="136" customFormat="1">
      <c r="A12" s="137" t="s">
        <v>405</v>
      </c>
      <c r="B12" s="143">
        <v>100</v>
      </c>
      <c r="C12" s="143">
        <v>100</v>
      </c>
      <c r="D12" s="143">
        <v>100.00000000000001</v>
      </c>
      <c r="E12" s="143">
        <v>99.999999999999986</v>
      </c>
      <c r="F12" s="143">
        <v>100</v>
      </c>
      <c r="G12" s="143">
        <v>100</v>
      </c>
    </row>
    <row r="13" spans="1:9" s="136" customFormat="1">
      <c r="A13" s="139" t="s">
        <v>406</v>
      </c>
      <c r="B13" s="143">
        <v>90.753680412294898</v>
      </c>
      <c r="C13" s="143">
        <v>91.626087627001027</v>
      </c>
      <c r="D13" s="143">
        <v>82.4494858168853</v>
      </c>
      <c r="E13" s="143">
        <v>81.274048971461426</v>
      </c>
      <c r="F13" s="143">
        <v>84.57359466953757</v>
      </c>
      <c r="G13" s="143">
        <v>75.693874849534154</v>
      </c>
    </row>
    <row r="14" spans="1:9" s="136" customFormat="1">
      <c r="A14" s="139" t="s">
        <v>407</v>
      </c>
      <c r="B14" s="143">
        <v>9.246319587705095</v>
      </c>
      <c r="C14" s="143">
        <v>8.3739123729989728</v>
      </c>
      <c r="D14" s="143">
        <v>17.550514183114714</v>
      </c>
      <c r="E14" s="143">
        <v>18.725951028538564</v>
      </c>
      <c r="F14" s="143">
        <v>15.426405330462433</v>
      </c>
      <c r="G14" s="143">
        <v>24.306125150465839</v>
      </c>
    </row>
    <row r="15" spans="1:9" s="136" customFormat="1">
      <c r="A15" s="144"/>
    </row>
    <row r="16" spans="1:9" s="136" customFormat="1">
      <c r="A16" s="135" t="s">
        <v>409</v>
      </c>
      <c r="B16" s="178"/>
      <c r="C16" s="178"/>
      <c r="D16" s="178"/>
      <c r="E16" s="178"/>
      <c r="F16" s="178"/>
      <c r="G16" s="178"/>
    </row>
    <row r="17" spans="1:9" s="136" customFormat="1">
      <c r="A17" s="137" t="s">
        <v>405</v>
      </c>
      <c r="B17" s="145">
        <v>279299</v>
      </c>
      <c r="C17" s="145">
        <v>333207</v>
      </c>
      <c r="D17" s="145">
        <v>398994</v>
      </c>
      <c r="E17" s="145">
        <v>454100</v>
      </c>
      <c r="F17" s="145">
        <v>569771</v>
      </c>
      <c r="G17" s="145">
        <v>672855</v>
      </c>
    </row>
    <row r="18" spans="1:9" s="136" customFormat="1">
      <c r="A18" s="139" t="s">
        <v>410</v>
      </c>
      <c r="B18" s="146">
        <v>5.5823245469938589</v>
      </c>
      <c r="C18" s="146">
        <v>5.1934595141456601</v>
      </c>
      <c r="D18" s="146">
        <v>4.7</v>
      </c>
      <c r="E18" s="146">
        <v>4.3</v>
      </c>
      <c r="F18" s="146">
        <v>4</v>
      </c>
      <c r="G18" s="146">
        <v>3.7</v>
      </c>
    </row>
    <row r="19" spans="1:9" s="136" customFormat="1">
      <c r="A19" s="144"/>
      <c r="B19" s="140"/>
      <c r="C19" s="140"/>
      <c r="D19" s="140"/>
      <c r="E19" s="140"/>
      <c r="F19" s="140"/>
      <c r="G19" s="147"/>
    </row>
    <row r="20" spans="1:9" s="136" customFormat="1">
      <c r="A20" s="141" t="s">
        <v>411</v>
      </c>
      <c r="B20" s="142"/>
      <c r="C20" s="142"/>
      <c r="D20" s="142"/>
      <c r="E20" s="142"/>
      <c r="F20" s="142"/>
      <c r="G20" s="142"/>
    </row>
    <row r="21" spans="1:9" s="136" customFormat="1">
      <c r="A21" s="137" t="s">
        <v>405</v>
      </c>
      <c r="B21" s="145">
        <v>1569139</v>
      </c>
      <c r="C21" s="145">
        <v>1743655</v>
      </c>
      <c r="D21" s="145">
        <v>1877471</v>
      </c>
      <c r="E21" s="145">
        <v>1973368</v>
      </c>
      <c r="F21" s="145">
        <v>2299582</v>
      </c>
      <c r="G21" s="145">
        <v>2496041</v>
      </c>
      <c r="I21" s="148"/>
    </row>
    <row r="22" spans="1:9" s="136" customFormat="1">
      <c r="A22" s="139" t="s">
        <v>412</v>
      </c>
      <c r="B22" s="145">
        <v>786677</v>
      </c>
      <c r="C22" s="145">
        <v>861801</v>
      </c>
      <c r="D22" s="145">
        <v>928957</v>
      </c>
      <c r="E22" s="145">
        <v>986512</v>
      </c>
      <c r="F22" s="145">
        <v>1160276</v>
      </c>
      <c r="G22" s="145">
        <v>1300238</v>
      </c>
    </row>
    <row r="23" spans="1:9" s="136" customFormat="1">
      <c r="A23" s="139" t="s">
        <v>413</v>
      </c>
      <c r="B23" s="145">
        <v>782462</v>
      </c>
      <c r="C23" s="145">
        <v>881854</v>
      </c>
      <c r="D23" s="145">
        <v>948514</v>
      </c>
      <c r="E23" s="145">
        <v>986856</v>
      </c>
      <c r="F23" s="145">
        <v>1139306</v>
      </c>
      <c r="G23" s="145">
        <v>1195803</v>
      </c>
    </row>
    <row r="24" spans="1:9" s="136" customFormat="1">
      <c r="A24" s="139"/>
      <c r="B24" s="149"/>
      <c r="C24" s="149"/>
      <c r="D24" s="149"/>
      <c r="E24" s="149"/>
      <c r="F24" s="149"/>
      <c r="G24" s="149"/>
    </row>
    <row r="25" spans="1:9" s="136" customFormat="1">
      <c r="A25" s="141" t="s">
        <v>414</v>
      </c>
      <c r="B25" s="142"/>
      <c r="C25" s="142"/>
      <c r="D25" s="142"/>
      <c r="E25" s="142"/>
      <c r="F25" s="142"/>
      <c r="G25" s="142"/>
    </row>
    <row r="26" spans="1:9" s="136" customFormat="1">
      <c r="A26" s="137" t="s">
        <v>405</v>
      </c>
      <c r="B26" s="146">
        <v>100</v>
      </c>
      <c r="C26" s="146">
        <v>100</v>
      </c>
      <c r="D26" s="146">
        <v>100</v>
      </c>
      <c r="E26" s="146">
        <v>100</v>
      </c>
      <c r="F26" s="146">
        <v>100</v>
      </c>
      <c r="G26" s="146">
        <v>100</v>
      </c>
      <c r="I26" s="148"/>
    </row>
    <row r="27" spans="1:9" s="136" customFormat="1">
      <c r="A27" s="139" t="s">
        <v>412</v>
      </c>
      <c r="B27" s="146">
        <v>50.134309325050232</v>
      </c>
      <c r="C27" s="146">
        <v>49.424972256553048</v>
      </c>
      <c r="D27" s="146">
        <v>49.47916638925448</v>
      </c>
      <c r="E27" s="146">
        <v>49.991283936903812</v>
      </c>
      <c r="F27" s="146">
        <v>50.455952429615472</v>
      </c>
      <c r="G27" s="146">
        <v>52.092012911646876</v>
      </c>
    </row>
    <row r="28" spans="1:9" s="136" customFormat="1">
      <c r="A28" s="139" t="s">
        <v>415</v>
      </c>
      <c r="B28" s="146">
        <v>49.865690674949761</v>
      </c>
      <c r="C28" s="146">
        <v>50.575027743446952</v>
      </c>
      <c r="D28" s="146">
        <v>50.52083361074552</v>
      </c>
      <c r="E28" s="146">
        <v>50.008716063096195</v>
      </c>
      <c r="F28" s="146">
        <v>49.544047570384528</v>
      </c>
      <c r="G28" s="146">
        <v>47.907987088353117</v>
      </c>
    </row>
    <row r="29" spans="1:9" s="136" customFormat="1">
      <c r="B29" s="150"/>
      <c r="C29" s="150"/>
      <c r="D29" s="150"/>
      <c r="E29" s="150"/>
      <c r="F29" s="150"/>
      <c r="G29" s="151"/>
    </row>
    <row r="30" spans="1:9" s="136" customFormat="1">
      <c r="A30" s="135" t="s">
        <v>416</v>
      </c>
      <c r="B30" s="142"/>
      <c r="C30" s="142"/>
      <c r="D30" s="142"/>
      <c r="E30" s="142"/>
      <c r="F30" s="142"/>
      <c r="G30" s="142"/>
    </row>
    <row r="31" spans="1:9" s="136" customFormat="1">
      <c r="A31" s="137" t="s">
        <v>417</v>
      </c>
      <c r="B31" s="145">
        <v>1569139</v>
      </c>
      <c r="C31" s="145">
        <v>1743655</v>
      </c>
      <c r="D31" s="145">
        <v>1865072</v>
      </c>
      <c r="E31" s="145">
        <v>1937183</v>
      </c>
      <c r="F31" s="145">
        <v>2231633</v>
      </c>
      <c r="G31" s="145">
        <v>2364837</v>
      </c>
    </row>
    <row r="32" spans="1:9" s="136" customFormat="1">
      <c r="A32" s="137" t="s">
        <v>418</v>
      </c>
      <c r="B32" s="153" t="s">
        <v>118</v>
      </c>
      <c r="C32" s="153" t="s">
        <v>118</v>
      </c>
      <c r="D32" s="145">
        <v>12399</v>
      </c>
      <c r="E32" s="145">
        <v>36185</v>
      </c>
      <c r="F32" s="145">
        <v>67949</v>
      </c>
      <c r="G32" s="145">
        <v>131204</v>
      </c>
    </row>
    <row r="33" spans="1:7" s="136" customFormat="1">
      <c r="A33" s="137"/>
      <c r="B33" s="151"/>
      <c r="C33" s="151"/>
      <c r="D33" s="147"/>
      <c r="E33" s="147"/>
      <c r="F33" s="147"/>
      <c r="G33" s="147"/>
    </row>
    <row r="34" spans="1:7" s="136" customFormat="1">
      <c r="A34" s="135" t="s">
        <v>419</v>
      </c>
      <c r="B34" s="142"/>
      <c r="C34" s="142"/>
      <c r="D34" s="142"/>
      <c r="E34" s="142"/>
      <c r="F34" s="142"/>
      <c r="G34" s="142"/>
    </row>
    <row r="35" spans="1:7" s="136" customFormat="1">
      <c r="A35" s="137" t="s">
        <v>417</v>
      </c>
      <c r="B35" s="146">
        <v>100</v>
      </c>
      <c r="C35" s="146">
        <v>100</v>
      </c>
      <c r="D35" s="146">
        <v>99.339590331887948</v>
      </c>
      <c r="E35" s="146">
        <v>98.166332888746538</v>
      </c>
      <c r="F35" s="146">
        <v>97.04515864187492</v>
      </c>
      <c r="G35" s="146">
        <v>94.743515831671033</v>
      </c>
    </row>
    <row r="36" spans="1:7" s="136" customFormat="1">
      <c r="A36" s="137" t="s">
        <v>418</v>
      </c>
      <c r="B36" s="154" t="s">
        <v>118</v>
      </c>
      <c r="C36" s="154" t="s">
        <v>118</v>
      </c>
      <c r="D36" s="146">
        <v>0.66040966811205071</v>
      </c>
      <c r="E36" s="146">
        <v>1.8336671112534508</v>
      </c>
      <c r="F36" s="146">
        <v>2.9548413581250852</v>
      </c>
      <c r="G36" s="146">
        <v>5.2564841683289654</v>
      </c>
    </row>
    <row r="37" spans="1:7" s="136" customFormat="1">
      <c r="A37" s="155"/>
      <c r="B37" s="151"/>
      <c r="C37" s="151"/>
      <c r="D37" s="151"/>
      <c r="E37" s="151"/>
      <c r="F37" s="151"/>
      <c r="G37" s="151"/>
    </row>
    <row r="38" spans="1:7" s="136" customFormat="1" ht="40.5">
      <c r="A38" s="141" t="s">
        <v>420</v>
      </c>
      <c r="B38" s="284">
        <v>1.9</v>
      </c>
      <c r="C38" s="284">
        <v>1.1000000000000001</v>
      </c>
      <c r="D38" s="284">
        <v>0.7</v>
      </c>
      <c r="E38" s="284">
        <v>0.6</v>
      </c>
      <c r="F38" s="284">
        <v>1.5</v>
      </c>
      <c r="G38" s="284">
        <v>0.8</v>
      </c>
    </row>
    <row r="39" spans="1:7" s="136" customFormat="1">
      <c r="B39" s="265"/>
      <c r="C39" s="265"/>
      <c r="D39" s="265"/>
      <c r="E39" s="265"/>
      <c r="F39" s="265"/>
      <c r="G39" s="265"/>
    </row>
    <row r="40" spans="1:7" s="136" customFormat="1">
      <c r="A40" s="135" t="s">
        <v>421</v>
      </c>
      <c r="B40" s="156"/>
      <c r="C40" s="156"/>
      <c r="D40" s="156"/>
      <c r="E40" s="156"/>
      <c r="F40" s="156"/>
      <c r="G40" s="156"/>
    </row>
    <row r="41" spans="1:7" s="136" customFormat="1">
      <c r="A41" s="137" t="s">
        <v>11</v>
      </c>
      <c r="B41" s="145">
        <v>674757</v>
      </c>
      <c r="C41" s="145">
        <v>788874</v>
      </c>
      <c r="D41" s="145">
        <v>905431</v>
      </c>
      <c r="E41" s="145">
        <v>1059626</v>
      </c>
      <c r="F41" s="145">
        <v>1275577</v>
      </c>
      <c r="G41" s="145">
        <v>1439652</v>
      </c>
    </row>
    <row r="42" spans="1:7" s="136" customFormat="1">
      <c r="A42" s="137" t="s">
        <v>422</v>
      </c>
      <c r="B42" s="145">
        <v>674757</v>
      </c>
      <c r="C42" s="145">
        <v>788874</v>
      </c>
      <c r="D42" s="145">
        <v>871537</v>
      </c>
      <c r="E42" s="145">
        <v>1015214</v>
      </c>
      <c r="F42" s="145">
        <v>1212700</v>
      </c>
      <c r="G42" s="145">
        <v>1364764</v>
      </c>
    </row>
    <row r="43" spans="1:7" s="136" customFormat="1">
      <c r="A43" s="137" t="s">
        <v>423</v>
      </c>
      <c r="B43" s="145">
        <v>0</v>
      </c>
      <c r="C43" s="145">
        <v>0</v>
      </c>
      <c r="D43" s="145">
        <v>33894</v>
      </c>
      <c r="E43" s="145">
        <v>44412</v>
      </c>
      <c r="F43" s="145">
        <v>62877</v>
      </c>
      <c r="G43" s="145">
        <v>74888</v>
      </c>
    </row>
    <row r="44" spans="1:7" s="136" customFormat="1">
      <c r="A44" s="139" t="s">
        <v>424</v>
      </c>
      <c r="B44" s="145">
        <v>666414</v>
      </c>
      <c r="C44" s="145">
        <v>709573</v>
      </c>
      <c r="D44" s="145">
        <v>656729</v>
      </c>
      <c r="E44" s="145">
        <v>618972</v>
      </c>
      <c r="F44" s="145">
        <v>675517</v>
      </c>
      <c r="G44" s="145">
        <v>643627</v>
      </c>
    </row>
    <row r="45" spans="1:7" s="136" customFormat="1">
      <c r="A45" s="139" t="s">
        <v>425</v>
      </c>
      <c r="B45" s="145">
        <v>223518</v>
      </c>
      <c r="C45" s="145">
        <v>241175</v>
      </c>
      <c r="D45" s="145">
        <v>255254</v>
      </c>
      <c r="E45" s="145">
        <v>253331</v>
      </c>
      <c r="F45" s="145">
        <v>274631</v>
      </c>
      <c r="G45" s="145">
        <v>270809</v>
      </c>
    </row>
    <row r="46" spans="1:7" s="136" customFormat="1">
      <c r="A46" s="139" t="s">
        <v>426</v>
      </c>
      <c r="B46" s="145">
        <v>4450</v>
      </c>
      <c r="C46" s="145">
        <v>4033</v>
      </c>
      <c r="D46" s="145">
        <v>47658</v>
      </c>
      <c r="E46" s="145">
        <v>5254</v>
      </c>
      <c r="F46" s="145">
        <v>5908</v>
      </c>
      <c r="G46" s="145">
        <v>10749</v>
      </c>
    </row>
    <row r="47" spans="1:7" s="136" customFormat="1">
      <c r="A47" s="139"/>
      <c r="B47" s="267"/>
      <c r="C47" s="267"/>
      <c r="D47" s="267"/>
      <c r="E47" s="267"/>
      <c r="F47" s="267"/>
      <c r="G47" s="267"/>
    </row>
    <row r="48" spans="1:7" s="136" customFormat="1" ht="40.5">
      <c r="A48" s="141" t="s">
        <v>427</v>
      </c>
      <c r="B48" s="142"/>
      <c r="C48" s="142"/>
      <c r="D48" s="142"/>
      <c r="E48" s="142"/>
      <c r="F48" s="142"/>
      <c r="G48" s="142"/>
    </row>
    <row r="49" spans="1:17" s="136" customFormat="1">
      <c r="A49" s="137" t="s">
        <v>11</v>
      </c>
      <c r="B49" s="154">
        <v>43.001735346581789</v>
      </c>
      <c r="C49" s="154">
        <v>45.242550848648385</v>
      </c>
      <c r="D49" s="154">
        <v>48.546704899328283</v>
      </c>
      <c r="E49" s="154">
        <v>54.69932370870486</v>
      </c>
      <c r="F49" s="154">
        <v>57.158905608583488</v>
      </c>
      <c r="G49" s="154">
        <v>60.877430452923399</v>
      </c>
      <c r="H49" s="157"/>
      <c r="I49" s="157"/>
      <c r="J49" s="157"/>
      <c r="K49" s="157"/>
      <c r="L49" s="157"/>
      <c r="M49" s="157"/>
      <c r="N49" s="157"/>
      <c r="O49" s="157"/>
      <c r="P49" s="157"/>
      <c r="Q49" s="157"/>
    </row>
    <row r="50" spans="1:17" s="136" customFormat="1">
      <c r="A50" s="137" t="s">
        <v>422</v>
      </c>
      <c r="B50" s="154">
        <v>43.001735346581789</v>
      </c>
      <c r="C50" s="154">
        <v>45.242550848648385</v>
      </c>
      <c r="D50" s="154">
        <v>46.729402403767786</v>
      </c>
      <c r="E50" s="154">
        <v>52.406716350494506</v>
      </c>
      <c r="F50" s="154">
        <v>54.341372438927003</v>
      </c>
      <c r="G50" s="154">
        <v>57.710700568368978</v>
      </c>
      <c r="H50" s="157"/>
      <c r="I50" s="157"/>
      <c r="J50" s="157"/>
      <c r="K50" s="157"/>
      <c r="L50" s="157"/>
      <c r="M50" s="157"/>
    </row>
    <row r="51" spans="1:17" s="136" customFormat="1">
      <c r="A51" s="137" t="s">
        <v>423</v>
      </c>
      <c r="B51" s="154">
        <v>0</v>
      </c>
      <c r="C51" s="154">
        <v>0</v>
      </c>
      <c r="D51" s="154">
        <v>1.8173024955604931</v>
      </c>
      <c r="E51" s="154">
        <v>2.2926073582103501</v>
      </c>
      <c r="F51" s="154">
        <v>2.8175331696564805</v>
      </c>
      <c r="G51" s="154">
        <v>3.1667298845544112</v>
      </c>
      <c r="H51" s="157"/>
      <c r="I51" s="157"/>
      <c r="J51" s="157"/>
      <c r="K51" s="157"/>
      <c r="L51" s="157"/>
      <c r="M51" s="157"/>
    </row>
    <row r="52" spans="1:17" s="136" customFormat="1">
      <c r="A52" s="139" t="s">
        <v>424</v>
      </c>
      <c r="B52" s="154">
        <v>42.470042488269044</v>
      </c>
      <c r="C52" s="154">
        <v>40.694575475079645</v>
      </c>
      <c r="D52" s="154">
        <v>35.211991815865559</v>
      </c>
      <c r="E52" s="154">
        <v>31.952169722736574</v>
      </c>
      <c r="F52" s="154">
        <v>30.270075769626999</v>
      </c>
      <c r="G52" s="154">
        <v>27.216548117269816</v>
      </c>
      <c r="H52" s="157"/>
      <c r="I52" s="157"/>
      <c r="J52" s="157"/>
      <c r="K52" s="157"/>
      <c r="L52" s="157"/>
      <c r="M52" s="157"/>
    </row>
    <row r="53" spans="1:17" s="136" customFormat="1">
      <c r="A53" s="139" t="s">
        <v>425</v>
      </c>
      <c r="B53" s="154">
        <v>14.244627149028863</v>
      </c>
      <c r="C53" s="154">
        <v>13.831577921091043</v>
      </c>
      <c r="D53" s="154">
        <v>13.686013194128698</v>
      </c>
      <c r="E53" s="154">
        <v>13.077288000152798</v>
      </c>
      <c r="F53" s="154">
        <v>12.30627975119565</v>
      </c>
      <c r="G53" s="154">
        <v>11.451486931234584</v>
      </c>
      <c r="H53" s="157"/>
      <c r="I53" s="157"/>
      <c r="J53" s="157"/>
      <c r="K53" s="157"/>
      <c r="L53" s="157"/>
      <c r="M53" s="157"/>
    </row>
    <row r="54" spans="1:17" s="136" customFormat="1">
      <c r="A54" s="139" t="s">
        <v>428</v>
      </c>
      <c r="B54" s="154">
        <v>0.28359501612030547</v>
      </c>
      <c r="C54" s="154">
        <v>0.2312957551809274</v>
      </c>
      <c r="D54" s="154">
        <v>2.5552900906774645</v>
      </c>
      <c r="E54" s="154">
        <v>0.27121856840577274</v>
      </c>
      <c r="F54" s="154">
        <v>0.26473887059386558</v>
      </c>
      <c r="G54" s="154">
        <v>0.45453449857220601</v>
      </c>
      <c r="H54" s="157"/>
      <c r="I54" s="157"/>
      <c r="J54" s="157"/>
      <c r="K54" s="157"/>
      <c r="L54" s="157"/>
      <c r="M54" s="157"/>
    </row>
    <row r="55" spans="1:17" s="136" customFormat="1">
      <c r="B55" s="151"/>
      <c r="C55" s="151"/>
      <c r="D55" s="150"/>
      <c r="E55" s="150"/>
      <c r="F55" s="150"/>
      <c r="G55" s="151"/>
    </row>
    <row r="56" spans="1:17" s="136" customFormat="1">
      <c r="A56" s="135" t="s">
        <v>429</v>
      </c>
      <c r="B56" s="268"/>
      <c r="C56" s="268"/>
      <c r="D56" s="268"/>
      <c r="E56" s="268"/>
      <c r="F56" s="268"/>
      <c r="G56" s="268"/>
    </row>
    <row r="57" spans="1:17" s="136" customFormat="1">
      <c r="A57" s="137" t="s">
        <v>15</v>
      </c>
      <c r="B57" s="145">
        <v>705830</v>
      </c>
      <c r="C57" s="145">
        <v>701098</v>
      </c>
      <c r="D57" s="145">
        <v>692417</v>
      </c>
      <c r="E57" s="145">
        <v>643831</v>
      </c>
      <c r="F57" s="145">
        <v>612610</v>
      </c>
      <c r="G57" s="145">
        <v>578623</v>
      </c>
      <c r="H57" s="286"/>
      <c r="I57" s="286"/>
      <c r="J57" s="286"/>
    </row>
    <row r="58" spans="1:17" s="136" customFormat="1">
      <c r="A58" s="155" t="s">
        <v>16</v>
      </c>
      <c r="B58" s="145"/>
      <c r="C58" s="145"/>
      <c r="D58" s="145"/>
      <c r="E58" s="145"/>
      <c r="F58" s="145"/>
      <c r="G58" s="145"/>
    </row>
    <row r="59" spans="1:17" s="136" customFormat="1">
      <c r="A59" s="137" t="s">
        <v>17</v>
      </c>
      <c r="B59" s="145">
        <v>811972</v>
      </c>
      <c r="C59" s="145">
        <v>969593</v>
      </c>
      <c r="D59" s="145">
        <v>1092169</v>
      </c>
      <c r="E59" s="145">
        <v>1213853</v>
      </c>
      <c r="F59" s="145">
        <v>1508772</v>
      </c>
      <c r="G59" s="145">
        <v>1694122</v>
      </c>
    </row>
    <row r="60" spans="1:17" s="136" customFormat="1">
      <c r="A60" s="155" t="s">
        <v>18</v>
      </c>
      <c r="B60" s="147"/>
      <c r="C60" s="147"/>
      <c r="D60" s="147"/>
      <c r="E60" s="147"/>
      <c r="F60" s="147"/>
      <c r="G60" s="147"/>
    </row>
    <row r="61" spans="1:17" s="136" customFormat="1">
      <c r="A61" s="137" t="s">
        <v>19</v>
      </c>
      <c r="B61" s="145">
        <v>51337</v>
      </c>
      <c r="C61" s="145">
        <v>72964</v>
      </c>
      <c r="D61" s="145">
        <v>92885</v>
      </c>
      <c r="E61" s="145">
        <v>115684</v>
      </c>
      <c r="F61" s="145">
        <v>178200</v>
      </c>
      <c r="G61" s="145">
        <v>223296</v>
      </c>
    </row>
    <row r="62" spans="1:17" s="136" customFormat="1">
      <c r="A62" s="155" t="s">
        <v>20</v>
      </c>
      <c r="B62" s="150"/>
      <c r="C62" s="150"/>
      <c r="D62" s="150"/>
      <c r="E62" s="150"/>
      <c r="F62" s="150"/>
      <c r="G62" s="151"/>
    </row>
    <row r="63" spans="1:17" s="136" customFormat="1">
      <c r="A63" s="155"/>
      <c r="B63" s="150"/>
      <c r="C63" s="150"/>
      <c r="D63" s="150"/>
      <c r="E63" s="150"/>
      <c r="F63" s="150"/>
      <c r="G63" s="151"/>
    </row>
    <row r="64" spans="1:17" s="136" customFormat="1">
      <c r="A64" s="135" t="s">
        <v>430</v>
      </c>
      <c r="B64" s="142"/>
      <c r="C64" s="142"/>
      <c r="D64" s="142"/>
      <c r="E64" s="142"/>
      <c r="F64" s="142"/>
      <c r="G64" s="142"/>
    </row>
    <row r="65" spans="1:10" s="136" customFormat="1">
      <c r="A65" s="137" t="s">
        <v>15</v>
      </c>
      <c r="B65" s="146">
        <v>44.981993309706787</v>
      </c>
      <c r="C65" s="146">
        <v>40.208527489669684</v>
      </c>
      <c r="D65" s="146">
        <v>36.880303344232743</v>
      </c>
      <c r="E65" s="146">
        <v>32.625997786525375</v>
      </c>
      <c r="F65" s="146">
        <v>26.640058932449463</v>
      </c>
      <c r="G65" s="146">
        <v>23.181630429948864</v>
      </c>
    </row>
    <row r="66" spans="1:10" s="136" customFormat="1">
      <c r="A66" s="155" t="s">
        <v>16</v>
      </c>
      <c r="B66" s="147"/>
      <c r="C66" s="147"/>
      <c r="D66" s="147"/>
      <c r="E66" s="147"/>
      <c r="F66" s="147"/>
      <c r="G66" s="147"/>
      <c r="H66" s="287"/>
      <c r="I66" s="287"/>
      <c r="J66" s="287"/>
    </row>
    <row r="67" spans="1:10" s="136" customFormat="1">
      <c r="A67" s="137" t="s">
        <v>17</v>
      </c>
      <c r="B67" s="146">
        <v>51.746339871738577</v>
      </c>
      <c r="C67" s="146">
        <v>55.606929123020322</v>
      </c>
      <c r="D67" s="146">
        <v>58.172349932435708</v>
      </c>
      <c r="E67" s="146">
        <v>61.511740334291417</v>
      </c>
      <c r="F67" s="146">
        <v>65.610706641467885</v>
      </c>
      <c r="G67" s="146">
        <v>67.872362673529807</v>
      </c>
    </row>
    <row r="68" spans="1:10" s="136" customFormat="1">
      <c r="A68" s="155" t="s">
        <v>18</v>
      </c>
      <c r="B68" s="147"/>
      <c r="C68" s="147"/>
      <c r="D68" s="147"/>
      <c r="E68" s="147"/>
      <c r="F68" s="147"/>
      <c r="G68" s="147"/>
    </row>
    <row r="69" spans="1:10" s="136" customFormat="1">
      <c r="A69" s="137" t="s">
        <v>19</v>
      </c>
      <c r="B69" s="146">
        <v>3.271666818554634</v>
      </c>
      <c r="C69" s="146">
        <v>4.18454338730999</v>
      </c>
      <c r="D69" s="146">
        <v>4.9473467233315453</v>
      </c>
      <c r="E69" s="146">
        <v>5.8622618791832037</v>
      </c>
      <c r="F69" s="146">
        <v>7.7492344260826531</v>
      </c>
      <c r="G69" s="146">
        <v>8.9460068965213324</v>
      </c>
    </row>
    <row r="70" spans="1:10" s="136" customFormat="1">
      <c r="A70" s="158" t="s">
        <v>20</v>
      </c>
      <c r="B70" s="169"/>
      <c r="C70" s="169"/>
      <c r="D70" s="169"/>
      <c r="E70" s="169"/>
      <c r="F70" s="169"/>
      <c r="G70" s="170"/>
    </row>
    <row r="71" spans="1:10" s="136" customFormat="1">
      <c r="A71" s="161"/>
      <c r="B71" s="161"/>
      <c r="C71" s="161"/>
      <c r="D71" s="161"/>
      <c r="E71" s="161"/>
      <c r="F71" s="161"/>
      <c r="G71" s="161"/>
    </row>
    <row r="72" spans="1:10" s="136" customFormat="1">
      <c r="A72" s="162" t="s">
        <v>431</v>
      </c>
      <c r="B72" s="163"/>
      <c r="C72" s="163"/>
      <c r="D72" s="163"/>
      <c r="E72" s="163"/>
      <c r="F72" s="163"/>
      <c r="G72" s="163"/>
    </row>
    <row r="73" spans="1:10" s="136" customFormat="1">
      <c r="A73" s="162" t="s">
        <v>432</v>
      </c>
      <c r="B73" s="163"/>
      <c r="C73" s="163"/>
      <c r="D73" s="163"/>
      <c r="E73" s="163"/>
      <c r="F73" s="163"/>
      <c r="G73" s="163"/>
    </row>
    <row r="74" spans="1:10">
      <c r="A74" s="164" t="s">
        <v>433</v>
      </c>
      <c r="B74" s="165"/>
      <c r="C74" s="165"/>
      <c r="D74" s="165"/>
      <c r="E74" s="165"/>
      <c r="F74" s="165"/>
      <c r="G74" s="165"/>
    </row>
    <row r="75" spans="1:10" ht="15" customHeight="1">
      <c r="A75" s="181"/>
      <c r="B75" s="165"/>
      <c r="C75" s="165"/>
      <c r="D75" s="165"/>
      <c r="E75" s="165"/>
      <c r="F75" s="165"/>
      <c r="G75" s="165"/>
    </row>
    <row r="76" spans="1:10" s="136" customFormat="1" ht="16.5" customHeight="1">
      <c r="A76" s="182"/>
      <c r="B76" s="182"/>
      <c r="C76" s="182"/>
      <c r="D76" s="182"/>
      <c r="E76" s="182"/>
      <c r="F76" s="182"/>
      <c r="G76" s="170"/>
    </row>
    <row r="77" spans="1:10" s="136" customFormat="1">
      <c r="A77" s="166" t="s">
        <v>86</v>
      </c>
      <c r="B77" s="167"/>
      <c r="C77" s="167"/>
      <c r="D77" s="167"/>
      <c r="E77" s="167"/>
      <c r="F77" s="167"/>
      <c r="G77" s="167"/>
    </row>
    <row r="78" spans="1:10">
      <c r="A78" s="144" t="s">
        <v>87</v>
      </c>
      <c r="B78" s="167"/>
      <c r="C78" s="167"/>
      <c r="D78" s="167"/>
      <c r="E78" s="167"/>
      <c r="F78" s="167"/>
      <c r="G78" s="167"/>
      <c r="H78" s="128"/>
      <c r="I78" s="128"/>
    </row>
    <row r="79" spans="1:10" s="136" customFormat="1" ht="15" customHeight="1" thickBot="1">
      <c r="A79" s="144"/>
      <c r="B79" s="167"/>
      <c r="C79" s="167"/>
      <c r="D79" s="167"/>
      <c r="E79" s="167"/>
      <c r="F79" s="167"/>
      <c r="G79" s="167"/>
      <c r="H79" s="167"/>
      <c r="J79" s="167"/>
    </row>
    <row r="80" spans="1:10" s="136" customFormat="1" ht="42" customHeight="1" thickBot="1">
      <c r="A80" s="131"/>
      <c r="B80" s="132">
        <v>1970</v>
      </c>
      <c r="C80" s="132">
        <v>1980</v>
      </c>
      <c r="D80" s="132">
        <v>1991</v>
      </c>
      <c r="E80" s="132">
        <v>2000</v>
      </c>
      <c r="F80" s="132">
        <v>2010</v>
      </c>
      <c r="G80" s="132">
        <v>2020</v>
      </c>
      <c r="H80" s="167"/>
      <c r="J80" s="167"/>
    </row>
    <row r="81" spans="1:15" s="136" customFormat="1" ht="21.95" customHeight="1">
      <c r="B81" s="169"/>
      <c r="C81" s="169"/>
      <c r="D81" s="169"/>
      <c r="E81" s="169"/>
      <c r="F81" s="169"/>
      <c r="G81" s="170"/>
      <c r="H81" s="157"/>
    </row>
    <row r="82" spans="1:15" s="136" customFormat="1">
      <c r="A82" s="135" t="s">
        <v>434</v>
      </c>
      <c r="B82" s="171"/>
      <c r="C82" s="171"/>
      <c r="D82" s="171"/>
      <c r="E82" s="171"/>
      <c r="F82" s="171"/>
      <c r="G82" s="171"/>
    </row>
    <row r="83" spans="1:15" s="136" customFormat="1">
      <c r="A83" s="139" t="s">
        <v>435</v>
      </c>
      <c r="B83" s="146">
        <v>93.250383018133633</v>
      </c>
      <c r="C83" s="146">
        <v>79.83370341988855</v>
      </c>
      <c r="D83" s="146">
        <v>71.90297472277642</v>
      </c>
      <c r="E83" s="146">
        <v>62.57059133189933</v>
      </c>
      <c r="F83" s="146">
        <v>52.414148724923315</v>
      </c>
      <c r="G83" s="146">
        <v>47.335374902161711</v>
      </c>
    </row>
    <row r="84" spans="1:15" s="136" customFormat="1">
      <c r="A84" s="137" t="s">
        <v>436</v>
      </c>
      <c r="B84" s="146">
        <v>86.92787436019961</v>
      </c>
      <c r="C84" s="146">
        <v>72.308484075276951</v>
      </c>
      <c r="D84" s="146">
        <v>63.398338535519684</v>
      </c>
      <c r="E84" s="146">
        <v>53.04027752948668</v>
      </c>
      <c r="F84" s="146">
        <v>40.603219041710744</v>
      </c>
      <c r="G84" s="146">
        <v>34.154742102398764</v>
      </c>
    </row>
    <row r="85" spans="1:15" s="136" customFormat="1">
      <c r="A85" s="137" t="s">
        <v>437</v>
      </c>
      <c r="B85" s="146">
        <v>6.3225086579340175</v>
      </c>
      <c r="C85" s="146">
        <v>7.5252193446116058</v>
      </c>
      <c r="D85" s="146">
        <v>8.5046361872567342</v>
      </c>
      <c r="E85" s="146">
        <v>9.5303138024126479</v>
      </c>
      <c r="F85" s="146">
        <v>11.810929683212573</v>
      </c>
      <c r="G85" s="146">
        <v>13.180632799762945</v>
      </c>
    </row>
    <row r="86" spans="1:15" s="128" customFormat="1">
      <c r="A86" s="136"/>
      <c r="B86" s="172"/>
      <c r="C86" s="172"/>
      <c r="D86" s="172"/>
      <c r="E86" s="172"/>
      <c r="F86" s="172"/>
      <c r="G86" s="172"/>
      <c r="H86" s="136"/>
      <c r="J86" s="136"/>
      <c r="K86" s="136"/>
      <c r="L86" s="136"/>
      <c r="M86" s="136"/>
      <c r="N86" s="136"/>
      <c r="O86" s="136"/>
    </row>
    <row r="87" spans="1:15" s="136" customFormat="1">
      <c r="A87" s="135" t="s">
        <v>438</v>
      </c>
      <c r="B87" s="183">
        <v>101</v>
      </c>
      <c r="C87" s="183">
        <v>98</v>
      </c>
      <c r="D87" s="183">
        <v>98</v>
      </c>
      <c r="E87" s="183">
        <v>100</v>
      </c>
      <c r="F87" s="183">
        <v>102</v>
      </c>
      <c r="G87" s="183">
        <v>109</v>
      </c>
    </row>
    <row r="88" spans="1:15" s="128" customFormat="1">
      <c r="A88" s="133"/>
      <c r="B88" s="173"/>
      <c r="C88" s="173"/>
      <c r="D88" s="173"/>
      <c r="E88" s="173"/>
      <c r="F88" s="173"/>
      <c r="G88" s="173"/>
      <c r="H88" s="136"/>
      <c r="J88" s="136"/>
      <c r="K88" s="136"/>
      <c r="L88" s="136"/>
      <c r="M88" s="136"/>
      <c r="N88" s="136"/>
      <c r="O88" s="136"/>
    </row>
    <row r="89" spans="1:15" s="128" customFormat="1">
      <c r="A89" s="135" t="s">
        <v>439</v>
      </c>
      <c r="B89" s="184"/>
      <c r="C89" s="184"/>
      <c r="D89" s="184"/>
      <c r="E89" s="184"/>
      <c r="F89" s="184"/>
      <c r="G89" s="184"/>
      <c r="H89" s="136"/>
      <c r="J89" s="136"/>
      <c r="K89" s="136"/>
      <c r="L89" s="136"/>
      <c r="M89" s="136"/>
      <c r="N89" s="136"/>
      <c r="O89" s="136"/>
    </row>
    <row r="90" spans="1:15" s="128" customFormat="1">
      <c r="A90" s="137" t="s">
        <v>440</v>
      </c>
      <c r="B90" s="179">
        <v>488677</v>
      </c>
      <c r="C90" s="179">
        <v>587743</v>
      </c>
      <c r="D90" s="179">
        <v>608979</v>
      </c>
      <c r="E90" s="179">
        <v>430534</v>
      </c>
      <c r="F90" s="179">
        <v>536728</v>
      </c>
      <c r="G90" s="180">
        <v>668349</v>
      </c>
      <c r="H90" s="136"/>
      <c r="J90" s="136"/>
      <c r="K90" s="136"/>
      <c r="L90" s="136"/>
      <c r="M90" s="136"/>
      <c r="N90" s="136"/>
      <c r="O90" s="136"/>
    </row>
    <row r="91" spans="1:15" s="136" customFormat="1">
      <c r="A91" s="137" t="s">
        <v>441</v>
      </c>
      <c r="B91" s="179">
        <v>509887</v>
      </c>
      <c r="C91" s="179">
        <v>597618</v>
      </c>
      <c r="D91" s="179">
        <v>714638</v>
      </c>
      <c r="E91" s="179">
        <v>806858</v>
      </c>
      <c r="F91" s="179">
        <v>1038564</v>
      </c>
      <c r="G91" s="180">
        <v>1023309</v>
      </c>
    </row>
    <row r="92" spans="1:15" s="128" customFormat="1">
      <c r="A92" s="139" t="s">
        <v>442</v>
      </c>
      <c r="B92" s="179">
        <v>67162</v>
      </c>
      <c r="C92" s="179">
        <v>71259</v>
      </c>
      <c r="D92" s="179">
        <v>76699</v>
      </c>
      <c r="E92" s="179">
        <v>83258</v>
      </c>
      <c r="F92" s="179">
        <v>100696</v>
      </c>
      <c r="G92" s="180">
        <v>117416</v>
      </c>
      <c r="H92" s="136"/>
      <c r="J92" s="136"/>
      <c r="K92" s="136"/>
      <c r="L92" s="136"/>
      <c r="M92" s="136"/>
      <c r="N92" s="136"/>
      <c r="O92" s="136"/>
    </row>
    <row r="93" spans="1:15" s="136" customFormat="1">
      <c r="A93" s="139" t="s">
        <v>443</v>
      </c>
      <c r="B93" s="179">
        <v>8051</v>
      </c>
      <c r="C93" s="179">
        <v>9105</v>
      </c>
      <c r="D93" s="179">
        <v>8434</v>
      </c>
      <c r="E93" s="179">
        <v>8887</v>
      </c>
      <c r="F93" s="179">
        <v>10984</v>
      </c>
      <c r="G93" s="180">
        <v>33021</v>
      </c>
    </row>
    <row r="94" spans="1:15" s="128" customFormat="1">
      <c r="A94" s="139"/>
      <c r="B94" s="163"/>
      <c r="C94" s="163"/>
      <c r="D94" s="163"/>
      <c r="E94" s="163"/>
      <c r="F94" s="163"/>
      <c r="G94" s="163"/>
      <c r="H94" s="136"/>
      <c r="J94" s="136"/>
      <c r="K94" s="136"/>
      <c r="L94" s="136"/>
      <c r="M94" s="136"/>
      <c r="N94" s="136"/>
      <c r="O94" s="136"/>
    </row>
    <row r="95" spans="1:15" s="128" customFormat="1">
      <c r="A95" s="135" t="s">
        <v>444</v>
      </c>
      <c r="B95" s="174"/>
      <c r="C95" s="174"/>
      <c r="D95" s="174"/>
      <c r="E95" s="174"/>
      <c r="F95" s="174"/>
      <c r="G95" s="174"/>
      <c r="H95" s="136"/>
      <c r="J95" s="136"/>
      <c r="K95" s="136"/>
      <c r="L95" s="136"/>
      <c r="M95" s="136"/>
      <c r="N95" s="136"/>
      <c r="O95" s="136"/>
    </row>
    <row r="96" spans="1:15" s="128" customFormat="1">
      <c r="A96" s="137" t="s">
        <v>440</v>
      </c>
      <c r="B96" s="146">
        <v>45.510101259386261</v>
      </c>
      <c r="C96" s="146">
        <v>46.435284125698715</v>
      </c>
      <c r="D96" s="146">
        <v>43.22832298136646</v>
      </c>
      <c r="E96" s="146">
        <v>32.38225036234418</v>
      </c>
      <c r="F96" s="146">
        <v>31.816058594926293</v>
      </c>
      <c r="G96" s="146">
        <v>34.856718774935878</v>
      </c>
      <c r="H96" s="136"/>
      <c r="J96" s="136"/>
      <c r="K96" s="136"/>
      <c r="L96" s="136"/>
      <c r="M96" s="136"/>
      <c r="N96" s="136"/>
      <c r="O96" s="136"/>
    </row>
    <row r="97" spans="1:15" s="136" customFormat="1">
      <c r="A97" s="137" t="s">
        <v>441</v>
      </c>
      <c r="B97" s="146">
        <v>47.485371729884321</v>
      </c>
      <c r="C97" s="146">
        <v>47.215469395010764</v>
      </c>
      <c r="D97" s="146">
        <v>50.728518189884653</v>
      </c>
      <c r="E97" s="146">
        <v>60.687141463532043</v>
      </c>
      <c r="F97" s="146">
        <v>61.563795961047362</v>
      </c>
      <c r="G97" s="146">
        <v>53.369114089885464</v>
      </c>
    </row>
    <row r="98" spans="1:15" s="128" customFormat="1">
      <c r="A98" s="139" t="s">
        <v>442</v>
      </c>
      <c r="B98" s="146">
        <v>6.2547437689576144</v>
      </c>
      <c r="C98" s="146">
        <v>5.6298959094590053</v>
      </c>
      <c r="D98" s="146">
        <v>5.4444720496894412</v>
      </c>
      <c r="E98" s="146">
        <v>6.2621799919821708</v>
      </c>
      <c r="F98" s="146">
        <v>5.9690380160429459</v>
      </c>
      <c r="G98" s="146">
        <v>6.1236517024456854</v>
      </c>
      <c r="H98" s="136"/>
      <c r="J98" s="136"/>
      <c r="K98" s="136"/>
      <c r="L98" s="136"/>
      <c r="M98" s="136"/>
      <c r="N98" s="136"/>
      <c r="O98" s="136"/>
    </row>
    <row r="99" spans="1:15" s="136" customFormat="1">
      <c r="A99" s="139" t="s">
        <v>443</v>
      </c>
      <c r="B99" s="146">
        <v>0.74978324177180178</v>
      </c>
      <c r="C99" s="146">
        <v>0.71935056983151946</v>
      </c>
      <c r="D99" s="146">
        <v>0.59868677905944989</v>
      </c>
      <c r="E99" s="146">
        <v>0.66842818214160271</v>
      </c>
      <c r="F99" s="146">
        <v>0.65110742798339272</v>
      </c>
      <c r="G99" s="146">
        <v>1.7221596960078607</v>
      </c>
    </row>
    <row r="100" spans="1:15" s="128" customFormat="1">
      <c r="A100" s="136"/>
      <c r="B100" s="163"/>
      <c r="C100" s="163"/>
      <c r="D100" s="163"/>
      <c r="E100" s="163"/>
      <c r="F100" s="163"/>
      <c r="G100" s="163"/>
      <c r="H100" s="136"/>
      <c r="J100" s="136"/>
      <c r="K100" s="136"/>
      <c r="L100" s="136"/>
      <c r="M100" s="136"/>
      <c r="N100" s="136"/>
      <c r="O100" s="136"/>
    </row>
    <row r="101" spans="1:15" s="128" customFormat="1">
      <c r="A101" s="135" t="s">
        <v>445</v>
      </c>
      <c r="B101" s="184"/>
      <c r="C101" s="184"/>
      <c r="D101" s="184"/>
      <c r="E101" s="184"/>
      <c r="F101" s="184"/>
      <c r="G101" s="184"/>
      <c r="H101" s="136"/>
      <c r="J101" s="136"/>
      <c r="K101" s="136"/>
      <c r="L101" s="136"/>
      <c r="M101" s="136"/>
      <c r="N101" s="136"/>
      <c r="O101" s="136"/>
    </row>
    <row r="102" spans="1:15" s="128" customFormat="1">
      <c r="A102" s="137" t="s">
        <v>10</v>
      </c>
      <c r="B102" s="179">
        <v>666037</v>
      </c>
      <c r="C102" s="179">
        <v>773702</v>
      </c>
      <c r="D102" s="179">
        <v>936924</v>
      </c>
      <c r="E102" s="179">
        <v>1064137</v>
      </c>
      <c r="F102" s="179">
        <v>1274757</v>
      </c>
      <c r="G102" s="180">
        <v>1444033</v>
      </c>
      <c r="H102" s="136"/>
      <c r="J102" s="136"/>
      <c r="K102" s="136"/>
      <c r="L102" s="136"/>
      <c r="M102" s="136"/>
      <c r="N102" s="136"/>
      <c r="O102" s="136"/>
    </row>
    <row r="103" spans="1:15" s="128" customFormat="1">
      <c r="A103" s="137" t="s">
        <v>446</v>
      </c>
      <c r="B103" s="179">
        <v>45088</v>
      </c>
      <c r="C103" s="179">
        <v>43984</v>
      </c>
      <c r="D103" s="179">
        <v>54927</v>
      </c>
      <c r="E103" s="179">
        <v>60324</v>
      </c>
      <c r="F103" s="179">
        <v>98848</v>
      </c>
      <c r="G103" s="180">
        <v>75586</v>
      </c>
      <c r="H103" s="136"/>
      <c r="J103" s="136"/>
      <c r="K103" s="136"/>
      <c r="L103" s="136"/>
      <c r="M103" s="136"/>
      <c r="N103" s="136"/>
      <c r="O103" s="136"/>
    </row>
    <row r="104" spans="1:15" s="128" customFormat="1">
      <c r="A104" s="137" t="s">
        <v>447</v>
      </c>
      <c r="B104" s="179">
        <v>504449</v>
      </c>
      <c r="C104" s="179">
        <v>356321</v>
      </c>
      <c r="D104" s="179">
        <v>419330</v>
      </c>
      <c r="E104" s="179">
        <v>473511</v>
      </c>
      <c r="F104" s="179">
        <v>582640</v>
      </c>
      <c r="G104" s="180">
        <v>602911</v>
      </c>
      <c r="H104" s="136"/>
      <c r="J104" s="136"/>
      <c r="K104" s="136"/>
      <c r="L104" s="136"/>
      <c r="M104" s="136"/>
      <c r="N104" s="136"/>
      <c r="O104" s="136"/>
    </row>
    <row r="105" spans="1:15" s="128" customFormat="1">
      <c r="A105" s="137" t="s">
        <v>448</v>
      </c>
      <c r="B105" s="179">
        <v>183199</v>
      </c>
      <c r="C105" s="179">
        <v>202847</v>
      </c>
      <c r="D105" s="179">
        <v>214679</v>
      </c>
      <c r="E105" s="179">
        <v>218617</v>
      </c>
      <c r="F105" s="179">
        <v>248934</v>
      </c>
      <c r="G105" s="180">
        <v>241838</v>
      </c>
      <c r="H105" s="136"/>
      <c r="J105" s="136"/>
      <c r="K105" s="136"/>
      <c r="L105" s="136"/>
      <c r="M105" s="136"/>
      <c r="N105" s="136"/>
      <c r="O105" s="136"/>
    </row>
    <row r="106" spans="1:15" s="128" customFormat="1">
      <c r="A106" s="137" t="s">
        <v>449</v>
      </c>
      <c r="B106" s="179">
        <v>107253</v>
      </c>
      <c r="C106" s="179">
        <v>338883</v>
      </c>
      <c r="D106" s="179">
        <v>221861</v>
      </c>
      <c r="E106" s="179">
        <v>139514</v>
      </c>
      <c r="F106" s="179">
        <v>56553</v>
      </c>
      <c r="G106" s="180">
        <v>31269</v>
      </c>
      <c r="H106" s="136"/>
      <c r="J106" s="136"/>
      <c r="K106" s="136"/>
      <c r="L106" s="136"/>
      <c r="M106" s="136"/>
      <c r="N106" s="136"/>
      <c r="O106" s="136"/>
    </row>
    <row r="107" spans="1:15" s="136" customFormat="1" ht="40.5">
      <c r="A107" s="175" t="s">
        <v>450</v>
      </c>
      <c r="B107" s="186">
        <v>55158</v>
      </c>
      <c r="C107" s="186">
        <v>15949</v>
      </c>
      <c r="D107" s="186">
        <v>21922</v>
      </c>
      <c r="E107" s="186">
        <v>17265</v>
      </c>
      <c r="F107" s="186">
        <v>37850</v>
      </c>
      <c r="G107" s="187">
        <v>100404</v>
      </c>
    </row>
    <row r="108" spans="1:15" s="128" customFormat="1">
      <c r="A108" s="175"/>
      <c r="B108" s="176"/>
      <c r="C108" s="176"/>
      <c r="D108" s="176"/>
      <c r="E108" s="176"/>
      <c r="F108" s="176"/>
      <c r="G108" s="176"/>
      <c r="H108" s="136"/>
      <c r="J108" s="136"/>
      <c r="K108" s="136"/>
      <c r="L108" s="136"/>
      <c r="M108" s="136"/>
      <c r="N108" s="136"/>
      <c r="O108" s="136"/>
    </row>
    <row r="109" spans="1:15" s="128" customFormat="1">
      <c r="A109" s="135" t="s">
        <v>451</v>
      </c>
      <c r="B109" s="174"/>
      <c r="C109" s="174"/>
      <c r="D109" s="174"/>
      <c r="E109" s="174"/>
      <c r="F109" s="174"/>
      <c r="G109" s="174"/>
      <c r="H109" s="136"/>
      <c r="J109" s="136"/>
      <c r="K109" s="136"/>
      <c r="L109" s="136"/>
      <c r="M109" s="136"/>
      <c r="N109" s="136"/>
      <c r="O109" s="136"/>
    </row>
    <row r="110" spans="1:15" s="128" customFormat="1">
      <c r="A110" s="137" t="s">
        <v>10</v>
      </c>
      <c r="B110" s="146">
        <v>42.66229989546396</v>
      </c>
      <c r="C110" s="146">
        <v>44.679116190810575</v>
      </c>
      <c r="D110" s="146">
        <v>50.112454623690198</v>
      </c>
      <c r="E110" s="146">
        <v>53.924914156913459</v>
      </c>
      <c r="F110" s="146">
        <v>55.434291971323482</v>
      </c>
      <c r="G110" s="146">
        <v>57.852935909305984</v>
      </c>
      <c r="H110" s="136"/>
      <c r="J110" s="136"/>
      <c r="K110" s="136"/>
      <c r="L110" s="136"/>
      <c r="M110" s="136"/>
      <c r="N110" s="136"/>
      <c r="O110" s="136"/>
    </row>
    <row r="111" spans="1:15" s="128" customFormat="1">
      <c r="A111" s="137" t="s">
        <v>446</v>
      </c>
      <c r="B111" s="146">
        <v>2.8880644433968068</v>
      </c>
      <c r="C111" s="146">
        <v>2.539952393216784</v>
      </c>
      <c r="D111" s="146">
        <v>2.9378335864119514</v>
      </c>
      <c r="E111" s="146">
        <v>3.0569057570610245</v>
      </c>
      <c r="F111" s="146">
        <v>4.298520339783491</v>
      </c>
      <c r="G111" s="146">
        <v>3.0282355137595895</v>
      </c>
      <c r="H111" s="136"/>
      <c r="J111" s="136"/>
      <c r="K111" s="136"/>
      <c r="L111" s="136"/>
      <c r="M111" s="136"/>
      <c r="N111" s="136"/>
      <c r="O111" s="136"/>
    </row>
    <row r="112" spans="1:15" s="136" customFormat="1">
      <c r="A112" s="137" t="s">
        <v>447</v>
      </c>
      <c r="B112" s="146">
        <v>32.31195041711932</v>
      </c>
      <c r="C112" s="146">
        <v>20.576536392856443</v>
      </c>
      <c r="D112" s="146">
        <v>22.42834594625819</v>
      </c>
      <c r="E112" s="146">
        <v>23.995068329880691</v>
      </c>
      <c r="F112" s="146">
        <v>25.336778597153742</v>
      </c>
      <c r="G112" s="146">
        <v>24.154691369252347</v>
      </c>
    </row>
    <row r="113" spans="1:15" s="136" customFormat="1">
      <c r="A113" s="137" t="s">
        <v>448</v>
      </c>
      <c r="B113" s="146">
        <v>11.734619365814664</v>
      </c>
      <c r="C113" s="146">
        <v>11.713844195772213</v>
      </c>
      <c r="D113" s="146">
        <v>11.482352513287296</v>
      </c>
      <c r="E113" s="146">
        <v>11.078369569183245</v>
      </c>
      <c r="F113" s="146">
        <v>10.825184750967784</v>
      </c>
      <c r="G113" s="146">
        <v>9.6888632838963797</v>
      </c>
    </row>
    <row r="114" spans="1:15" s="177" customFormat="1">
      <c r="A114" s="137" t="s">
        <v>449</v>
      </c>
      <c r="B114" s="146">
        <v>6.8699781704142495</v>
      </c>
      <c r="C114" s="146">
        <v>19.569540898292185</v>
      </c>
      <c r="D114" s="146">
        <v>11.866490019752433</v>
      </c>
      <c r="E114" s="146">
        <v>7.0698420162889031</v>
      </c>
      <c r="F114" s="146">
        <v>2.4592730330990591</v>
      </c>
      <c r="G114" s="146">
        <v>1.2527438451531845</v>
      </c>
    </row>
    <row r="115" spans="1:15" s="136" customFormat="1" ht="40.5">
      <c r="A115" s="175" t="s">
        <v>450</v>
      </c>
      <c r="B115" s="285">
        <v>3.5330877077910099</v>
      </c>
      <c r="C115" s="285">
        <v>0.92100992905180279</v>
      </c>
      <c r="D115" s="285">
        <v>1.1725233105999382</v>
      </c>
      <c r="E115" s="285">
        <v>0.87490017067267734</v>
      </c>
      <c r="F115" s="285">
        <v>1.6459513076724379</v>
      </c>
      <c r="G115" s="285">
        <v>4.0225300786325224</v>
      </c>
    </row>
    <row r="116" spans="1:15" s="136" customFormat="1">
      <c r="B116" s="167"/>
      <c r="C116" s="167"/>
      <c r="D116" s="167"/>
      <c r="E116" s="167"/>
      <c r="F116" s="167"/>
      <c r="G116" s="167"/>
    </row>
    <row r="117" spans="1:15" s="136" customFormat="1" ht="23.25">
      <c r="A117" s="135" t="s">
        <v>452</v>
      </c>
      <c r="B117" s="184">
        <v>21004.799999999999</v>
      </c>
      <c r="C117" s="184">
        <v>21005</v>
      </c>
      <c r="D117" s="184">
        <v>21005</v>
      </c>
      <c r="E117" s="184">
        <v>21005</v>
      </c>
      <c r="F117" s="184">
        <v>21035</v>
      </c>
      <c r="G117" s="184">
        <v>21146.329999999998</v>
      </c>
    </row>
    <row r="118" spans="1:15" s="128" customFormat="1">
      <c r="A118" s="133"/>
      <c r="B118" s="173"/>
      <c r="C118" s="173"/>
      <c r="D118" s="173"/>
      <c r="E118" s="173"/>
      <c r="F118" s="173"/>
      <c r="G118" s="173"/>
      <c r="H118" s="136"/>
      <c r="J118" s="136"/>
      <c r="K118" s="136"/>
      <c r="L118" s="136"/>
      <c r="M118" s="136"/>
      <c r="N118" s="136"/>
      <c r="O118" s="136"/>
    </row>
    <row r="119" spans="1:15" s="136" customFormat="1" ht="46.5">
      <c r="A119" s="141" t="s">
        <v>453</v>
      </c>
      <c r="B119" s="183">
        <v>75</v>
      </c>
      <c r="C119" s="183">
        <v>83</v>
      </c>
      <c r="D119" s="183">
        <v>89</v>
      </c>
      <c r="E119" s="183">
        <v>94</v>
      </c>
      <c r="F119" s="183">
        <v>109</v>
      </c>
      <c r="G119" s="183">
        <v>118.03660493333832</v>
      </c>
    </row>
    <row r="120" spans="1:15" s="128" customFormat="1">
      <c r="A120" s="136"/>
      <c r="B120" s="169"/>
      <c r="C120" s="169"/>
      <c r="D120" s="169"/>
      <c r="E120" s="169"/>
      <c r="F120" s="169"/>
      <c r="G120" s="136"/>
      <c r="H120" s="136"/>
      <c r="J120" s="136"/>
      <c r="K120" s="136"/>
      <c r="L120" s="136"/>
      <c r="M120" s="136"/>
      <c r="N120" s="136"/>
      <c r="O120" s="136"/>
    </row>
    <row r="121" spans="1:15" s="136" customFormat="1">
      <c r="A121" s="141" t="s">
        <v>454</v>
      </c>
      <c r="B121" s="185"/>
      <c r="C121" s="185"/>
      <c r="D121" s="185"/>
      <c r="E121" s="185"/>
      <c r="F121" s="185"/>
      <c r="G121" s="185"/>
    </row>
    <row r="122" spans="1:15" s="128" customFormat="1">
      <c r="A122" s="137" t="s">
        <v>455</v>
      </c>
      <c r="B122" s="179">
        <v>432294</v>
      </c>
      <c r="C122" s="179">
        <v>562202</v>
      </c>
      <c r="D122" s="179">
        <v>1006813</v>
      </c>
      <c r="E122" s="179">
        <v>1163532</v>
      </c>
      <c r="F122" s="179">
        <v>1594851</v>
      </c>
      <c r="G122" s="180">
        <v>1797123</v>
      </c>
      <c r="H122" s="136"/>
      <c r="J122" s="136"/>
      <c r="K122" s="136"/>
      <c r="L122" s="136"/>
      <c r="M122" s="136"/>
      <c r="N122" s="136"/>
      <c r="O122" s="136"/>
    </row>
    <row r="123" spans="1:15" s="136" customFormat="1">
      <c r="A123" s="137" t="s">
        <v>456</v>
      </c>
      <c r="B123" s="179">
        <v>1136845</v>
      </c>
      <c r="C123" s="179">
        <v>1181453</v>
      </c>
      <c r="D123" s="179">
        <v>870658</v>
      </c>
      <c r="E123" s="179">
        <v>809836</v>
      </c>
      <c r="F123" s="179">
        <v>704731</v>
      </c>
      <c r="G123" s="180">
        <v>698918</v>
      </c>
    </row>
    <row r="124" spans="1:15" s="128" customFormat="1">
      <c r="A124" s="137"/>
      <c r="B124" s="163"/>
      <c r="C124" s="163"/>
      <c r="D124" s="163"/>
      <c r="E124" s="163"/>
      <c r="F124" s="163"/>
      <c r="G124" s="163"/>
      <c r="H124" s="136"/>
      <c r="J124" s="136"/>
      <c r="K124" s="136"/>
      <c r="L124" s="136"/>
      <c r="M124" s="136"/>
      <c r="N124" s="136"/>
      <c r="O124" s="136"/>
    </row>
    <row r="125" spans="1:15" s="136" customFormat="1" ht="40.5">
      <c r="A125" s="141" t="s">
        <v>457</v>
      </c>
      <c r="B125" s="174"/>
      <c r="C125" s="174"/>
      <c r="D125" s="174"/>
      <c r="E125" s="174"/>
      <c r="F125" s="174"/>
      <c r="G125" s="174"/>
    </row>
    <row r="126" spans="1:15">
      <c r="A126" s="137" t="s">
        <v>455</v>
      </c>
      <c r="B126" s="146">
        <v>27.549758179485696</v>
      </c>
      <c r="C126" s="146">
        <v>32.242731503651811</v>
      </c>
      <c r="D126" s="146">
        <v>53.626021387281085</v>
      </c>
      <c r="E126" s="146">
        <v>58.961734456016316</v>
      </c>
      <c r="F126" s="146">
        <v>69.353952153043466</v>
      </c>
      <c r="G126" s="146">
        <v>71.998937517452632</v>
      </c>
    </row>
    <row r="127" spans="1:15">
      <c r="A127" s="137" t="s">
        <v>456</v>
      </c>
      <c r="B127" s="146">
        <v>72.450241820514307</v>
      </c>
      <c r="C127" s="146">
        <v>67.757268496348189</v>
      </c>
      <c r="D127" s="146">
        <v>46.373978612718922</v>
      </c>
      <c r="E127" s="146">
        <v>41.038265543983684</v>
      </c>
      <c r="F127" s="146">
        <v>30.646047846956531</v>
      </c>
      <c r="G127" s="146">
        <v>28.001062482547361</v>
      </c>
    </row>
    <row r="128" spans="1:15">
      <c r="A128" s="161"/>
      <c r="B128" s="161"/>
      <c r="C128" s="161"/>
      <c r="D128" s="161"/>
      <c r="E128" s="161"/>
      <c r="F128" s="161"/>
      <c r="G128" s="161"/>
    </row>
  </sheetData>
  <conditionalFormatting sqref="D94:G94 D100:G100">
    <cfRule type="cellIs" dxfId="110" priority="151" stopIfTrue="1" operator="lessThan">
      <formula>0</formula>
    </cfRule>
  </conditionalFormatting>
  <conditionalFormatting sqref="B94:D94 B100:D100">
    <cfRule type="cellIs" dxfId="109" priority="150" stopIfTrue="1" operator="lessThan">
      <formula>0</formula>
    </cfRule>
  </conditionalFormatting>
  <conditionalFormatting sqref="E94:F94 E100:F100">
    <cfRule type="cellIs" dxfId="108" priority="149" stopIfTrue="1" operator="lessThan">
      <formula>0</formula>
    </cfRule>
  </conditionalFormatting>
  <conditionalFormatting sqref="H79 J79 B108:G108">
    <cfRule type="cellIs" dxfId="107" priority="178" stopIfTrue="1" operator="lessThan">
      <formula>0</formula>
    </cfRule>
  </conditionalFormatting>
  <conditionalFormatting sqref="B124:G124">
    <cfRule type="cellIs" dxfId="106" priority="141" stopIfTrue="1" operator="lessThan">
      <formula>0</formula>
    </cfRule>
  </conditionalFormatting>
  <conditionalFormatting sqref="G100">
    <cfRule type="cellIs" dxfId="105" priority="144" stopIfTrue="1" operator="lessThan">
      <formula>0</formula>
    </cfRule>
  </conditionalFormatting>
  <conditionalFormatting sqref="E125:F125">
    <cfRule type="cellIs" dxfId="104" priority="56" stopIfTrue="1" operator="lessThan">
      <formula>0</formula>
    </cfRule>
  </conditionalFormatting>
  <conditionalFormatting sqref="B77:G79">
    <cfRule type="cellIs" dxfId="103" priority="96" stopIfTrue="1" operator="lessThan">
      <formula>0</formula>
    </cfRule>
  </conditionalFormatting>
  <conditionalFormatting sqref="F125:G125">
    <cfRule type="cellIs" dxfId="102" priority="55" stopIfTrue="1" operator="lessThan">
      <formula>0</formula>
    </cfRule>
  </conditionalFormatting>
  <conditionalFormatting sqref="H80 J80">
    <cfRule type="cellIs" dxfId="101" priority="93" stopIfTrue="1" operator="lessThan">
      <formula>0</formula>
    </cfRule>
  </conditionalFormatting>
  <conditionalFormatting sqref="B95">
    <cfRule type="cellIs" dxfId="100" priority="83" stopIfTrue="1" operator="lessThan">
      <formula>0</formula>
    </cfRule>
  </conditionalFormatting>
  <conditionalFormatting sqref="C95">
    <cfRule type="cellIs" dxfId="99" priority="84" stopIfTrue="1" operator="lessThan">
      <formula>0</formula>
    </cfRule>
  </conditionalFormatting>
  <conditionalFormatting sqref="D95:G95">
    <cfRule type="cellIs" dxfId="98" priority="81" stopIfTrue="1" operator="lessThan">
      <formula>0</formula>
    </cfRule>
  </conditionalFormatting>
  <conditionalFormatting sqref="B95:D95">
    <cfRule type="cellIs" dxfId="97" priority="80" stopIfTrue="1" operator="lessThan">
      <formula>0</formula>
    </cfRule>
  </conditionalFormatting>
  <conditionalFormatting sqref="F95:G95">
    <cfRule type="cellIs" dxfId="96" priority="78" stopIfTrue="1" operator="lessThan">
      <formula>0</formula>
    </cfRule>
  </conditionalFormatting>
  <conditionalFormatting sqref="G109">
    <cfRule type="cellIs" dxfId="95" priority="72" stopIfTrue="1" operator="lessThan">
      <formula>0</formula>
    </cfRule>
  </conditionalFormatting>
  <conditionalFormatting sqref="D109:G109">
    <cfRule type="cellIs" dxfId="94" priority="71" stopIfTrue="1" operator="lessThan">
      <formula>0</formula>
    </cfRule>
  </conditionalFormatting>
  <conditionalFormatting sqref="B109:D109">
    <cfRule type="cellIs" dxfId="93" priority="70" stopIfTrue="1" operator="lessThan">
      <formula>0</formula>
    </cfRule>
  </conditionalFormatting>
  <conditionalFormatting sqref="F109:G109">
    <cfRule type="cellIs" dxfId="92" priority="68" stopIfTrue="1" operator="lessThan">
      <formula>0</formula>
    </cfRule>
  </conditionalFormatting>
  <conditionalFormatting sqref="G125">
    <cfRule type="cellIs" dxfId="91" priority="59" stopIfTrue="1" operator="lessThan">
      <formula>0</formula>
    </cfRule>
  </conditionalFormatting>
  <conditionalFormatting sqref="D95:G95">
    <cfRule type="cellIs" dxfId="90" priority="82" stopIfTrue="1" operator="lessThan">
      <formula>0</formula>
    </cfRule>
  </conditionalFormatting>
  <conditionalFormatting sqref="E95:F95">
    <cfRule type="cellIs" dxfId="89" priority="79" stopIfTrue="1" operator="lessThan">
      <formula>0</formula>
    </cfRule>
  </conditionalFormatting>
  <conditionalFormatting sqref="E109:F109">
    <cfRule type="cellIs" dxfId="88" priority="69" stopIfTrue="1" operator="lessThan">
      <formula>0</formula>
    </cfRule>
  </conditionalFormatting>
  <conditionalFormatting sqref="B125:D125">
    <cfRule type="cellIs" dxfId="87" priority="57" stopIfTrue="1" operator="lessThan">
      <formula>0</formula>
    </cfRule>
  </conditionalFormatting>
  <conditionalFormatting sqref="D125:G125">
    <cfRule type="cellIs" dxfId="86" priority="58" stopIfTrue="1" operator="lessThan">
      <formula>0</formula>
    </cfRule>
  </conditionalFormatting>
  <conditionalFormatting sqref="B49:B51">
    <cfRule type="cellIs" dxfId="85" priority="14" stopIfTrue="1" operator="lessThan">
      <formula>0</formula>
    </cfRule>
  </conditionalFormatting>
  <conditionalFormatting sqref="B52:B54">
    <cfRule type="cellIs" dxfId="84" priority="13" stopIfTrue="1" operator="lessThan">
      <formula>0</formula>
    </cfRule>
  </conditionalFormatting>
  <conditionalFormatting sqref="C49:C51">
    <cfRule type="cellIs" dxfId="83" priority="12" stopIfTrue="1" operator="lessThan">
      <formula>0</formula>
    </cfRule>
  </conditionalFormatting>
  <conditionalFormatting sqref="C52:C54">
    <cfRule type="cellIs" dxfId="82" priority="11" stopIfTrue="1" operator="lessThan">
      <formula>0</formula>
    </cfRule>
  </conditionalFormatting>
  <conditionalFormatting sqref="G59">
    <cfRule type="cellIs" dxfId="81" priority="8" stopIfTrue="1" operator="lessThan">
      <formula>0</formula>
    </cfRule>
  </conditionalFormatting>
  <conditionalFormatting sqref="G65:G69">
    <cfRule type="cellIs" dxfId="80" priority="10" stopIfTrue="1" operator="lessThan">
      <formula>0</formula>
    </cfRule>
  </conditionalFormatting>
  <conditionalFormatting sqref="B65:F69">
    <cfRule type="cellIs" dxfId="79" priority="9" stopIfTrue="1" operator="lessThan">
      <formula>0</formula>
    </cfRule>
  </conditionalFormatting>
  <conditionalFormatting sqref="B38:G38">
    <cfRule type="cellIs" dxfId="78" priority="5" stopIfTrue="1" operator="lessThan">
      <formula>0</formula>
    </cfRule>
  </conditionalFormatting>
  <conditionalFormatting sqref="B110:G115">
    <cfRule type="cellIs" dxfId="77" priority="2" stopIfTrue="1" operator="lessThan">
      <formula>0</formula>
    </cfRule>
  </conditionalFormatting>
  <conditionalFormatting sqref="B72:G73">
    <cfRule type="cellIs" dxfId="76" priority="41" stopIfTrue="1" operator="lessThan">
      <formula>0</formula>
    </cfRule>
  </conditionalFormatting>
  <conditionalFormatting sqref="B59:F59">
    <cfRule type="cellIs" dxfId="75" priority="7" stopIfTrue="1" operator="lessThan">
      <formula>0</formula>
    </cfRule>
  </conditionalFormatting>
  <conditionalFormatting sqref="B42:G46">
    <cfRule type="cellIs" dxfId="74" priority="6" stopIfTrue="1" operator="lessThan">
      <formula>0</formula>
    </cfRule>
  </conditionalFormatting>
  <conditionalFormatting sqref="B83:G85">
    <cfRule type="cellIs" dxfId="73" priority="4" stopIfTrue="1" operator="lessThan">
      <formula>0</formula>
    </cfRule>
  </conditionalFormatting>
  <conditionalFormatting sqref="B96:G99">
    <cfRule type="cellIs" dxfId="72" priority="3" stopIfTrue="1" operator="lessThan">
      <formula>0</formula>
    </cfRule>
  </conditionalFormatting>
  <conditionalFormatting sqref="G21">
    <cfRule type="cellIs" dxfId="71" priority="40" stopIfTrue="1" operator="lessThan">
      <formula>0</formula>
    </cfRule>
  </conditionalFormatting>
  <conditionalFormatting sqref="D22:G24">
    <cfRule type="cellIs" dxfId="70" priority="39" stopIfTrue="1" operator="lessThan">
      <formula>0</formula>
    </cfRule>
  </conditionalFormatting>
  <conditionalFormatting sqref="D32:G33">
    <cfRule type="cellIs" dxfId="69" priority="37" stopIfTrue="1" operator="lessThan">
      <formula>0</formula>
    </cfRule>
  </conditionalFormatting>
  <conditionalFormatting sqref="D41:G41">
    <cfRule type="cellIs" dxfId="68" priority="36" stopIfTrue="1" operator="lessThan">
      <formula>0</formula>
    </cfRule>
  </conditionalFormatting>
  <conditionalFormatting sqref="D47:G47">
    <cfRule type="cellIs" dxfId="67" priority="35" stopIfTrue="1" operator="lessThan">
      <formula>0</formula>
    </cfRule>
  </conditionalFormatting>
  <conditionalFormatting sqref="B22:B24">
    <cfRule type="cellIs" dxfId="66" priority="34" stopIfTrue="1" operator="lessThan">
      <formula>0</formula>
    </cfRule>
  </conditionalFormatting>
  <conditionalFormatting sqref="C22:C24">
    <cfRule type="cellIs" dxfId="65" priority="27" stopIfTrue="1" operator="lessThan">
      <formula>0</formula>
    </cfRule>
  </conditionalFormatting>
  <conditionalFormatting sqref="B31:C31">
    <cfRule type="cellIs" dxfId="64" priority="33" stopIfTrue="1" operator="lessThan">
      <formula>0</formula>
    </cfRule>
  </conditionalFormatting>
  <conditionalFormatting sqref="B41">
    <cfRule type="cellIs" dxfId="63" priority="32" stopIfTrue="1" operator="lessThan">
      <formula>0</formula>
    </cfRule>
  </conditionalFormatting>
  <conditionalFormatting sqref="B47">
    <cfRule type="cellIs" dxfId="62" priority="31" stopIfTrue="1" operator="lessThan">
      <formula>0</formula>
    </cfRule>
  </conditionalFormatting>
  <conditionalFormatting sqref="B21:F21">
    <cfRule type="cellIs" dxfId="61" priority="30" stopIfTrue="1" operator="lessThan">
      <formula>0</formula>
    </cfRule>
  </conditionalFormatting>
  <conditionalFormatting sqref="C41">
    <cfRule type="cellIs" dxfId="60" priority="29" stopIfTrue="1" operator="lessThan">
      <formula>0</formula>
    </cfRule>
  </conditionalFormatting>
  <conditionalFormatting sqref="D31:G31">
    <cfRule type="cellIs" dxfId="59" priority="38" stopIfTrue="1" operator="lessThan">
      <formula>0</formula>
    </cfRule>
  </conditionalFormatting>
  <conditionalFormatting sqref="C47">
    <cfRule type="cellIs" dxfId="58" priority="28" stopIfTrue="1" operator="lessThan">
      <formula>0</formula>
    </cfRule>
  </conditionalFormatting>
  <conditionalFormatting sqref="B57:F58 B60:F61">
    <cfRule type="cellIs" dxfId="57" priority="25" stopIfTrue="1" operator="lessThan">
      <formula>0</formula>
    </cfRule>
  </conditionalFormatting>
  <conditionalFormatting sqref="G57:G58 G60:G61">
    <cfRule type="cellIs" dxfId="56" priority="26" stopIfTrue="1" operator="lessThan">
      <formula>0</formula>
    </cfRule>
  </conditionalFormatting>
  <conditionalFormatting sqref="G26">
    <cfRule type="cellIs" dxfId="55" priority="24" stopIfTrue="1" operator="lessThan">
      <formula>0</formula>
    </cfRule>
  </conditionalFormatting>
  <conditionalFormatting sqref="D27:G28">
    <cfRule type="cellIs" dxfId="54" priority="23" stopIfTrue="1" operator="lessThan">
      <formula>0</formula>
    </cfRule>
  </conditionalFormatting>
  <conditionalFormatting sqref="B27:B28">
    <cfRule type="cellIs" dxfId="53" priority="22" stopIfTrue="1" operator="lessThan">
      <formula>0</formula>
    </cfRule>
  </conditionalFormatting>
  <conditionalFormatting sqref="B26:F26">
    <cfRule type="cellIs" dxfId="52" priority="21" stopIfTrue="1" operator="lessThan">
      <formula>0</formula>
    </cfRule>
  </conditionalFormatting>
  <conditionalFormatting sqref="C27:C28">
    <cfRule type="cellIs" dxfId="51" priority="20" stopIfTrue="1" operator="lessThan">
      <formula>0</formula>
    </cfRule>
  </conditionalFormatting>
  <conditionalFormatting sqref="D36:G36">
    <cfRule type="cellIs" dxfId="50" priority="18" stopIfTrue="1" operator="lessThan">
      <formula>0</formula>
    </cfRule>
  </conditionalFormatting>
  <conditionalFormatting sqref="B35:C35">
    <cfRule type="cellIs" dxfId="49" priority="17" stopIfTrue="1" operator="lessThan">
      <formula>0</formula>
    </cfRule>
  </conditionalFormatting>
  <conditionalFormatting sqref="D35:G35">
    <cfRule type="cellIs" dxfId="48" priority="19" stopIfTrue="1" operator="lessThan">
      <formula>0</formula>
    </cfRule>
  </conditionalFormatting>
  <conditionalFormatting sqref="D49:G51">
    <cfRule type="cellIs" dxfId="47" priority="16" stopIfTrue="1" operator="lessThan">
      <formula>0</formula>
    </cfRule>
  </conditionalFormatting>
  <conditionalFormatting sqref="D52:G54">
    <cfRule type="cellIs" dxfId="46" priority="15" stopIfTrue="1" operator="lessThan">
      <formula>0</formula>
    </cfRule>
  </conditionalFormatting>
  <conditionalFormatting sqref="B126:G127">
    <cfRule type="cellIs" dxfId="45" priority="1" stopIfTrue="1" operator="lessThan">
      <formula>0</formula>
    </cfRule>
  </conditionalFormatting>
  <pageMargins left="0.59055118110236227" right="0.59055118110236227" top="0.70866141732283472" bottom="0.39370078740157483" header="0.51181102362204722" footer="0.51181102362204722"/>
  <pageSetup paperSize="9" scale="43" fitToHeight="0" orientation="portrait" r:id="rId1"/>
  <rowBreaks count="1" manualBreakCount="1">
    <brk id="75"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53"/>
  <sheetViews>
    <sheetView view="pageBreakPreview" topLeftCell="A25" zoomScale="70" zoomScaleNormal="100" zoomScaleSheetLayoutView="70" workbookViewId="0">
      <selection activeCell="B4" sqref="B4:I6"/>
    </sheetView>
  </sheetViews>
  <sheetFormatPr defaultColWidth="13.42578125" defaultRowHeight="18"/>
  <cols>
    <col min="1" max="1" width="42.7109375" style="94" customWidth="1"/>
    <col min="2" max="10" width="22.7109375" style="94" customWidth="1"/>
    <col min="11" max="11" width="8.140625" style="94" customWidth="1"/>
    <col min="12" max="16384" width="13.42578125" style="94"/>
  </cols>
  <sheetData>
    <row r="1" spans="1:9" ht="24.95" customHeight="1">
      <c r="A1" s="93" t="s">
        <v>520</v>
      </c>
      <c r="B1" s="93"/>
      <c r="C1" s="93"/>
      <c r="D1" s="93"/>
      <c r="E1" s="93"/>
      <c r="F1" s="93"/>
      <c r="G1" s="93"/>
      <c r="H1" s="93"/>
      <c r="I1" s="93"/>
    </row>
    <row r="2" spans="1:9" ht="24" customHeight="1">
      <c r="A2" s="95" t="s">
        <v>521</v>
      </c>
      <c r="B2" s="95"/>
      <c r="C2" s="95"/>
      <c r="E2" s="235"/>
      <c r="F2" s="95"/>
      <c r="G2" s="95"/>
      <c r="I2" s="236" t="s">
        <v>24</v>
      </c>
    </row>
    <row r="3" spans="1:9" ht="24" customHeight="1" thickBot="1">
      <c r="A3" s="96"/>
      <c r="B3" s="96"/>
      <c r="C3" s="96"/>
      <c r="D3" s="386"/>
      <c r="E3" s="386"/>
      <c r="F3" s="96"/>
      <c r="G3" s="96"/>
      <c r="I3" s="237" t="s">
        <v>80</v>
      </c>
    </row>
    <row r="4" spans="1:9" ht="19.5" customHeight="1" thickBot="1">
      <c r="A4" s="407" t="s">
        <v>505</v>
      </c>
      <c r="B4" s="382" t="s">
        <v>481</v>
      </c>
      <c r="C4" s="382"/>
      <c r="D4" s="382"/>
      <c r="E4" s="382"/>
      <c r="F4" s="382"/>
      <c r="G4" s="382"/>
      <c r="H4" s="382"/>
      <c r="I4" s="382"/>
    </row>
    <row r="5" spans="1:9" ht="19.5" customHeight="1" thickBot="1">
      <c r="A5" s="407"/>
      <c r="B5" s="368"/>
      <c r="C5" s="368"/>
      <c r="D5" s="368"/>
      <c r="E5" s="368"/>
      <c r="F5" s="368"/>
      <c r="G5" s="368"/>
      <c r="H5" s="368"/>
      <c r="I5" s="368"/>
    </row>
    <row r="6" spans="1:9" ht="19.5" customHeight="1" thickBot="1">
      <c r="A6" s="407"/>
      <c r="B6" s="387"/>
      <c r="C6" s="387"/>
      <c r="D6" s="387"/>
      <c r="E6" s="387"/>
      <c r="F6" s="387"/>
      <c r="G6" s="387"/>
      <c r="H6" s="387"/>
      <c r="I6" s="387"/>
    </row>
    <row r="7" spans="1:9" ht="24.95" customHeight="1" thickBot="1">
      <c r="A7" s="407"/>
      <c r="B7" s="388" t="s">
        <v>482</v>
      </c>
      <c r="C7" s="388" t="s">
        <v>483</v>
      </c>
      <c r="D7" s="388" t="s">
        <v>484</v>
      </c>
      <c r="E7" s="388" t="s">
        <v>485</v>
      </c>
      <c r="F7" s="388" t="s">
        <v>486</v>
      </c>
      <c r="G7" s="388" t="s">
        <v>487</v>
      </c>
      <c r="H7" s="388" t="s">
        <v>488</v>
      </c>
      <c r="I7" s="388" t="s">
        <v>489</v>
      </c>
    </row>
    <row r="8" spans="1:9" ht="24.95" customHeight="1" thickBot="1">
      <c r="A8" s="407"/>
      <c r="B8" s="368"/>
      <c r="C8" s="368"/>
      <c r="D8" s="368"/>
      <c r="E8" s="368"/>
      <c r="F8" s="368"/>
      <c r="G8" s="368"/>
      <c r="H8" s="368"/>
      <c r="I8" s="368"/>
    </row>
    <row r="9" spans="1:9" ht="24.95" customHeight="1" thickBot="1">
      <c r="A9" s="407"/>
      <c r="B9" s="368"/>
      <c r="C9" s="368"/>
      <c r="D9" s="368"/>
      <c r="E9" s="368"/>
      <c r="F9" s="368"/>
      <c r="G9" s="368"/>
      <c r="H9" s="368"/>
      <c r="I9" s="368"/>
    </row>
    <row r="10" spans="1:9" ht="35.1" customHeight="1" thickBot="1">
      <c r="A10" s="407"/>
      <c r="B10" s="383"/>
      <c r="C10" s="383"/>
      <c r="D10" s="383"/>
      <c r="E10" s="383"/>
      <c r="F10" s="383"/>
      <c r="G10" s="383"/>
      <c r="H10" s="383"/>
      <c r="I10" s="383"/>
    </row>
    <row r="11" spans="1:9" ht="19.5" customHeight="1">
      <c r="A11" s="101"/>
      <c r="B11" s="101"/>
      <c r="C11" s="101"/>
      <c r="D11" s="101"/>
      <c r="E11" s="101"/>
    </row>
    <row r="12" spans="1:9" s="93" customFormat="1" ht="42.95" customHeight="1">
      <c r="A12" s="67" t="s">
        <v>84</v>
      </c>
      <c r="B12" s="238">
        <v>16443</v>
      </c>
      <c r="C12" s="239">
        <v>13</v>
      </c>
      <c r="D12" s="238">
        <v>10163</v>
      </c>
      <c r="E12" s="239">
        <v>8</v>
      </c>
      <c r="F12" s="240">
        <v>6280</v>
      </c>
      <c r="G12" s="241">
        <v>5</v>
      </c>
      <c r="H12" s="242">
        <v>150</v>
      </c>
      <c r="I12" s="242">
        <v>81</v>
      </c>
    </row>
    <row r="13" spans="1:9" ht="42.95" customHeight="1">
      <c r="A13" s="69" t="s">
        <v>88</v>
      </c>
      <c r="B13" s="243">
        <v>873</v>
      </c>
      <c r="C13" s="244">
        <v>13.4</v>
      </c>
      <c r="D13" s="243">
        <v>518</v>
      </c>
      <c r="E13" s="244">
        <v>7.9</v>
      </c>
      <c r="F13" s="243">
        <v>355</v>
      </c>
      <c r="G13" s="244">
        <v>5.4</v>
      </c>
      <c r="H13" s="245">
        <v>10</v>
      </c>
      <c r="I13" s="245">
        <v>5</v>
      </c>
    </row>
    <row r="14" spans="1:9" ht="42.95" customHeight="1">
      <c r="A14" s="71" t="s">
        <v>134</v>
      </c>
      <c r="B14" s="246">
        <v>1826</v>
      </c>
      <c r="C14" s="247">
        <v>14.1</v>
      </c>
      <c r="D14" s="246">
        <v>897</v>
      </c>
      <c r="E14" s="247">
        <v>6.9</v>
      </c>
      <c r="F14" s="246">
        <v>929</v>
      </c>
      <c r="G14" s="247">
        <v>7.2</v>
      </c>
      <c r="H14" s="108">
        <v>14</v>
      </c>
      <c r="I14" s="108">
        <v>7</v>
      </c>
    </row>
    <row r="15" spans="1:9" ht="42.95" customHeight="1">
      <c r="A15" s="73" t="s">
        <v>89</v>
      </c>
      <c r="B15" s="248">
        <v>4812</v>
      </c>
      <c r="C15" s="249">
        <v>12.1</v>
      </c>
      <c r="D15" s="248">
        <v>3267</v>
      </c>
      <c r="E15" s="249">
        <v>8.1999999999999993</v>
      </c>
      <c r="F15" s="248">
        <v>1545</v>
      </c>
      <c r="G15" s="249">
        <v>3.9</v>
      </c>
      <c r="H15" s="250">
        <v>39</v>
      </c>
      <c r="I15" s="250">
        <v>12</v>
      </c>
    </row>
    <row r="16" spans="1:9" ht="42.95" customHeight="1">
      <c r="A16" s="71" t="s">
        <v>90</v>
      </c>
      <c r="B16" s="246">
        <v>1265</v>
      </c>
      <c r="C16" s="247">
        <v>13</v>
      </c>
      <c r="D16" s="246">
        <v>785</v>
      </c>
      <c r="E16" s="247">
        <v>8.1</v>
      </c>
      <c r="F16" s="246">
        <v>480</v>
      </c>
      <c r="G16" s="247">
        <v>4.9000000000000004</v>
      </c>
      <c r="H16" s="108">
        <v>12</v>
      </c>
      <c r="I16" s="108">
        <v>9</v>
      </c>
    </row>
    <row r="17" spans="1:10" ht="42.95" customHeight="1">
      <c r="A17" s="73" t="s">
        <v>91</v>
      </c>
      <c r="B17" s="248">
        <v>1311</v>
      </c>
      <c r="C17" s="249">
        <v>15.4</v>
      </c>
      <c r="D17" s="248">
        <v>777</v>
      </c>
      <c r="E17" s="249">
        <v>9.1</v>
      </c>
      <c r="F17" s="248">
        <v>534</v>
      </c>
      <c r="G17" s="249">
        <v>6.3</v>
      </c>
      <c r="H17" s="250">
        <v>16</v>
      </c>
      <c r="I17" s="250">
        <v>12</v>
      </c>
    </row>
    <row r="18" spans="1:10" ht="42.95" customHeight="1">
      <c r="A18" s="71" t="s">
        <v>92</v>
      </c>
      <c r="B18" s="246">
        <v>2269</v>
      </c>
      <c r="C18" s="247">
        <v>12.7</v>
      </c>
      <c r="D18" s="246">
        <v>1459</v>
      </c>
      <c r="E18" s="247">
        <v>8.1</v>
      </c>
      <c r="F18" s="246">
        <v>810</v>
      </c>
      <c r="G18" s="247">
        <v>4.5</v>
      </c>
      <c r="H18" s="108">
        <v>23</v>
      </c>
      <c r="I18" s="108">
        <v>11</v>
      </c>
    </row>
    <row r="19" spans="1:10" ht="42.95" customHeight="1">
      <c r="A19" s="73" t="s">
        <v>93</v>
      </c>
      <c r="B19" s="248">
        <v>984</v>
      </c>
      <c r="C19" s="249">
        <v>13</v>
      </c>
      <c r="D19" s="248">
        <v>700</v>
      </c>
      <c r="E19" s="249">
        <v>9.3000000000000007</v>
      </c>
      <c r="F19" s="248">
        <v>284</v>
      </c>
      <c r="G19" s="249">
        <v>3.8</v>
      </c>
      <c r="H19" s="250">
        <v>8</v>
      </c>
      <c r="I19" s="250">
        <v>8</v>
      </c>
    </row>
    <row r="20" spans="1:10" ht="42.95" customHeight="1">
      <c r="A20" s="71" t="s">
        <v>308</v>
      </c>
      <c r="B20" s="246">
        <v>824</v>
      </c>
      <c r="C20" s="247">
        <v>15.5</v>
      </c>
      <c r="D20" s="246">
        <v>430</v>
      </c>
      <c r="E20" s="247">
        <v>8.1</v>
      </c>
      <c r="F20" s="246">
        <v>394</v>
      </c>
      <c r="G20" s="247">
        <v>7.4</v>
      </c>
      <c r="H20" s="108">
        <v>8</v>
      </c>
      <c r="I20" s="108">
        <v>3</v>
      </c>
    </row>
    <row r="21" spans="1:10" ht="42.95" customHeight="1">
      <c r="A21" s="73" t="s">
        <v>94</v>
      </c>
      <c r="B21" s="248">
        <v>862</v>
      </c>
      <c r="C21" s="249">
        <v>15.4</v>
      </c>
      <c r="D21" s="248">
        <v>359</v>
      </c>
      <c r="E21" s="249">
        <v>6.4</v>
      </c>
      <c r="F21" s="248">
        <v>503</v>
      </c>
      <c r="G21" s="249">
        <v>9</v>
      </c>
      <c r="H21" s="250">
        <v>7</v>
      </c>
      <c r="I21" s="250">
        <v>5</v>
      </c>
    </row>
    <row r="22" spans="1:10" ht="42.95" customHeight="1">
      <c r="A22" s="71" t="s">
        <v>95</v>
      </c>
      <c r="B22" s="246">
        <v>530</v>
      </c>
      <c r="C22" s="247">
        <v>10.3</v>
      </c>
      <c r="D22" s="246">
        <v>474</v>
      </c>
      <c r="E22" s="247">
        <v>9.1999999999999993</v>
      </c>
      <c r="F22" s="246">
        <v>56</v>
      </c>
      <c r="G22" s="247">
        <v>1.1000000000000001</v>
      </c>
      <c r="H22" s="108">
        <v>2</v>
      </c>
      <c r="I22" s="108">
        <v>0</v>
      </c>
    </row>
    <row r="23" spans="1:10" ht="42.95" customHeight="1">
      <c r="A23" s="73" t="s">
        <v>96</v>
      </c>
      <c r="B23" s="248">
        <v>500</v>
      </c>
      <c r="C23" s="249">
        <v>13.5</v>
      </c>
      <c r="D23" s="248">
        <v>223</v>
      </c>
      <c r="E23" s="249">
        <v>6</v>
      </c>
      <c r="F23" s="248">
        <v>277</v>
      </c>
      <c r="G23" s="249">
        <v>7.5</v>
      </c>
      <c r="H23" s="250">
        <v>5</v>
      </c>
      <c r="I23" s="250">
        <v>5</v>
      </c>
    </row>
    <row r="24" spans="1:10" ht="42.95" customHeight="1">
      <c r="A24" s="71" t="s">
        <v>97</v>
      </c>
      <c r="B24" s="246">
        <v>387</v>
      </c>
      <c r="C24" s="247">
        <v>10.199999999999999</v>
      </c>
      <c r="D24" s="246">
        <v>274</v>
      </c>
      <c r="E24" s="247">
        <v>7.2</v>
      </c>
      <c r="F24" s="246">
        <v>113</v>
      </c>
      <c r="G24" s="247">
        <v>3</v>
      </c>
      <c r="H24" s="108">
        <v>6</v>
      </c>
      <c r="I24" s="108">
        <v>4</v>
      </c>
    </row>
    <row r="25" spans="1:10" ht="42.95" customHeight="1">
      <c r="A25" s="73" t="s">
        <v>98</v>
      </c>
      <c r="B25" s="250" t="s">
        <v>118</v>
      </c>
      <c r="C25" s="250" t="s">
        <v>118</v>
      </c>
      <c r="D25" s="250" t="s">
        <v>118</v>
      </c>
      <c r="E25" s="250" t="s">
        <v>118</v>
      </c>
      <c r="F25" s="250" t="s">
        <v>118</v>
      </c>
      <c r="G25" s="250" t="s">
        <v>118</v>
      </c>
      <c r="H25" s="250" t="s">
        <v>118</v>
      </c>
      <c r="I25" s="250" t="s">
        <v>118</v>
      </c>
    </row>
    <row r="26" spans="1:10" ht="15.75" customHeight="1"/>
    <row r="27" spans="1:10" ht="24.95" customHeight="1">
      <c r="A27" s="93" t="s">
        <v>520</v>
      </c>
      <c r="B27" s="93"/>
      <c r="C27" s="93"/>
      <c r="D27" s="93"/>
      <c r="E27" s="93"/>
      <c r="F27" s="93"/>
      <c r="G27" s="93"/>
      <c r="H27" s="93"/>
      <c r="I27" s="93"/>
    </row>
    <row r="28" spans="1:10" ht="24" customHeight="1">
      <c r="A28" s="95" t="s">
        <v>521</v>
      </c>
      <c r="B28" s="95"/>
      <c r="C28" s="95"/>
      <c r="E28" s="235"/>
      <c r="F28" s="95"/>
      <c r="G28" s="95"/>
      <c r="J28" s="236" t="s">
        <v>24</v>
      </c>
    </row>
    <row r="29" spans="1:10" ht="24" customHeight="1" thickBot="1">
      <c r="A29" s="96"/>
      <c r="B29" s="96"/>
      <c r="C29" s="96"/>
      <c r="D29" s="386"/>
      <c r="E29" s="386"/>
      <c r="F29" s="96"/>
      <c r="G29" s="96"/>
      <c r="J29" s="237" t="s">
        <v>80</v>
      </c>
    </row>
    <row r="30" spans="1:10" ht="15.75" customHeight="1" thickBot="1">
      <c r="A30" s="407" t="s">
        <v>505</v>
      </c>
      <c r="B30" s="382" t="s">
        <v>481</v>
      </c>
      <c r="C30" s="382"/>
      <c r="D30" s="382"/>
      <c r="E30" s="382"/>
      <c r="F30" s="382"/>
      <c r="G30" s="382"/>
      <c r="H30" s="382"/>
      <c r="I30" s="382"/>
      <c r="J30" s="382"/>
    </row>
    <row r="31" spans="1:10" ht="15.75" customHeight="1" thickBot="1">
      <c r="A31" s="407"/>
      <c r="B31" s="368"/>
      <c r="C31" s="368"/>
      <c r="D31" s="368"/>
      <c r="E31" s="368"/>
      <c r="F31" s="368"/>
      <c r="G31" s="368"/>
      <c r="H31" s="368"/>
      <c r="I31" s="368"/>
      <c r="J31" s="368"/>
    </row>
    <row r="32" spans="1:10" ht="15.75" customHeight="1" thickBot="1">
      <c r="A32" s="407"/>
      <c r="B32" s="387"/>
      <c r="C32" s="387"/>
      <c r="D32" s="387"/>
      <c r="E32" s="387"/>
      <c r="F32" s="387"/>
      <c r="G32" s="387"/>
      <c r="H32" s="387"/>
      <c r="I32" s="387"/>
      <c r="J32" s="387"/>
    </row>
    <row r="33" spans="1:10" ht="15.75" customHeight="1" thickBot="1">
      <c r="A33" s="407"/>
      <c r="B33" s="388" t="s">
        <v>490</v>
      </c>
      <c r="C33" s="388" t="s">
        <v>491</v>
      </c>
      <c r="D33" s="388" t="s">
        <v>492</v>
      </c>
      <c r="E33" s="388" t="s">
        <v>493</v>
      </c>
      <c r="F33" s="388" t="s">
        <v>494</v>
      </c>
      <c r="G33" s="388" t="s">
        <v>495</v>
      </c>
      <c r="H33" s="388" t="s">
        <v>496</v>
      </c>
      <c r="I33" s="388" t="s">
        <v>497</v>
      </c>
      <c r="J33" s="388" t="s">
        <v>498</v>
      </c>
    </row>
    <row r="34" spans="1:10" ht="15.75" customHeight="1" thickBot="1">
      <c r="A34" s="407"/>
      <c r="B34" s="368"/>
      <c r="C34" s="368"/>
      <c r="D34" s="368"/>
      <c r="E34" s="368"/>
      <c r="F34" s="368"/>
      <c r="G34" s="368"/>
      <c r="H34" s="368"/>
      <c r="I34" s="368"/>
      <c r="J34" s="368"/>
    </row>
    <row r="35" spans="1:10" ht="15.75" customHeight="1" thickBot="1">
      <c r="A35" s="407"/>
      <c r="B35" s="368"/>
      <c r="C35" s="368"/>
      <c r="D35" s="368"/>
      <c r="E35" s="368"/>
      <c r="F35" s="368"/>
      <c r="G35" s="368"/>
      <c r="H35" s="368"/>
      <c r="I35" s="368"/>
      <c r="J35" s="368"/>
    </row>
    <row r="36" spans="1:10" ht="62.25" customHeight="1" thickBot="1">
      <c r="A36" s="407"/>
      <c r="B36" s="383"/>
      <c r="C36" s="383"/>
      <c r="D36" s="383"/>
      <c r="E36" s="383"/>
      <c r="F36" s="383"/>
      <c r="G36" s="383"/>
      <c r="H36" s="383"/>
      <c r="I36" s="383"/>
      <c r="J36" s="383"/>
    </row>
    <row r="37" spans="1:10" ht="15.75" customHeight="1">
      <c r="A37" s="101"/>
      <c r="B37" s="101"/>
      <c r="C37" s="101"/>
      <c r="D37" s="101"/>
      <c r="E37" s="101"/>
    </row>
    <row r="38" spans="1:10" ht="42.95" customHeight="1">
      <c r="A38" s="67" t="s">
        <v>84</v>
      </c>
      <c r="B38" s="251">
        <v>112</v>
      </c>
      <c r="C38" s="251">
        <v>25</v>
      </c>
      <c r="D38" s="251">
        <v>137</v>
      </c>
      <c r="E38" s="251" t="s">
        <v>2</v>
      </c>
      <c r="F38" s="240">
        <v>12414</v>
      </c>
      <c r="G38" s="240">
        <v>3813</v>
      </c>
      <c r="H38" s="240">
        <v>3089</v>
      </c>
      <c r="I38" s="240">
        <v>940</v>
      </c>
      <c r="J38" s="252" t="s">
        <v>533</v>
      </c>
    </row>
    <row r="39" spans="1:10" ht="42.95" customHeight="1">
      <c r="A39" s="69" t="s">
        <v>88</v>
      </c>
      <c r="B39" s="245">
        <v>8</v>
      </c>
      <c r="C39" s="245">
        <v>1</v>
      </c>
      <c r="D39" s="245">
        <v>9</v>
      </c>
      <c r="E39" s="245" t="s">
        <v>2</v>
      </c>
      <c r="F39" s="243">
        <v>561</v>
      </c>
      <c r="G39" s="243">
        <v>209</v>
      </c>
      <c r="H39" s="243">
        <v>154</v>
      </c>
      <c r="I39" s="243">
        <v>39</v>
      </c>
      <c r="J39" s="250" t="s">
        <v>118</v>
      </c>
    </row>
    <row r="40" spans="1:10" ht="42.95" customHeight="1">
      <c r="A40" s="71" t="s">
        <v>134</v>
      </c>
      <c r="B40" s="108">
        <v>12</v>
      </c>
      <c r="C40" s="108">
        <v>4</v>
      </c>
      <c r="D40" s="108">
        <v>16</v>
      </c>
      <c r="E40" s="251" t="s">
        <v>2</v>
      </c>
      <c r="F40" s="246">
        <v>1300</v>
      </c>
      <c r="G40" s="246">
        <v>458</v>
      </c>
      <c r="H40" s="246">
        <v>323</v>
      </c>
      <c r="I40" s="246">
        <v>123</v>
      </c>
      <c r="J40" s="108" t="s">
        <v>118</v>
      </c>
    </row>
    <row r="41" spans="1:10" ht="42.95" customHeight="1">
      <c r="A41" s="73" t="s">
        <v>89</v>
      </c>
      <c r="B41" s="250">
        <v>19</v>
      </c>
      <c r="C41" s="250">
        <v>4</v>
      </c>
      <c r="D41" s="245">
        <v>23</v>
      </c>
      <c r="E41" s="245" t="s">
        <v>2</v>
      </c>
      <c r="F41" s="243">
        <v>2988</v>
      </c>
      <c r="G41" s="243">
        <v>1539</v>
      </c>
      <c r="H41" s="248">
        <v>930</v>
      </c>
      <c r="I41" s="248">
        <v>423</v>
      </c>
      <c r="J41" s="250" t="s">
        <v>118</v>
      </c>
    </row>
    <row r="42" spans="1:10" ht="42.95" customHeight="1">
      <c r="A42" s="71" t="s">
        <v>90</v>
      </c>
      <c r="B42" s="108">
        <v>11</v>
      </c>
      <c r="C42" s="108">
        <v>0</v>
      </c>
      <c r="D42" s="108">
        <v>11</v>
      </c>
      <c r="E42" s="251" t="s">
        <v>2</v>
      </c>
      <c r="F42" s="246">
        <v>1092</v>
      </c>
      <c r="G42" s="246">
        <v>167</v>
      </c>
      <c r="H42" s="246">
        <v>249</v>
      </c>
      <c r="I42" s="246">
        <v>32</v>
      </c>
      <c r="J42" s="108" t="s">
        <v>118</v>
      </c>
    </row>
    <row r="43" spans="1:10" ht="42.95" customHeight="1">
      <c r="A43" s="73" t="s">
        <v>91</v>
      </c>
      <c r="B43" s="250">
        <v>16</v>
      </c>
      <c r="C43" s="250">
        <v>4</v>
      </c>
      <c r="D43" s="245">
        <v>20</v>
      </c>
      <c r="E43" s="245" t="s">
        <v>2</v>
      </c>
      <c r="F43" s="248">
        <v>977</v>
      </c>
      <c r="G43" s="248">
        <v>221</v>
      </c>
      <c r="H43" s="248">
        <v>212</v>
      </c>
      <c r="I43" s="248">
        <v>79</v>
      </c>
      <c r="J43" s="250" t="s">
        <v>118</v>
      </c>
    </row>
    <row r="44" spans="1:10" ht="42.95" customHeight="1">
      <c r="A44" s="71" t="s">
        <v>92</v>
      </c>
      <c r="B44" s="108">
        <v>13</v>
      </c>
      <c r="C44" s="108">
        <v>3</v>
      </c>
      <c r="D44" s="108">
        <v>16</v>
      </c>
      <c r="E44" s="251" t="s">
        <v>2</v>
      </c>
      <c r="F44" s="246">
        <v>1991</v>
      </c>
      <c r="G44" s="246">
        <v>448</v>
      </c>
      <c r="H44" s="246">
        <v>517</v>
      </c>
      <c r="I44" s="246">
        <v>93</v>
      </c>
      <c r="J44" s="108" t="s">
        <v>118</v>
      </c>
    </row>
    <row r="45" spans="1:10" ht="42.95" customHeight="1">
      <c r="A45" s="73" t="s">
        <v>93</v>
      </c>
      <c r="B45" s="250">
        <v>10</v>
      </c>
      <c r="C45" s="250">
        <v>2</v>
      </c>
      <c r="D45" s="245">
        <v>12</v>
      </c>
      <c r="E45" s="245" t="s">
        <v>2</v>
      </c>
      <c r="F45" s="248">
        <v>671</v>
      </c>
      <c r="G45" s="248">
        <v>277</v>
      </c>
      <c r="H45" s="248">
        <v>153</v>
      </c>
      <c r="I45" s="248">
        <v>53</v>
      </c>
      <c r="J45" s="250" t="s">
        <v>118</v>
      </c>
    </row>
    <row r="46" spans="1:10" ht="42.95" customHeight="1">
      <c r="A46" s="71" t="s">
        <v>308</v>
      </c>
      <c r="B46" s="108">
        <v>4</v>
      </c>
      <c r="C46" s="108">
        <v>3</v>
      </c>
      <c r="D46" s="108">
        <v>7</v>
      </c>
      <c r="E46" s="251" t="s">
        <v>2</v>
      </c>
      <c r="F46" s="246">
        <v>721</v>
      </c>
      <c r="G46" s="246">
        <v>59</v>
      </c>
      <c r="H46" s="246">
        <v>166</v>
      </c>
      <c r="I46" s="246">
        <v>14</v>
      </c>
      <c r="J46" s="108" t="s">
        <v>118</v>
      </c>
    </row>
    <row r="47" spans="1:10" ht="42.95" customHeight="1">
      <c r="A47" s="73" t="s">
        <v>94</v>
      </c>
      <c r="B47" s="250">
        <v>6</v>
      </c>
      <c r="C47" s="250">
        <v>1</v>
      </c>
      <c r="D47" s="245">
        <v>7</v>
      </c>
      <c r="E47" s="245" t="s">
        <v>2</v>
      </c>
      <c r="F47" s="248">
        <v>786</v>
      </c>
      <c r="G47" s="248">
        <v>14</v>
      </c>
      <c r="H47" s="248">
        <v>180</v>
      </c>
      <c r="I47" s="248" t="s">
        <v>99</v>
      </c>
      <c r="J47" s="250" t="s">
        <v>118</v>
      </c>
    </row>
    <row r="48" spans="1:10" ht="42.95" customHeight="1">
      <c r="A48" s="71" t="s">
        <v>95</v>
      </c>
      <c r="B48" s="108">
        <v>1</v>
      </c>
      <c r="C48" s="108">
        <v>2</v>
      </c>
      <c r="D48" s="108">
        <v>3</v>
      </c>
      <c r="E48" s="251" t="s">
        <v>2</v>
      </c>
      <c r="F48" s="246">
        <v>331</v>
      </c>
      <c r="G48" s="246">
        <v>192</v>
      </c>
      <c r="H48" s="246">
        <v>78</v>
      </c>
      <c r="I48" s="246">
        <v>50</v>
      </c>
      <c r="J48" s="108" t="s">
        <v>118</v>
      </c>
    </row>
    <row r="49" spans="1:10" ht="42.95" customHeight="1">
      <c r="A49" s="73" t="s">
        <v>96</v>
      </c>
      <c r="B49" s="250">
        <v>8</v>
      </c>
      <c r="C49" s="250">
        <v>1</v>
      </c>
      <c r="D49" s="245">
        <v>9</v>
      </c>
      <c r="E49" s="245" t="s">
        <v>2</v>
      </c>
      <c r="F49" s="248">
        <v>291</v>
      </c>
      <c r="G49" s="248">
        <v>96</v>
      </c>
      <c r="H49" s="248">
        <v>72</v>
      </c>
      <c r="I49" s="248">
        <v>14</v>
      </c>
      <c r="J49" s="250" t="s">
        <v>118</v>
      </c>
    </row>
    <row r="50" spans="1:10" ht="42.95" customHeight="1">
      <c r="A50" s="71" t="s">
        <v>97</v>
      </c>
      <c r="B50" s="108">
        <v>4</v>
      </c>
      <c r="C50" s="108">
        <v>0</v>
      </c>
      <c r="D50" s="108">
        <v>4</v>
      </c>
      <c r="E50" s="251" t="s">
        <v>2</v>
      </c>
      <c r="F50" s="246">
        <v>330</v>
      </c>
      <c r="G50" s="246">
        <v>133</v>
      </c>
      <c r="H50" s="246">
        <v>55</v>
      </c>
      <c r="I50" s="246">
        <v>18</v>
      </c>
      <c r="J50" s="108" t="s">
        <v>118</v>
      </c>
    </row>
    <row r="51" spans="1:10" ht="42.95" customHeight="1">
      <c r="A51" s="73" t="s">
        <v>98</v>
      </c>
      <c r="B51" s="250" t="s">
        <v>118</v>
      </c>
      <c r="C51" s="250" t="s">
        <v>118</v>
      </c>
      <c r="D51" s="250" t="s">
        <v>118</v>
      </c>
      <c r="E51" s="250" t="s">
        <v>118</v>
      </c>
      <c r="F51" s="250" t="s">
        <v>118</v>
      </c>
      <c r="G51" s="250" t="s">
        <v>118</v>
      </c>
      <c r="H51" s="250" t="s">
        <v>118</v>
      </c>
      <c r="I51" s="250" t="s">
        <v>118</v>
      </c>
      <c r="J51" s="250" t="s">
        <v>118</v>
      </c>
    </row>
    <row r="52" spans="1:10" ht="23.25" customHeight="1">
      <c r="A52" s="253"/>
      <c r="B52" s="254"/>
      <c r="C52" s="254"/>
      <c r="D52" s="254"/>
      <c r="E52" s="254"/>
      <c r="F52" s="254"/>
      <c r="G52" s="254"/>
      <c r="H52" s="254"/>
      <c r="I52" s="254"/>
      <c r="J52" s="254"/>
    </row>
    <row r="53" spans="1:10" ht="20.100000000000001" customHeight="1">
      <c r="A53" s="13" t="s">
        <v>472</v>
      </c>
      <c r="B53" s="3"/>
      <c r="C53" s="3"/>
      <c r="D53" s="3"/>
      <c r="E53" s="3"/>
      <c r="F53" s="3"/>
      <c r="G53" s="3"/>
      <c r="H53" s="3"/>
      <c r="I53" s="3"/>
      <c r="J53" s="3"/>
    </row>
    <row r="54" spans="1:10" ht="20.100000000000001" customHeight="1">
      <c r="A54" s="218" t="s">
        <v>473</v>
      </c>
      <c r="B54" s="219"/>
      <c r="C54" s="219"/>
      <c r="D54" s="219"/>
      <c r="E54" s="219"/>
      <c r="F54" s="219"/>
      <c r="G54" s="219"/>
      <c r="H54" s="219"/>
      <c r="I54" s="219"/>
      <c r="J54" s="219"/>
    </row>
    <row r="55" spans="1:10" ht="20.100000000000001" customHeight="1">
      <c r="A55" s="220" t="s">
        <v>474</v>
      </c>
      <c r="B55" s="219"/>
      <c r="C55" s="219"/>
      <c r="D55" s="219"/>
      <c r="E55" s="219"/>
      <c r="F55" s="219"/>
      <c r="G55" s="219"/>
      <c r="H55" s="219"/>
      <c r="I55" s="219"/>
      <c r="J55" s="219"/>
    </row>
    <row r="56" spans="1:10" ht="20.100000000000001" customHeight="1">
      <c r="A56" s="221" t="s">
        <v>475</v>
      </c>
      <c r="B56" s="219"/>
      <c r="C56" s="219"/>
      <c r="D56" s="219"/>
      <c r="E56" s="219"/>
      <c r="F56" s="219"/>
      <c r="G56" s="219"/>
      <c r="H56" s="219"/>
      <c r="I56" s="219"/>
      <c r="J56" s="219"/>
    </row>
    <row r="57" spans="1:10" ht="20.100000000000001" customHeight="1">
      <c r="A57" s="222" t="s">
        <v>476</v>
      </c>
      <c r="B57" s="223"/>
      <c r="C57" s="223"/>
      <c r="D57" s="223"/>
      <c r="E57" s="223"/>
      <c r="F57" s="223"/>
      <c r="G57" s="223"/>
      <c r="H57" s="223"/>
      <c r="I57" s="223"/>
      <c r="J57" s="223"/>
    </row>
    <row r="58" spans="1:10" ht="35.1" customHeight="1">
      <c r="A58" s="384" t="s">
        <v>477</v>
      </c>
      <c r="B58" s="384"/>
      <c r="C58" s="384"/>
      <c r="D58" s="384"/>
      <c r="E58" s="384"/>
      <c r="F58" s="384"/>
      <c r="G58" s="384"/>
      <c r="H58" s="384"/>
      <c r="I58" s="384"/>
      <c r="J58" s="384"/>
    </row>
    <row r="59" spans="1:10" ht="35.1" customHeight="1">
      <c r="A59" s="385" t="s">
        <v>478</v>
      </c>
      <c r="B59" s="385"/>
      <c r="C59" s="385"/>
      <c r="D59" s="385"/>
      <c r="E59" s="385"/>
      <c r="F59" s="385"/>
      <c r="G59" s="385"/>
      <c r="H59" s="385"/>
      <c r="I59" s="385"/>
      <c r="J59" s="385"/>
    </row>
    <row r="60" spans="1:10" ht="20.100000000000001" customHeight="1">
      <c r="A60" s="224" t="s">
        <v>479</v>
      </c>
      <c r="B60" s="225"/>
      <c r="C60" s="225"/>
      <c r="D60" s="225"/>
      <c r="E60" s="226"/>
      <c r="F60" s="226"/>
      <c r="G60" s="226"/>
      <c r="H60" s="226"/>
      <c r="I60" s="226"/>
      <c r="J60" s="226"/>
    </row>
    <row r="61" spans="1:10" ht="20.100000000000001" customHeight="1">
      <c r="A61" s="227" t="s">
        <v>480</v>
      </c>
      <c r="B61" s="225"/>
      <c r="C61" s="225"/>
      <c r="D61" s="225"/>
      <c r="E61" s="226"/>
      <c r="F61" s="226"/>
      <c r="G61" s="226"/>
      <c r="H61" s="226"/>
      <c r="I61" s="226"/>
      <c r="J61" s="226"/>
    </row>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25">
    <mergeCell ref="G33:G36"/>
    <mergeCell ref="H33:H36"/>
    <mergeCell ref="I33:I36"/>
    <mergeCell ref="J33:J36"/>
    <mergeCell ref="B33:B36"/>
    <mergeCell ref="C33:C36"/>
    <mergeCell ref="D33:D36"/>
    <mergeCell ref="E33:E36"/>
    <mergeCell ref="F33:F36"/>
    <mergeCell ref="A58:J58"/>
    <mergeCell ref="A59:J59"/>
    <mergeCell ref="D3:E3"/>
    <mergeCell ref="A4:A10"/>
    <mergeCell ref="B4:I6"/>
    <mergeCell ref="B7:B10"/>
    <mergeCell ref="C7:C10"/>
    <mergeCell ref="D7:D10"/>
    <mergeCell ref="E7:E10"/>
    <mergeCell ref="F7:F10"/>
    <mergeCell ref="G7:G10"/>
    <mergeCell ref="H7:H10"/>
    <mergeCell ref="I7:I10"/>
    <mergeCell ref="D29:E29"/>
    <mergeCell ref="A30:A36"/>
    <mergeCell ref="B30:J32"/>
  </mergeCells>
  <pageMargins left="0.59055118110236227" right="0.31496062992125984" top="0.59055118110236227" bottom="0.19685039370078741" header="0.31496062992125984" footer="0.31496062992125984"/>
  <pageSetup paperSize="9" scale="51" orientation="landscape" r:id="rId1"/>
  <rowBreaks count="1" manualBreakCount="1">
    <brk id="26"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954"/>
  <sheetViews>
    <sheetView view="pageBreakPreview" topLeftCell="A19" zoomScale="70" zoomScaleNormal="100" zoomScaleSheetLayoutView="70" workbookViewId="0">
      <selection activeCell="B4" sqref="B4:I6"/>
    </sheetView>
  </sheetViews>
  <sheetFormatPr defaultColWidth="13.42578125" defaultRowHeight="16.5"/>
  <cols>
    <col min="1" max="1" width="42.7109375" style="3" customWidth="1"/>
    <col min="2" max="10" width="22.7109375" style="3" customWidth="1"/>
    <col min="11" max="11" width="8.140625" style="3" customWidth="1"/>
    <col min="12" max="16384" width="13.42578125" style="3"/>
  </cols>
  <sheetData>
    <row r="1" spans="1:9" s="94" customFormat="1" ht="24.95" customHeight="1">
      <c r="A1" s="93" t="s">
        <v>520</v>
      </c>
      <c r="B1" s="93"/>
      <c r="C1" s="93"/>
      <c r="D1" s="93"/>
      <c r="E1" s="93"/>
      <c r="F1" s="93"/>
      <c r="G1" s="93"/>
      <c r="H1" s="93"/>
      <c r="I1" s="93"/>
    </row>
    <row r="2" spans="1:9" s="94" customFormat="1" ht="24" customHeight="1">
      <c r="A2" s="95" t="s">
        <v>521</v>
      </c>
      <c r="B2" s="95"/>
      <c r="C2" s="95"/>
      <c r="E2" s="235"/>
      <c r="F2" s="95"/>
      <c r="G2" s="95"/>
      <c r="I2" s="236" t="s">
        <v>28</v>
      </c>
    </row>
    <row r="3" spans="1:9" s="94" customFormat="1" ht="24" customHeight="1" thickBot="1">
      <c r="A3" s="96"/>
      <c r="B3" s="96"/>
      <c r="C3" s="96"/>
      <c r="D3" s="386"/>
      <c r="E3" s="386"/>
      <c r="F3" s="96"/>
      <c r="G3" s="96"/>
      <c r="I3" s="237" t="s">
        <v>81</v>
      </c>
    </row>
    <row r="4" spans="1:9" s="94" customFormat="1" ht="19.5" customHeight="1" thickBot="1">
      <c r="A4" s="407" t="s">
        <v>505</v>
      </c>
      <c r="B4" s="382" t="s">
        <v>481</v>
      </c>
      <c r="C4" s="382"/>
      <c r="D4" s="382"/>
      <c r="E4" s="382"/>
      <c r="F4" s="382"/>
      <c r="G4" s="382"/>
      <c r="H4" s="382"/>
      <c r="I4" s="382"/>
    </row>
    <row r="5" spans="1:9" s="94" customFormat="1" ht="19.5" customHeight="1" thickBot="1">
      <c r="A5" s="407"/>
      <c r="B5" s="368"/>
      <c r="C5" s="368"/>
      <c r="D5" s="368"/>
      <c r="E5" s="368"/>
      <c r="F5" s="368"/>
      <c r="G5" s="368"/>
      <c r="H5" s="368"/>
      <c r="I5" s="368"/>
    </row>
    <row r="6" spans="1:9" s="94" customFormat="1" ht="19.5" customHeight="1" thickBot="1">
      <c r="A6" s="407"/>
      <c r="B6" s="387"/>
      <c r="C6" s="387"/>
      <c r="D6" s="387"/>
      <c r="E6" s="387"/>
      <c r="F6" s="387"/>
      <c r="G6" s="387"/>
      <c r="H6" s="387"/>
      <c r="I6" s="387"/>
    </row>
    <row r="7" spans="1:9" s="94" customFormat="1" ht="24.95" customHeight="1" thickBot="1">
      <c r="A7" s="407"/>
      <c r="B7" s="388" t="s">
        <v>482</v>
      </c>
      <c r="C7" s="388" t="s">
        <v>483</v>
      </c>
      <c r="D7" s="388" t="s">
        <v>484</v>
      </c>
      <c r="E7" s="388" t="s">
        <v>485</v>
      </c>
      <c r="F7" s="388" t="s">
        <v>486</v>
      </c>
      <c r="G7" s="388" t="s">
        <v>487</v>
      </c>
      <c r="H7" s="388" t="s">
        <v>488</v>
      </c>
      <c r="I7" s="388" t="s">
        <v>489</v>
      </c>
    </row>
    <row r="8" spans="1:9" s="94" customFormat="1" ht="24.95" customHeight="1" thickBot="1">
      <c r="A8" s="407"/>
      <c r="B8" s="368"/>
      <c r="C8" s="368"/>
      <c r="D8" s="368"/>
      <c r="E8" s="368"/>
      <c r="F8" s="368"/>
      <c r="G8" s="368"/>
      <c r="H8" s="368"/>
      <c r="I8" s="368"/>
    </row>
    <row r="9" spans="1:9" s="94" customFormat="1" ht="24.95" customHeight="1" thickBot="1">
      <c r="A9" s="407"/>
      <c r="B9" s="368"/>
      <c r="C9" s="368"/>
      <c r="D9" s="368"/>
      <c r="E9" s="368"/>
      <c r="F9" s="368"/>
      <c r="G9" s="368"/>
      <c r="H9" s="368"/>
      <c r="I9" s="368"/>
    </row>
    <row r="10" spans="1:9" s="94" customFormat="1" ht="35.1" customHeight="1" thickBot="1">
      <c r="A10" s="407"/>
      <c r="B10" s="383"/>
      <c r="C10" s="383"/>
      <c r="D10" s="383"/>
      <c r="E10" s="383"/>
      <c r="F10" s="383"/>
      <c r="G10" s="383"/>
      <c r="H10" s="383"/>
      <c r="I10" s="383"/>
    </row>
    <row r="11" spans="1:9" s="94" customFormat="1" ht="19.5" customHeight="1">
      <c r="A11" s="101"/>
      <c r="B11" s="101"/>
      <c r="C11" s="101"/>
      <c r="D11" s="101"/>
      <c r="E11" s="101"/>
    </row>
    <row r="12" spans="1:9" s="93" customFormat="1" ht="35.1" customHeight="1">
      <c r="A12" s="67" t="s">
        <v>84</v>
      </c>
      <c r="B12" s="238">
        <v>15090</v>
      </c>
      <c r="C12" s="251">
        <v>12.1</v>
      </c>
      <c r="D12" s="238">
        <v>7765</v>
      </c>
      <c r="E12" s="239">
        <v>6.3</v>
      </c>
      <c r="F12" s="240">
        <v>7325</v>
      </c>
      <c r="G12" s="242">
        <v>5.9</v>
      </c>
      <c r="H12" s="242">
        <v>125</v>
      </c>
      <c r="I12" s="242">
        <v>62</v>
      </c>
    </row>
    <row r="13" spans="1:9" s="94" customFormat="1" ht="35.1" customHeight="1">
      <c r="A13" s="69" t="s">
        <v>88</v>
      </c>
      <c r="B13" s="243">
        <v>801</v>
      </c>
      <c r="C13" s="245">
        <v>12.9</v>
      </c>
      <c r="D13" s="243">
        <v>373</v>
      </c>
      <c r="E13" s="244">
        <v>6</v>
      </c>
      <c r="F13" s="243">
        <v>428</v>
      </c>
      <c r="G13" s="245">
        <v>6.9</v>
      </c>
      <c r="H13" s="245">
        <v>12</v>
      </c>
      <c r="I13" s="245">
        <v>5</v>
      </c>
    </row>
    <row r="14" spans="1:9" s="94" customFormat="1" ht="35.1" customHeight="1">
      <c r="A14" s="71" t="s">
        <v>134</v>
      </c>
      <c r="B14" s="246">
        <v>1625</v>
      </c>
      <c r="C14" s="108">
        <v>13.8</v>
      </c>
      <c r="D14" s="246">
        <v>661</v>
      </c>
      <c r="E14" s="247">
        <v>5.6</v>
      </c>
      <c r="F14" s="246">
        <v>964</v>
      </c>
      <c r="G14" s="108">
        <v>8.1999999999999993</v>
      </c>
      <c r="H14" s="108">
        <v>4</v>
      </c>
      <c r="I14" s="108">
        <v>2</v>
      </c>
    </row>
    <row r="15" spans="1:9" s="94" customFormat="1" ht="35.1" customHeight="1">
      <c r="A15" s="73" t="s">
        <v>89</v>
      </c>
      <c r="B15" s="248">
        <v>4522</v>
      </c>
      <c r="C15" s="250">
        <v>11.2</v>
      </c>
      <c r="D15" s="248">
        <v>2379</v>
      </c>
      <c r="E15" s="249">
        <v>5.9</v>
      </c>
      <c r="F15" s="248">
        <v>2143</v>
      </c>
      <c r="G15" s="250">
        <v>5.3</v>
      </c>
      <c r="H15" s="250">
        <v>26</v>
      </c>
      <c r="I15" s="250">
        <v>11</v>
      </c>
    </row>
    <row r="16" spans="1:9" s="94" customFormat="1" ht="35.1" customHeight="1">
      <c r="A16" s="71" t="s">
        <v>90</v>
      </c>
      <c r="B16" s="246">
        <v>1171</v>
      </c>
      <c r="C16" s="108">
        <v>12.1</v>
      </c>
      <c r="D16" s="246">
        <v>625</v>
      </c>
      <c r="E16" s="247">
        <v>6.5</v>
      </c>
      <c r="F16" s="246">
        <v>546</v>
      </c>
      <c r="G16" s="108">
        <v>5.6</v>
      </c>
      <c r="H16" s="108">
        <v>18</v>
      </c>
      <c r="I16" s="108">
        <v>9</v>
      </c>
    </row>
    <row r="17" spans="1:10" s="94" customFormat="1" ht="35.1" customHeight="1">
      <c r="A17" s="73" t="s">
        <v>91</v>
      </c>
      <c r="B17" s="248">
        <v>1158</v>
      </c>
      <c r="C17" s="250">
        <v>13.4</v>
      </c>
      <c r="D17" s="248">
        <v>626</v>
      </c>
      <c r="E17" s="249">
        <v>7.2</v>
      </c>
      <c r="F17" s="248">
        <v>532</v>
      </c>
      <c r="G17" s="250">
        <v>6.2</v>
      </c>
      <c r="H17" s="250">
        <v>8</v>
      </c>
      <c r="I17" s="250">
        <v>6</v>
      </c>
    </row>
    <row r="18" spans="1:10" s="94" customFormat="1" ht="35.1" customHeight="1">
      <c r="A18" s="71" t="s">
        <v>92</v>
      </c>
      <c r="B18" s="246">
        <v>2129</v>
      </c>
      <c r="C18" s="108">
        <v>12.1</v>
      </c>
      <c r="D18" s="246">
        <v>1167</v>
      </c>
      <c r="E18" s="247">
        <v>6.7</v>
      </c>
      <c r="F18" s="246">
        <v>962</v>
      </c>
      <c r="G18" s="108">
        <v>5.5</v>
      </c>
      <c r="H18" s="108">
        <v>27</v>
      </c>
      <c r="I18" s="108">
        <v>12</v>
      </c>
    </row>
    <row r="19" spans="1:10" s="94" customFormat="1" ht="35.1" customHeight="1">
      <c r="A19" s="73" t="s">
        <v>93</v>
      </c>
      <c r="B19" s="248">
        <v>926</v>
      </c>
      <c r="C19" s="250">
        <v>12.4</v>
      </c>
      <c r="D19" s="248">
        <v>536</v>
      </c>
      <c r="E19" s="249">
        <v>7.2</v>
      </c>
      <c r="F19" s="248">
        <v>390</v>
      </c>
      <c r="G19" s="250">
        <v>5.2</v>
      </c>
      <c r="H19" s="250">
        <v>5</v>
      </c>
      <c r="I19" s="250">
        <v>2</v>
      </c>
    </row>
    <row r="20" spans="1:10" s="94" customFormat="1" ht="35.1" customHeight="1">
      <c r="A20" s="71" t="s">
        <v>308</v>
      </c>
      <c r="B20" s="246">
        <v>767</v>
      </c>
      <c r="C20" s="108">
        <v>15.3</v>
      </c>
      <c r="D20" s="246">
        <v>291</v>
      </c>
      <c r="E20" s="247">
        <v>5.8</v>
      </c>
      <c r="F20" s="246">
        <v>476</v>
      </c>
      <c r="G20" s="108">
        <v>9.5</v>
      </c>
      <c r="H20" s="108">
        <v>7</v>
      </c>
      <c r="I20" s="108">
        <v>5</v>
      </c>
    </row>
    <row r="21" spans="1:10" s="94" customFormat="1" ht="35.1" customHeight="1">
      <c r="A21" s="73" t="s">
        <v>94</v>
      </c>
      <c r="B21" s="248">
        <v>703</v>
      </c>
      <c r="C21" s="250">
        <v>12.5</v>
      </c>
      <c r="D21" s="248">
        <v>335</v>
      </c>
      <c r="E21" s="249">
        <v>6</v>
      </c>
      <c r="F21" s="248">
        <v>368</v>
      </c>
      <c r="G21" s="250">
        <v>6.5</v>
      </c>
      <c r="H21" s="250">
        <v>2</v>
      </c>
      <c r="I21" s="250">
        <v>1</v>
      </c>
    </row>
    <row r="22" spans="1:10" s="94" customFormat="1" ht="35.1" customHeight="1">
      <c r="A22" s="71" t="s">
        <v>95</v>
      </c>
      <c r="B22" s="246">
        <v>535</v>
      </c>
      <c r="C22" s="108">
        <v>10.199999999999999</v>
      </c>
      <c r="D22" s="246">
        <v>389</v>
      </c>
      <c r="E22" s="247">
        <v>7.4</v>
      </c>
      <c r="F22" s="246">
        <v>146</v>
      </c>
      <c r="G22" s="108">
        <v>2.8</v>
      </c>
      <c r="H22" s="108">
        <v>4</v>
      </c>
      <c r="I22" s="108">
        <v>3</v>
      </c>
    </row>
    <row r="23" spans="1:10" s="94" customFormat="1" ht="35.1" customHeight="1">
      <c r="A23" s="73" t="s">
        <v>96</v>
      </c>
      <c r="B23" s="248">
        <v>392</v>
      </c>
      <c r="C23" s="250">
        <v>11.6</v>
      </c>
      <c r="D23" s="248">
        <v>164</v>
      </c>
      <c r="E23" s="249">
        <v>4.9000000000000004</v>
      </c>
      <c r="F23" s="248">
        <v>228</v>
      </c>
      <c r="G23" s="250">
        <v>6.7</v>
      </c>
      <c r="H23" s="250">
        <v>7</v>
      </c>
      <c r="I23" s="250">
        <v>3</v>
      </c>
    </row>
    <row r="24" spans="1:10" s="94" customFormat="1" ht="35.1" customHeight="1">
      <c r="A24" s="71" t="s">
        <v>97</v>
      </c>
      <c r="B24" s="246">
        <v>361</v>
      </c>
      <c r="C24" s="108">
        <v>10.8</v>
      </c>
      <c r="D24" s="246">
        <v>219</v>
      </c>
      <c r="E24" s="247">
        <v>6.5</v>
      </c>
      <c r="F24" s="246">
        <v>142</v>
      </c>
      <c r="G24" s="108">
        <v>4.2</v>
      </c>
      <c r="H24" s="108">
        <v>5</v>
      </c>
      <c r="I24" s="108">
        <v>3</v>
      </c>
    </row>
    <row r="25" spans="1:10" s="94" customFormat="1" ht="35.1" customHeight="1">
      <c r="A25" s="73" t="s">
        <v>98</v>
      </c>
      <c r="B25" s="250" t="s">
        <v>118</v>
      </c>
      <c r="C25" s="250" t="s">
        <v>118</v>
      </c>
      <c r="D25" s="250" t="s">
        <v>118</v>
      </c>
      <c r="E25" s="250" t="s">
        <v>118</v>
      </c>
      <c r="F25" s="250" t="s">
        <v>118</v>
      </c>
      <c r="G25" s="250" t="s">
        <v>118</v>
      </c>
      <c r="H25" s="250" t="s">
        <v>118</v>
      </c>
      <c r="I25" s="250" t="s">
        <v>118</v>
      </c>
    </row>
    <row r="26" spans="1:10" s="94" customFormat="1" ht="15.75" customHeight="1"/>
    <row r="27" spans="1:10" s="94" customFormat="1" ht="24.95" customHeight="1">
      <c r="A27" s="93" t="s">
        <v>520</v>
      </c>
      <c r="B27" s="93"/>
      <c r="C27" s="93"/>
      <c r="D27" s="93"/>
      <c r="E27" s="93"/>
      <c r="F27" s="93"/>
      <c r="G27" s="93"/>
      <c r="H27" s="93"/>
      <c r="I27" s="93"/>
    </row>
    <row r="28" spans="1:10" s="94" customFormat="1" ht="24" customHeight="1">
      <c r="A28" s="95" t="s">
        <v>521</v>
      </c>
      <c r="B28" s="95"/>
      <c r="C28" s="95"/>
      <c r="E28" s="235"/>
      <c r="F28" s="95"/>
      <c r="G28" s="95"/>
      <c r="J28" s="236" t="s">
        <v>28</v>
      </c>
    </row>
    <row r="29" spans="1:10" s="94" customFormat="1" ht="24" customHeight="1" thickBot="1">
      <c r="A29" s="96"/>
      <c r="B29" s="96"/>
      <c r="C29" s="96"/>
      <c r="D29" s="386"/>
      <c r="E29" s="386"/>
      <c r="F29" s="96"/>
      <c r="G29" s="96"/>
      <c r="J29" s="237" t="s">
        <v>81</v>
      </c>
    </row>
    <row r="30" spans="1:10" s="94" customFormat="1" ht="15.75" customHeight="1" thickBot="1">
      <c r="A30" s="407" t="s">
        <v>505</v>
      </c>
      <c r="B30" s="382" t="s">
        <v>481</v>
      </c>
      <c r="C30" s="382"/>
      <c r="D30" s="382"/>
      <c r="E30" s="382"/>
      <c r="F30" s="382"/>
      <c r="G30" s="382"/>
      <c r="H30" s="382"/>
      <c r="I30" s="382"/>
      <c r="J30" s="382"/>
    </row>
    <row r="31" spans="1:10" s="94" customFormat="1" ht="15.75" customHeight="1" thickBot="1">
      <c r="A31" s="407"/>
      <c r="B31" s="368"/>
      <c r="C31" s="368"/>
      <c r="D31" s="368"/>
      <c r="E31" s="368"/>
      <c r="F31" s="368"/>
      <c r="G31" s="368"/>
      <c r="H31" s="368"/>
      <c r="I31" s="368"/>
      <c r="J31" s="368"/>
    </row>
    <row r="32" spans="1:10" s="94" customFormat="1" ht="15.75" customHeight="1" thickBot="1">
      <c r="A32" s="407"/>
      <c r="B32" s="368"/>
      <c r="C32" s="368"/>
      <c r="D32" s="368"/>
      <c r="E32" s="368"/>
      <c r="F32" s="368"/>
      <c r="G32" s="368"/>
      <c r="H32" s="368"/>
      <c r="I32" s="368"/>
      <c r="J32" s="368"/>
    </row>
    <row r="33" spans="1:10" s="94" customFormat="1" ht="15.75" customHeight="1" thickBot="1">
      <c r="A33" s="407"/>
      <c r="B33" s="388" t="s">
        <v>490</v>
      </c>
      <c r="C33" s="388" t="s">
        <v>491</v>
      </c>
      <c r="D33" s="388" t="s">
        <v>492</v>
      </c>
      <c r="E33" s="388" t="s">
        <v>493</v>
      </c>
      <c r="F33" s="388" t="s">
        <v>494</v>
      </c>
      <c r="G33" s="388" t="s">
        <v>495</v>
      </c>
      <c r="H33" s="388" t="s">
        <v>496</v>
      </c>
      <c r="I33" s="388" t="s">
        <v>497</v>
      </c>
      <c r="J33" s="388" t="s">
        <v>498</v>
      </c>
    </row>
    <row r="34" spans="1:10" s="94" customFormat="1" ht="15.75" customHeight="1" thickBot="1">
      <c r="A34" s="407"/>
      <c r="B34" s="368"/>
      <c r="C34" s="368"/>
      <c r="D34" s="368"/>
      <c r="E34" s="368"/>
      <c r="F34" s="368"/>
      <c r="G34" s="368"/>
      <c r="H34" s="368"/>
      <c r="I34" s="368"/>
      <c r="J34" s="368"/>
    </row>
    <row r="35" spans="1:10" s="94" customFormat="1" ht="15.75" customHeight="1" thickBot="1">
      <c r="A35" s="407"/>
      <c r="B35" s="368"/>
      <c r="C35" s="368"/>
      <c r="D35" s="368"/>
      <c r="E35" s="368"/>
      <c r="F35" s="368"/>
      <c r="G35" s="368"/>
      <c r="H35" s="368"/>
      <c r="I35" s="368"/>
      <c r="J35" s="368"/>
    </row>
    <row r="36" spans="1:10" s="94" customFormat="1" ht="62.25" customHeight="1" thickBot="1">
      <c r="A36" s="407"/>
      <c r="B36" s="383"/>
      <c r="C36" s="383"/>
      <c r="D36" s="383"/>
      <c r="E36" s="383"/>
      <c r="F36" s="383"/>
      <c r="G36" s="383"/>
      <c r="H36" s="383"/>
      <c r="I36" s="383"/>
      <c r="J36" s="383"/>
    </row>
    <row r="37" spans="1:10" s="94" customFormat="1" ht="15.75" customHeight="1">
      <c r="A37" s="101"/>
      <c r="B37" s="101"/>
      <c r="C37" s="101"/>
      <c r="D37" s="101"/>
      <c r="E37" s="101"/>
    </row>
    <row r="38" spans="1:10" s="94" customFormat="1" ht="35.1" customHeight="1">
      <c r="A38" s="67" t="s">
        <v>84</v>
      </c>
      <c r="B38" s="251">
        <v>85</v>
      </c>
      <c r="C38" s="251">
        <v>15</v>
      </c>
      <c r="D38" s="251">
        <v>100</v>
      </c>
      <c r="E38" s="251" t="s">
        <v>2</v>
      </c>
      <c r="F38" s="240">
        <v>13606</v>
      </c>
      <c r="G38" s="240">
        <v>3836</v>
      </c>
      <c r="H38" s="240">
        <v>3076</v>
      </c>
      <c r="I38" s="240">
        <v>976</v>
      </c>
      <c r="J38" s="252" t="s">
        <v>532</v>
      </c>
    </row>
    <row r="39" spans="1:10" s="94" customFormat="1" ht="35.1" customHeight="1">
      <c r="A39" s="69" t="s">
        <v>88</v>
      </c>
      <c r="B39" s="245">
        <v>6</v>
      </c>
      <c r="C39" s="245">
        <v>1</v>
      </c>
      <c r="D39" s="245">
        <v>7</v>
      </c>
      <c r="E39" s="245" t="s">
        <v>2</v>
      </c>
      <c r="F39" s="243">
        <v>632</v>
      </c>
      <c r="G39" s="243">
        <v>245</v>
      </c>
      <c r="H39" s="243">
        <v>132</v>
      </c>
      <c r="I39" s="243">
        <v>44</v>
      </c>
      <c r="J39" s="250" t="s">
        <v>118</v>
      </c>
    </row>
    <row r="40" spans="1:10" s="94" customFormat="1" ht="35.1" customHeight="1">
      <c r="A40" s="71" t="s">
        <v>134</v>
      </c>
      <c r="B40" s="108">
        <v>5</v>
      </c>
      <c r="C40" s="108">
        <v>2</v>
      </c>
      <c r="D40" s="108">
        <v>7</v>
      </c>
      <c r="E40" s="251" t="s">
        <v>2</v>
      </c>
      <c r="F40" s="246">
        <v>1137</v>
      </c>
      <c r="G40" s="246">
        <v>447</v>
      </c>
      <c r="H40" s="246">
        <v>337</v>
      </c>
      <c r="I40" s="246">
        <v>116</v>
      </c>
      <c r="J40" s="108" t="s">
        <v>118</v>
      </c>
    </row>
    <row r="41" spans="1:10" s="94" customFormat="1" ht="35.1" customHeight="1">
      <c r="A41" s="73" t="s">
        <v>89</v>
      </c>
      <c r="B41" s="250">
        <v>18</v>
      </c>
      <c r="C41" s="250">
        <v>3</v>
      </c>
      <c r="D41" s="250">
        <v>21</v>
      </c>
      <c r="E41" s="245" t="s">
        <v>2</v>
      </c>
      <c r="F41" s="248">
        <v>3297</v>
      </c>
      <c r="G41" s="248">
        <v>1573</v>
      </c>
      <c r="H41" s="248">
        <v>930</v>
      </c>
      <c r="I41" s="248">
        <v>436</v>
      </c>
      <c r="J41" s="250" t="s">
        <v>118</v>
      </c>
    </row>
    <row r="42" spans="1:10" s="94" customFormat="1" ht="35.1" customHeight="1">
      <c r="A42" s="71" t="s">
        <v>90</v>
      </c>
      <c r="B42" s="108">
        <v>12</v>
      </c>
      <c r="C42" s="108">
        <v>0</v>
      </c>
      <c r="D42" s="108">
        <v>12</v>
      </c>
      <c r="E42" s="251" t="s">
        <v>2</v>
      </c>
      <c r="F42" s="246">
        <v>1283</v>
      </c>
      <c r="G42" s="246">
        <v>160</v>
      </c>
      <c r="H42" s="246">
        <v>245</v>
      </c>
      <c r="I42" s="246">
        <v>32</v>
      </c>
      <c r="J42" s="108" t="s">
        <v>118</v>
      </c>
    </row>
    <row r="43" spans="1:10" s="94" customFormat="1" ht="35.1" customHeight="1">
      <c r="A43" s="73" t="s">
        <v>91</v>
      </c>
      <c r="B43" s="250">
        <v>7</v>
      </c>
      <c r="C43" s="250">
        <v>2</v>
      </c>
      <c r="D43" s="250">
        <v>9</v>
      </c>
      <c r="E43" s="245" t="s">
        <v>2</v>
      </c>
      <c r="F43" s="248">
        <v>1118</v>
      </c>
      <c r="G43" s="248">
        <v>209</v>
      </c>
      <c r="H43" s="248">
        <v>234</v>
      </c>
      <c r="I43" s="248">
        <v>72</v>
      </c>
      <c r="J43" s="250" t="s">
        <v>118</v>
      </c>
    </row>
    <row r="44" spans="1:10" s="94" customFormat="1" ht="35.1" customHeight="1">
      <c r="A44" s="71" t="s">
        <v>92</v>
      </c>
      <c r="B44" s="108">
        <v>18</v>
      </c>
      <c r="C44" s="108">
        <v>1</v>
      </c>
      <c r="D44" s="108">
        <v>19</v>
      </c>
      <c r="E44" s="251" t="s">
        <v>2</v>
      </c>
      <c r="F44" s="246">
        <v>2380</v>
      </c>
      <c r="G44" s="246">
        <v>424</v>
      </c>
      <c r="H44" s="246">
        <v>489</v>
      </c>
      <c r="I44" s="246">
        <v>102</v>
      </c>
      <c r="J44" s="108" t="s">
        <v>118</v>
      </c>
    </row>
    <row r="45" spans="1:10" s="94" customFormat="1" ht="35.1" customHeight="1">
      <c r="A45" s="73" t="s">
        <v>93</v>
      </c>
      <c r="B45" s="250">
        <v>3</v>
      </c>
      <c r="C45" s="250">
        <v>2</v>
      </c>
      <c r="D45" s="250">
        <v>5</v>
      </c>
      <c r="E45" s="245" t="s">
        <v>2</v>
      </c>
      <c r="F45" s="248">
        <v>745</v>
      </c>
      <c r="G45" s="248">
        <v>290</v>
      </c>
      <c r="H45" s="248">
        <v>178</v>
      </c>
      <c r="I45" s="248">
        <v>52</v>
      </c>
      <c r="J45" s="250" t="s">
        <v>118</v>
      </c>
    </row>
    <row r="46" spans="1:10" s="94" customFormat="1" ht="35.1" customHeight="1">
      <c r="A46" s="71" t="s">
        <v>308</v>
      </c>
      <c r="B46" s="108">
        <v>5</v>
      </c>
      <c r="C46" s="108">
        <v>1</v>
      </c>
      <c r="D46" s="108">
        <v>6</v>
      </c>
      <c r="E46" s="251" t="s">
        <v>2</v>
      </c>
      <c r="F46" s="246">
        <v>897</v>
      </c>
      <c r="G46" s="246">
        <v>53</v>
      </c>
      <c r="H46" s="246">
        <v>171</v>
      </c>
      <c r="I46" s="246">
        <v>10</v>
      </c>
      <c r="J46" s="108" t="s">
        <v>118</v>
      </c>
    </row>
    <row r="47" spans="1:10" s="94" customFormat="1" ht="35.1" customHeight="1">
      <c r="A47" s="73" t="s">
        <v>94</v>
      </c>
      <c r="B47" s="250">
        <v>1</v>
      </c>
      <c r="C47" s="250">
        <v>1</v>
      </c>
      <c r="D47" s="250">
        <v>2</v>
      </c>
      <c r="E47" s="245" t="s">
        <v>2</v>
      </c>
      <c r="F47" s="248">
        <v>1005</v>
      </c>
      <c r="G47" s="248">
        <v>11</v>
      </c>
      <c r="H47" s="248">
        <v>178</v>
      </c>
      <c r="I47" s="248">
        <v>5</v>
      </c>
      <c r="J47" s="250" t="s">
        <v>118</v>
      </c>
    </row>
    <row r="48" spans="1:10" s="94" customFormat="1" ht="35.1" customHeight="1">
      <c r="A48" s="71" t="s">
        <v>95</v>
      </c>
      <c r="B48" s="108">
        <v>3</v>
      </c>
      <c r="C48" s="108">
        <v>0</v>
      </c>
      <c r="D48" s="108">
        <v>3</v>
      </c>
      <c r="E48" s="251" t="s">
        <v>2</v>
      </c>
      <c r="F48" s="246">
        <v>366</v>
      </c>
      <c r="G48" s="246">
        <v>204</v>
      </c>
      <c r="H48" s="246">
        <v>79</v>
      </c>
      <c r="I48" s="246">
        <v>59</v>
      </c>
      <c r="J48" s="108" t="s">
        <v>118</v>
      </c>
    </row>
    <row r="49" spans="1:10" s="94" customFormat="1" ht="35.1" customHeight="1">
      <c r="A49" s="73" t="s">
        <v>96</v>
      </c>
      <c r="B49" s="250">
        <v>3</v>
      </c>
      <c r="C49" s="250">
        <v>0</v>
      </c>
      <c r="D49" s="250">
        <v>3</v>
      </c>
      <c r="E49" s="245" t="s">
        <v>2</v>
      </c>
      <c r="F49" s="248">
        <v>345</v>
      </c>
      <c r="G49" s="248">
        <v>72</v>
      </c>
      <c r="H49" s="248">
        <v>67</v>
      </c>
      <c r="I49" s="248">
        <v>25</v>
      </c>
      <c r="J49" s="250" t="s">
        <v>118</v>
      </c>
    </row>
    <row r="50" spans="1:10" s="94" customFormat="1" ht="35.1" customHeight="1">
      <c r="A50" s="71" t="s">
        <v>97</v>
      </c>
      <c r="B50" s="108">
        <v>4</v>
      </c>
      <c r="C50" s="108">
        <v>2</v>
      </c>
      <c r="D50" s="108">
        <v>6</v>
      </c>
      <c r="E50" s="251" t="s">
        <v>2</v>
      </c>
      <c r="F50" s="246">
        <v>385</v>
      </c>
      <c r="G50" s="246">
        <v>148</v>
      </c>
      <c r="H50" s="246">
        <v>36</v>
      </c>
      <c r="I50" s="246">
        <v>23</v>
      </c>
      <c r="J50" s="108" t="s">
        <v>118</v>
      </c>
    </row>
    <row r="51" spans="1:10" s="94" customFormat="1" ht="35.1" customHeight="1">
      <c r="A51" s="73" t="s">
        <v>98</v>
      </c>
      <c r="B51" s="250" t="s">
        <v>118</v>
      </c>
      <c r="C51" s="250" t="s">
        <v>118</v>
      </c>
      <c r="D51" s="250" t="s">
        <v>118</v>
      </c>
      <c r="E51" s="250" t="s">
        <v>118</v>
      </c>
      <c r="F51" s="250" t="s">
        <v>118</v>
      </c>
      <c r="G51" s="250" t="s">
        <v>118</v>
      </c>
      <c r="H51" s="250" t="s">
        <v>118</v>
      </c>
      <c r="I51" s="250" t="s">
        <v>118</v>
      </c>
      <c r="J51" s="250" t="s">
        <v>118</v>
      </c>
    </row>
    <row r="52" spans="1:10" s="231" customFormat="1" ht="15" customHeight="1">
      <c r="A52" s="232"/>
      <c r="B52" s="233"/>
      <c r="C52" s="233"/>
      <c r="D52" s="233"/>
      <c r="E52" s="234"/>
      <c r="F52" s="233"/>
      <c r="G52" s="233"/>
      <c r="H52" s="233"/>
      <c r="I52" s="233"/>
      <c r="J52" s="233"/>
    </row>
    <row r="53" spans="1:10" s="230" customFormat="1" ht="9.9499999999999993" customHeight="1">
      <c r="A53" s="228"/>
      <c r="B53" s="229"/>
      <c r="C53" s="229"/>
      <c r="D53" s="229"/>
      <c r="E53" s="229"/>
      <c r="F53" s="229"/>
      <c r="G53" s="229"/>
      <c r="H53" s="229"/>
      <c r="I53" s="229"/>
      <c r="J53" s="229"/>
    </row>
    <row r="54" spans="1:10" ht="21.95" customHeight="1">
      <c r="A54" s="13" t="s">
        <v>472</v>
      </c>
    </row>
    <row r="55" spans="1:10" ht="21.95" customHeight="1">
      <c r="A55" s="218" t="s">
        <v>473</v>
      </c>
      <c r="B55" s="219"/>
      <c r="C55" s="219"/>
      <c r="D55" s="219"/>
      <c r="E55" s="219"/>
      <c r="F55" s="219"/>
      <c r="G55" s="219"/>
      <c r="H55" s="219"/>
      <c r="I55" s="219"/>
      <c r="J55" s="219"/>
    </row>
    <row r="56" spans="1:10" ht="21.95" customHeight="1">
      <c r="A56" s="220" t="s">
        <v>474</v>
      </c>
      <c r="B56" s="219"/>
      <c r="C56" s="219"/>
      <c r="D56" s="219"/>
      <c r="E56" s="219"/>
      <c r="F56" s="219"/>
      <c r="G56" s="219"/>
      <c r="H56" s="219"/>
      <c r="I56" s="219"/>
      <c r="J56" s="219"/>
    </row>
    <row r="57" spans="1:10" ht="21.95" customHeight="1">
      <c r="A57" s="221" t="s">
        <v>475</v>
      </c>
      <c r="B57" s="219"/>
      <c r="C57" s="219"/>
      <c r="D57" s="219"/>
      <c r="E57" s="219"/>
      <c r="F57" s="219"/>
      <c r="G57" s="219"/>
      <c r="H57" s="219"/>
      <c r="I57" s="219"/>
      <c r="J57" s="219"/>
    </row>
    <row r="58" spans="1:10" ht="21.95" customHeight="1">
      <c r="A58" s="222" t="s">
        <v>476</v>
      </c>
      <c r="B58" s="223"/>
      <c r="C58" s="223"/>
      <c r="D58" s="223"/>
      <c r="E58" s="223"/>
      <c r="F58" s="223"/>
      <c r="G58" s="223"/>
      <c r="H58" s="223"/>
      <c r="I58" s="223"/>
      <c r="J58" s="223"/>
    </row>
    <row r="59" spans="1:10" ht="35.1" customHeight="1">
      <c r="A59" s="384" t="s">
        <v>477</v>
      </c>
      <c r="B59" s="384"/>
      <c r="C59" s="384"/>
      <c r="D59" s="384"/>
      <c r="E59" s="384"/>
      <c r="F59" s="384"/>
      <c r="G59" s="384"/>
      <c r="H59" s="384"/>
      <c r="I59" s="384"/>
      <c r="J59" s="384"/>
    </row>
    <row r="60" spans="1:10" ht="35.1" customHeight="1">
      <c r="A60" s="385" t="s">
        <v>478</v>
      </c>
      <c r="B60" s="385"/>
      <c r="C60" s="385"/>
      <c r="D60" s="385"/>
      <c r="E60" s="385"/>
      <c r="F60" s="385"/>
      <c r="G60" s="385"/>
      <c r="H60" s="385"/>
      <c r="I60" s="385"/>
      <c r="J60" s="385"/>
    </row>
    <row r="61" spans="1:10" ht="21.95" customHeight="1">
      <c r="A61" s="224" t="s">
        <v>479</v>
      </c>
      <c r="B61" s="225"/>
      <c r="C61" s="225"/>
      <c r="D61" s="225"/>
      <c r="E61" s="226"/>
      <c r="F61" s="226"/>
      <c r="G61" s="226"/>
      <c r="H61" s="226"/>
      <c r="I61" s="226"/>
      <c r="J61" s="226"/>
    </row>
    <row r="62" spans="1:10" ht="21.95" customHeight="1">
      <c r="A62" s="227" t="s">
        <v>480</v>
      </c>
      <c r="B62" s="225"/>
      <c r="C62" s="225"/>
      <c r="D62" s="225"/>
      <c r="E62" s="226"/>
      <c r="F62" s="226"/>
      <c r="G62" s="226"/>
      <c r="H62" s="226"/>
      <c r="I62" s="226"/>
      <c r="J62" s="226"/>
    </row>
    <row r="63" spans="1:10" ht="21.95" customHeight="1"/>
    <row r="64" spans="1:10"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sheetData>
  <mergeCells count="25">
    <mergeCell ref="G33:G36"/>
    <mergeCell ref="H33:H36"/>
    <mergeCell ref="I33:I36"/>
    <mergeCell ref="J33:J36"/>
    <mergeCell ref="B33:B36"/>
    <mergeCell ref="C33:C36"/>
    <mergeCell ref="D33:D36"/>
    <mergeCell ref="E33:E36"/>
    <mergeCell ref="F33:F36"/>
    <mergeCell ref="A59:J59"/>
    <mergeCell ref="A60:J60"/>
    <mergeCell ref="D3:E3"/>
    <mergeCell ref="A4:A10"/>
    <mergeCell ref="B4:I6"/>
    <mergeCell ref="B7:B10"/>
    <mergeCell ref="C7:C10"/>
    <mergeCell ref="D7:D10"/>
    <mergeCell ref="E7:E10"/>
    <mergeCell ref="F7:F10"/>
    <mergeCell ref="G7:G10"/>
    <mergeCell ref="H7:H10"/>
    <mergeCell ref="I7:I10"/>
    <mergeCell ref="D29:E29"/>
    <mergeCell ref="A30:A36"/>
    <mergeCell ref="B30:J32"/>
  </mergeCells>
  <pageMargins left="0.59055118110236227" right="0.31496062992125984" top="0.59055118110236227" bottom="0.19685039370078741" header="0.31496062992125984" footer="0.31496062992125984"/>
  <pageSetup paperSize="9" scale="51" orientation="landscape" r:id="rId1"/>
  <rowBreaks count="1" manualBreakCount="1">
    <brk id="26"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1"/>
  <sheetViews>
    <sheetView view="pageBreakPreview" zoomScale="70" zoomScaleNormal="100" zoomScaleSheetLayoutView="70" workbookViewId="0">
      <selection activeCell="B4" sqref="B4:I6"/>
    </sheetView>
  </sheetViews>
  <sheetFormatPr defaultColWidth="9.140625" defaultRowHeight="15" customHeight="1"/>
  <cols>
    <col min="1" max="1" width="1.7109375" style="511" customWidth="1"/>
    <col min="2" max="2" width="14.85546875" style="511" customWidth="1"/>
    <col min="3" max="3" width="13.7109375" style="511" customWidth="1"/>
    <col min="4" max="5" width="18.7109375" style="511" customWidth="1"/>
    <col min="6" max="6" width="18.7109375" style="512" customWidth="1"/>
    <col min="7" max="7" width="1.7109375" style="511" customWidth="1"/>
    <col min="8" max="9" width="18.7109375" style="511" customWidth="1"/>
    <col min="10" max="10" width="18.7109375" style="512" customWidth="1"/>
    <col min="11" max="16384" width="9.140625" style="511"/>
  </cols>
  <sheetData>
    <row r="1" spans="1:18" ht="8.1" customHeight="1"/>
    <row r="2" spans="1:18" ht="8.1" customHeight="1"/>
    <row r="3" spans="1:18" ht="16.5" customHeight="1">
      <c r="A3" s="513" t="s">
        <v>536</v>
      </c>
      <c r="C3" s="514"/>
      <c r="D3" s="514"/>
      <c r="E3" s="514"/>
      <c r="F3" s="515"/>
      <c r="G3" s="514"/>
      <c r="H3" s="514"/>
      <c r="I3" s="514"/>
      <c r="J3" s="515"/>
    </row>
    <row r="4" spans="1:18" ht="16.5" customHeight="1">
      <c r="A4" s="516" t="s">
        <v>537</v>
      </c>
      <c r="C4" s="517"/>
    </row>
    <row r="5" spans="1:18" ht="16.5" customHeight="1" thickBot="1">
      <c r="A5" s="514"/>
      <c r="B5" s="518"/>
      <c r="C5" s="517"/>
    </row>
    <row r="6" spans="1:18" s="523" customFormat="1" ht="8.1" customHeight="1">
      <c r="A6" s="519" t="s">
        <v>505</v>
      </c>
      <c r="B6" s="519"/>
      <c r="C6" s="519"/>
      <c r="D6" s="520"/>
      <c r="E6" s="520"/>
      <c r="F6" s="521"/>
      <c r="G6" s="520"/>
      <c r="H6" s="520"/>
      <c r="I6" s="520"/>
      <c r="J6" s="522"/>
    </row>
    <row r="7" spans="1:18" s="523" customFormat="1" ht="21.95" customHeight="1">
      <c r="A7" s="524"/>
      <c r="B7" s="524"/>
      <c r="C7" s="524"/>
      <c r="D7" s="525" t="s">
        <v>43</v>
      </c>
      <c r="E7" s="525"/>
      <c r="F7" s="525"/>
      <c r="G7" s="526"/>
      <c r="H7" s="525" t="s">
        <v>328</v>
      </c>
      <c r="I7" s="525"/>
      <c r="J7" s="525"/>
    </row>
    <row r="8" spans="1:18" s="523" customFormat="1" ht="21.95" customHeight="1" thickBot="1">
      <c r="A8" s="524"/>
      <c r="B8" s="524"/>
      <c r="C8" s="524"/>
      <c r="D8" s="527" t="s">
        <v>44</v>
      </c>
      <c r="E8" s="527"/>
      <c r="F8" s="527"/>
      <c r="G8" s="526"/>
      <c r="H8" s="527" t="s">
        <v>327</v>
      </c>
      <c r="I8" s="527"/>
      <c r="J8" s="527"/>
    </row>
    <row r="9" spans="1:18" s="523" customFormat="1" ht="20.100000000000001" customHeight="1">
      <c r="A9" s="524"/>
      <c r="B9" s="524"/>
      <c r="C9" s="524"/>
      <c r="D9" s="528"/>
      <c r="E9" s="528"/>
      <c r="F9" s="529"/>
      <c r="G9" s="526"/>
      <c r="H9" s="528"/>
      <c r="I9" s="528"/>
      <c r="J9" s="530"/>
    </row>
    <row r="10" spans="1:18" s="523" customFormat="1" ht="20.100000000000001" customHeight="1">
      <c r="A10" s="524"/>
      <c r="B10" s="524"/>
      <c r="C10" s="524"/>
      <c r="D10" s="531" t="s">
        <v>0</v>
      </c>
      <c r="E10" s="531" t="s">
        <v>4</v>
      </c>
      <c r="F10" s="531" t="s">
        <v>5</v>
      </c>
      <c r="G10" s="526"/>
      <c r="H10" s="531" t="s">
        <v>0</v>
      </c>
      <c r="I10" s="531" t="s">
        <v>4</v>
      </c>
      <c r="J10" s="531" t="s">
        <v>5</v>
      </c>
    </row>
    <row r="11" spans="1:18" s="523" customFormat="1" ht="20.100000000000001" customHeight="1">
      <c r="A11" s="524"/>
      <c r="B11" s="524"/>
      <c r="C11" s="524"/>
      <c r="D11" s="532" t="s">
        <v>1</v>
      </c>
      <c r="E11" s="532" t="s">
        <v>6</v>
      </c>
      <c r="F11" s="532" t="s">
        <v>7</v>
      </c>
      <c r="G11" s="526"/>
      <c r="H11" s="532" t="s">
        <v>1</v>
      </c>
      <c r="I11" s="532" t="s">
        <v>6</v>
      </c>
      <c r="J11" s="532" t="s">
        <v>7</v>
      </c>
    </row>
    <row r="12" spans="1:18" s="523" customFormat="1" ht="7.5" customHeight="1" thickBot="1">
      <c r="A12" s="533"/>
      <c r="B12" s="533"/>
      <c r="C12" s="533"/>
      <c r="D12" s="534"/>
      <c r="E12" s="535"/>
      <c r="F12" s="535"/>
      <c r="G12" s="536"/>
      <c r="H12" s="534"/>
      <c r="I12" s="535"/>
      <c r="J12" s="535"/>
    </row>
    <row r="13" spans="1:18" ht="8.1" customHeight="1">
      <c r="A13" s="518"/>
      <c r="B13" s="518"/>
      <c r="C13" s="518"/>
      <c r="D13" s="518"/>
      <c r="E13" s="518"/>
      <c r="F13" s="537"/>
      <c r="G13" s="518"/>
      <c r="H13" s="518"/>
      <c r="I13" s="518"/>
      <c r="J13" s="537"/>
    </row>
    <row r="14" spans="1:18" ht="54.95" customHeight="1">
      <c r="A14" s="518"/>
      <c r="B14" s="514" t="s">
        <v>84</v>
      </c>
      <c r="C14" s="518"/>
      <c r="D14" s="538">
        <v>31533</v>
      </c>
      <c r="E14" s="538">
        <v>16443</v>
      </c>
      <c r="F14" s="538">
        <v>15090</v>
      </c>
      <c r="G14" s="539"/>
      <c r="H14" s="540">
        <v>12.6</v>
      </c>
      <c r="I14" s="540">
        <v>13</v>
      </c>
      <c r="J14" s="540">
        <v>12.1</v>
      </c>
      <c r="L14" s="541"/>
      <c r="M14" s="541"/>
      <c r="N14" s="541"/>
      <c r="O14" s="541"/>
      <c r="P14" s="541"/>
      <c r="Q14" s="541"/>
      <c r="R14" s="541"/>
    </row>
    <row r="15" spans="1:18" s="94" customFormat="1" ht="45" customHeight="1">
      <c r="A15" s="69"/>
      <c r="B15" s="542" t="s">
        <v>88</v>
      </c>
      <c r="C15" s="245"/>
      <c r="D15" s="243">
        <v>1674</v>
      </c>
      <c r="E15" s="243">
        <v>873</v>
      </c>
      <c r="F15" s="243">
        <v>801</v>
      </c>
      <c r="G15" s="243"/>
      <c r="H15" s="543">
        <v>13.1</v>
      </c>
      <c r="I15" s="543">
        <v>13.4</v>
      </c>
      <c r="J15" s="250">
        <v>12.9</v>
      </c>
    </row>
    <row r="16" spans="1:18" s="94" customFormat="1" ht="45" customHeight="1">
      <c r="A16" s="71"/>
      <c r="B16" s="544" t="s">
        <v>134</v>
      </c>
      <c r="C16" s="108"/>
      <c r="D16" s="246">
        <v>3451</v>
      </c>
      <c r="E16" s="545">
        <v>1826</v>
      </c>
      <c r="F16" s="246">
        <v>1625</v>
      </c>
      <c r="G16" s="246"/>
      <c r="H16" s="546">
        <v>13.9</v>
      </c>
      <c r="I16" s="546">
        <v>14.1</v>
      </c>
      <c r="J16" s="108">
        <v>13.8</v>
      </c>
    </row>
    <row r="17" spans="1:10" s="94" customFormat="1" ht="45" customHeight="1">
      <c r="A17" s="73"/>
      <c r="B17" s="547" t="s">
        <v>89</v>
      </c>
      <c r="C17" s="250"/>
      <c r="D17" s="248">
        <v>9334</v>
      </c>
      <c r="E17" s="243">
        <v>4812</v>
      </c>
      <c r="F17" s="248">
        <v>4522</v>
      </c>
      <c r="G17" s="248"/>
      <c r="H17" s="548">
        <v>11.7</v>
      </c>
      <c r="I17" s="548">
        <v>12.1</v>
      </c>
      <c r="J17" s="250">
        <v>11.2</v>
      </c>
    </row>
    <row r="18" spans="1:10" s="94" customFormat="1" ht="45" customHeight="1">
      <c r="A18" s="71"/>
      <c r="B18" s="544" t="s">
        <v>90</v>
      </c>
      <c r="C18" s="108"/>
      <c r="D18" s="246">
        <v>2436</v>
      </c>
      <c r="E18" s="545">
        <v>1265</v>
      </c>
      <c r="F18" s="246">
        <v>1171</v>
      </c>
      <c r="G18" s="246"/>
      <c r="H18" s="546">
        <v>12.6</v>
      </c>
      <c r="I18" s="546">
        <v>13</v>
      </c>
      <c r="J18" s="108">
        <v>12.1</v>
      </c>
    </row>
    <row r="19" spans="1:10" s="94" customFormat="1" ht="45" customHeight="1">
      <c r="A19" s="73"/>
      <c r="B19" s="547" t="s">
        <v>91</v>
      </c>
      <c r="C19" s="250"/>
      <c r="D19" s="248">
        <v>2469</v>
      </c>
      <c r="E19" s="243">
        <v>1311</v>
      </c>
      <c r="F19" s="248">
        <v>1158</v>
      </c>
      <c r="G19" s="248"/>
      <c r="H19" s="548">
        <v>14.4</v>
      </c>
      <c r="I19" s="548">
        <v>15.4</v>
      </c>
      <c r="J19" s="250">
        <v>13.4</v>
      </c>
    </row>
    <row r="20" spans="1:10" s="94" customFormat="1" ht="45" customHeight="1">
      <c r="A20" s="71"/>
      <c r="B20" s="544" t="s">
        <v>92</v>
      </c>
      <c r="C20" s="108"/>
      <c r="D20" s="246">
        <v>4398</v>
      </c>
      <c r="E20" s="545">
        <v>2269</v>
      </c>
      <c r="F20" s="246">
        <v>2129</v>
      </c>
      <c r="G20" s="246"/>
      <c r="H20" s="546">
        <v>12.4</v>
      </c>
      <c r="I20" s="546">
        <v>12.7</v>
      </c>
      <c r="J20" s="108">
        <v>12.1</v>
      </c>
    </row>
    <row r="21" spans="1:10" s="94" customFormat="1" ht="45" customHeight="1">
      <c r="A21" s="73"/>
      <c r="B21" s="547" t="s">
        <v>93</v>
      </c>
      <c r="C21" s="250"/>
      <c r="D21" s="248">
        <v>1910</v>
      </c>
      <c r="E21" s="243">
        <v>984</v>
      </c>
      <c r="F21" s="248">
        <v>926</v>
      </c>
      <c r="G21" s="248"/>
      <c r="H21" s="548">
        <v>12.7</v>
      </c>
      <c r="I21" s="548">
        <v>13</v>
      </c>
      <c r="J21" s="250">
        <v>12.4</v>
      </c>
    </row>
    <row r="22" spans="1:10" s="94" customFormat="1" ht="45" customHeight="1">
      <c r="A22" s="71"/>
      <c r="B22" s="544" t="s">
        <v>308</v>
      </c>
      <c r="C22" s="108"/>
      <c r="D22" s="246">
        <v>1591</v>
      </c>
      <c r="E22" s="545">
        <v>824</v>
      </c>
      <c r="F22" s="246">
        <v>767</v>
      </c>
      <c r="G22" s="246"/>
      <c r="H22" s="546">
        <v>15.4</v>
      </c>
      <c r="I22" s="546">
        <v>15.5</v>
      </c>
      <c r="J22" s="108">
        <v>15.3</v>
      </c>
    </row>
    <row r="23" spans="1:10" s="94" customFormat="1" ht="45" customHeight="1">
      <c r="A23" s="73"/>
      <c r="B23" s="547" t="s">
        <v>94</v>
      </c>
      <c r="C23" s="250"/>
      <c r="D23" s="248">
        <v>1565</v>
      </c>
      <c r="E23" s="243">
        <v>862</v>
      </c>
      <c r="F23" s="248">
        <v>703</v>
      </c>
      <c r="G23" s="248"/>
      <c r="H23" s="548">
        <v>13.9</v>
      </c>
      <c r="I23" s="548">
        <v>15.4</v>
      </c>
      <c r="J23" s="250">
        <v>12.5</v>
      </c>
    </row>
    <row r="24" spans="1:10" s="94" customFormat="1" ht="45" customHeight="1">
      <c r="A24" s="71"/>
      <c r="B24" s="544" t="s">
        <v>95</v>
      </c>
      <c r="C24" s="108"/>
      <c r="D24" s="246">
        <v>1065</v>
      </c>
      <c r="E24" s="545">
        <v>530</v>
      </c>
      <c r="F24" s="246">
        <v>535</v>
      </c>
      <c r="G24" s="246"/>
      <c r="H24" s="546">
        <v>10.199999999999999</v>
      </c>
      <c r="I24" s="546">
        <v>10.3</v>
      </c>
      <c r="J24" s="108">
        <v>10.199999999999999</v>
      </c>
    </row>
    <row r="25" spans="1:10" s="94" customFormat="1" ht="45" customHeight="1">
      <c r="A25" s="73"/>
      <c r="B25" s="547" t="s">
        <v>96</v>
      </c>
      <c r="C25" s="250"/>
      <c r="D25" s="248">
        <v>892</v>
      </c>
      <c r="E25" s="243">
        <v>500</v>
      </c>
      <c r="F25" s="248">
        <v>392</v>
      </c>
      <c r="G25" s="248"/>
      <c r="H25" s="548">
        <v>12.6</v>
      </c>
      <c r="I25" s="548">
        <v>13.5</v>
      </c>
      <c r="J25" s="250">
        <v>11.6</v>
      </c>
    </row>
    <row r="26" spans="1:10" s="94" customFormat="1" ht="45" customHeight="1">
      <c r="A26" s="71"/>
      <c r="B26" s="544" t="s">
        <v>97</v>
      </c>
      <c r="C26" s="108"/>
      <c r="D26" s="246">
        <v>748</v>
      </c>
      <c r="E26" s="545">
        <v>387</v>
      </c>
      <c r="F26" s="246">
        <v>361</v>
      </c>
      <c r="G26" s="246"/>
      <c r="H26" s="546">
        <v>10.5</v>
      </c>
      <c r="I26" s="546">
        <v>10.199999999999999</v>
      </c>
      <c r="J26" s="108">
        <v>10.8</v>
      </c>
    </row>
    <row r="27" spans="1:10" s="94" customFormat="1" ht="45" customHeight="1">
      <c r="A27" s="73"/>
      <c r="B27" s="547" t="s">
        <v>98</v>
      </c>
      <c r="C27" s="250"/>
      <c r="D27" s="250" t="s">
        <v>118</v>
      </c>
      <c r="E27" s="250" t="s">
        <v>118</v>
      </c>
      <c r="F27" s="250" t="s">
        <v>118</v>
      </c>
      <c r="G27" s="250"/>
      <c r="H27" s="250" t="s">
        <v>118</v>
      </c>
      <c r="I27" s="250" t="s">
        <v>118</v>
      </c>
      <c r="J27" s="250" t="s">
        <v>118</v>
      </c>
    </row>
    <row r="28" spans="1:10" ht="15" customHeight="1" thickBot="1">
      <c r="A28" s="549"/>
      <c r="B28" s="550"/>
      <c r="C28" s="549"/>
      <c r="D28" s="551"/>
      <c r="E28" s="551"/>
      <c r="F28" s="552"/>
      <c r="G28" s="551"/>
      <c r="H28" s="551"/>
      <c r="I28" s="551"/>
      <c r="J28" s="553"/>
    </row>
    <row r="29" spans="1:10" ht="17.100000000000001" customHeight="1">
      <c r="A29" s="518"/>
      <c r="B29" s="567" t="s">
        <v>535</v>
      </c>
      <c r="C29" s="518"/>
      <c r="D29" s="554"/>
      <c r="E29" s="554"/>
      <c r="F29" s="555"/>
      <c r="G29" s="554"/>
      <c r="H29" s="554"/>
      <c r="I29" s="554"/>
      <c r="J29" s="537"/>
    </row>
    <row r="30" spans="1:10" ht="17.100000000000001" customHeight="1">
      <c r="A30" s="518"/>
      <c r="B30" s="14" t="s">
        <v>45</v>
      </c>
      <c r="C30" s="518"/>
      <c r="D30" s="518"/>
      <c r="G30" s="518"/>
      <c r="H30" s="518"/>
      <c r="J30" s="537"/>
    </row>
    <row r="31" spans="1:10" ht="17.100000000000001" customHeight="1">
      <c r="B31" s="568" t="s">
        <v>46</v>
      </c>
    </row>
  </sheetData>
  <mergeCells count="5">
    <mergeCell ref="D7:F7"/>
    <mergeCell ref="H7:J7"/>
    <mergeCell ref="D8:F8"/>
    <mergeCell ref="H8:J8"/>
    <mergeCell ref="A6:C12"/>
  </mergeCells>
  <conditionalFormatting sqref="F10:F11">
    <cfRule type="cellIs" dxfId="44" priority="24" stopIfTrue="1" operator="lessThan">
      <formula>0</formula>
    </cfRule>
  </conditionalFormatting>
  <conditionalFormatting sqref="J10:J11">
    <cfRule type="cellIs" dxfId="43" priority="23" stopIfTrue="1" operator="lessThan">
      <formula>0</formula>
    </cfRule>
  </conditionalFormatting>
  <conditionalFormatting sqref="E14:F14">
    <cfRule type="cellIs" dxfId="42" priority="22" stopIfTrue="1" operator="lessThan">
      <formula>0</formula>
    </cfRule>
  </conditionalFormatting>
  <conditionalFormatting sqref="F14">
    <cfRule type="cellIs" dxfId="41" priority="21" stopIfTrue="1" operator="lessThan">
      <formula>0</formula>
    </cfRule>
  </conditionalFormatting>
  <conditionalFormatting sqref="E16:G16">
    <cfRule type="cellIs" dxfId="40" priority="20" stopIfTrue="1" operator="lessThan">
      <formula>0</formula>
    </cfRule>
  </conditionalFormatting>
  <conditionalFormatting sqref="F16">
    <cfRule type="cellIs" dxfId="39" priority="19" stopIfTrue="1" operator="lessThan">
      <formula>0</formula>
    </cfRule>
  </conditionalFormatting>
  <conditionalFormatting sqref="E18:G18">
    <cfRule type="cellIs" dxfId="38" priority="18" stopIfTrue="1" operator="lessThan">
      <formula>0</formula>
    </cfRule>
  </conditionalFormatting>
  <conditionalFormatting sqref="F18">
    <cfRule type="cellIs" dxfId="37" priority="17" stopIfTrue="1" operator="lessThan">
      <formula>0</formula>
    </cfRule>
  </conditionalFormatting>
  <conditionalFormatting sqref="E20:G20">
    <cfRule type="cellIs" dxfId="36" priority="16" stopIfTrue="1" operator="lessThan">
      <formula>0</formula>
    </cfRule>
  </conditionalFormatting>
  <conditionalFormatting sqref="F20">
    <cfRule type="cellIs" dxfId="35" priority="15" stopIfTrue="1" operator="lessThan">
      <formula>0</formula>
    </cfRule>
  </conditionalFormatting>
  <conditionalFormatting sqref="E22:G22">
    <cfRule type="cellIs" dxfId="34" priority="14" stopIfTrue="1" operator="lessThan">
      <formula>0</formula>
    </cfRule>
  </conditionalFormatting>
  <conditionalFormatting sqref="F22">
    <cfRule type="cellIs" dxfId="33" priority="13" stopIfTrue="1" operator="lessThan">
      <formula>0</formula>
    </cfRule>
  </conditionalFormatting>
  <conditionalFormatting sqref="E24:G24">
    <cfRule type="cellIs" dxfId="32" priority="12" stopIfTrue="1" operator="lessThan">
      <formula>0</formula>
    </cfRule>
  </conditionalFormatting>
  <conditionalFormatting sqref="F24">
    <cfRule type="cellIs" dxfId="31" priority="11" stopIfTrue="1" operator="lessThan">
      <formula>0</formula>
    </cfRule>
  </conditionalFormatting>
  <conditionalFormatting sqref="E26:G26">
    <cfRule type="cellIs" dxfId="30" priority="10" stopIfTrue="1" operator="lessThan">
      <formula>0</formula>
    </cfRule>
  </conditionalFormatting>
  <pageMargins left="0.59055118110236227" right="0.31496062992125984" top="0.59055118110236227" bottom="0.39370078740157483" header="0.31496062992125984" footer="0.31496062992125984"/>
  <pageSetup paperSize="9" scale="64"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1"/>
  <sheetViews>
    <sheetView view="pageBreakPreview" topLeftCell="A19" zoomScale="70" zoomScaleNormal="100" zoomScaleSheetLayoutView="70" workbookViewId="0">
      <selection activeCell="B4" sqref="B4:I6"/>
    </sheetView>
  </sheetViews>
  <sheetFormatPr defaultColWidth="9.140625" defaultRowHeight="15" customHeight="1"/>
  <cols>
    <col min="1" max="1" width="1.7109375" style="511" customWidth="1"/>
    <col min="2" max="2" width="14.7109375" style="511" customWidth="1"/>
    <col min="3" max="3" width="13.7109375" style="511" customWidth="1"/>
    <col min="4" max="5" width="18.7109375" style="511" customWidth="1"/>
    <col min="6" max="6" width="18.7109375" style="512" customWidth="1"/>
    <col min="7" max="7" width="1.7109375" style="511" customWidth="1"/>
    <col min="8" max="9" width="18.7109375" style="511" customWidth="1"/>
    <col min="10" max="10" width="18.7109375" style="512" customWidth="1"/>
    <col min="11" max="16384" width="9.140625" style="511"/>
  </cols>
  <sheetData>
    <row r="1" spans="1:18" ht="8.1" customHeight="1"/>
    <row r="2" spans="1:18" ht="8.1" customHeight="1"/>
    <row r="3" spans="1:18" ht="16.5" customHeight="1">
      <c r="A3" s="513" t="s">
        <v>528</v>
      </c>
      <c r="C3" s="514"/>
      <c r="D3" s="514"/>
      <c r="E3" s="514"/>
      <c r="F3" s="515"/>
      <c r="G3" s="514"/>
      <c r="H3" s="514"/>
      <c r="I3" s="514"/>
      <c r="J3" s="515"/>
    </row>
    <row r="4" spans="1:18" ht="16.5" customHeight="1">
      <c r="A4" s="516" t="s">
        <v>529</v>
      </c>
      <c r="C4" s="517"/>
    </row>
    <row r="5" spans="1:18" ht="16.5" customHeight="1" thickBot="1">
      <c r="A5" s="514"/>
      <c r="B5" s="518"/>
      <c r="C5" s="517"/>
    </row>
    <row r="6" spans="1:18" s="523" customFormat="1" ht="8.1" customHeight="1">
      <c r="A6" s="519" t="s">
        <v>505</v>
      </c>
      <c r="B6" s="519"/>
      <c r="C6" s="519"/>
      <c r="D6" s="520"/>
      <c r="E6" s="520"/>
      <c r="F6" s="521"/>
      <c r="G6" s="520"/>
      <c r="H6" s="520"/>
      <c r="I6" s="520"/>
      <c r="J6" s="522"/>
    </row>
    <row r="7" spans="1:18" s="523" customFormat="1" ht="21.95" customHeight="1">
      <c r="A7" s="524"/>
      <c r="B7" s="524"/>
      <c r="C7" s="524"/>
      <c r="D7" s="556" t="s">
        <v>8</v>
      </c>
      <c r="E7" s="556"/>
      <c r="F7" s="556"/>
      <c r="G7" s="526"/>
      <c r="H7" s="557" t="s">
        <v>331</v>
      </c>
      <c r="I7" s="557"/>
      <c r="J7" s="557"/>
    </row>
    <row r="8" spans="1:18" s="523" customFormat="1" ht="21.95" customHeight="1">
      <c r="A8" s="524"/>
      <c r="B8" s="524"/>
      <c r="C8" s="524"/>
      <c r="D8" s="558" t="s">
        <v>9</v>
      </c>
      <c r="E8" s="558"/>
      <c r="F8" s="558"/>
      <c r="G8" s="526"/>
      <c r="H8" s="559" t="s">
        <v>330</v>
      </c>
      <c r="I8" s="559"/>
      <c r="J8" s="559"/>
    </row>
    <row r="9" spans="1:18" s="523" customFormat="1" ht="20.100000000000001" customHeight="1">
      <c r="A9" s="524"/>
      <c r="B9" s="524"/>
      <c r="C9" s="524"/>
      <c r="D9" s="528"/>
      <c r="E9" s="528"/>
      <c r="F9" s="529"/>
      <c r="G9" s="526"/>
      <c r="H9" s="528"/>
      <c r="I9" s="528"/>
      <c r="J9" s="530"/>
    </row>
    <row r="10" spans="1:18" s="523" customFormat="1" ht="20.100000000000001" customHeight="1">
      <c r="A10" s="524"/>
      <c r="B10" s="524"/>
      <c r="C10" s="524"/>
      <c r="D10" s="531" t="s">
        <v>0</v>
      </c>
      <c r="E10" s="531" t="s">
        <v>4</v>
      </c>
      <c r="F10" s="531" t="s">
        <v>5</v>
      </c>
      <c r="G10" s="526"/>
      <c r="H10" s="531" t="s">
        <v>0</v>
      </c>
      <c r="I10" s="531" t="s">
        <v>4</v>
      </c>
      <c r="J10" s="531" t="s">
        <v>5</v>
      </c>
    </row>
    <row r="11" spans="1:18" s="523" customFormat="1" ht="20.100000000000001" customHeight="1">
      <c r="A11" s="524"/>
      <c r="B11" s="524"/>
      <c r="C11" s="524"/>
      <c r="D11" s="532" t="s">
        <v>1</v>
      </c>
      <c r="E11" s="532" t="s">
        <v>6</v>
      </c>
      <c r="F11" s="532" t="s">
        <v>7</v>
      </c>
      <c r="G11" s="526"/>
      <c r="H11" s="532" t="s">
        <v>1</v>
      </c>
      <c r="I11" s="532" t="s">
        <v>6</v>
      </c>
      <c r="J11" s="532" t="s">
        <v>7</v>
      </c>
    </row>
    <row r="12" spans="1:18" s="523" customFormat="1" ht="8.1" customHeight="1" thickBot="1">
      <c r="A12" s="533"/>
      <c r="B12" s="533"/>
      <c r="C12" s="533"/>
      <c r="D12" s="534"/>
      <c r="E12" s="535"/>
      <c r="F12" s="535"/>
      <c r="G12" s="536"/>
      <c r="H12" s="534"/>
      <c r="I12" s="535"/>
      <c r="J12" s="535"/>
    </row>
    <row r="13" spans="1:18" ht="8.1" customHeight="1">
      <c r="A13" s="518"/>
      <c r="B13" s="518"/>
      <c r="C13" s="518"/>
      <c r="D13" s="518"/>
      <c r="E13" s="518"/>
      <c r="F13" s="537"/>
      <c r="G13" s="518"/>
      <c r="H13" s="518"/>
      <c r="I13" s="518"/>
      <c r="J13" s="537"/>
    </row>
    <row r="14" spans="1:18" ht="54.95" customHeight="1">
      <c r="A14" s="518"/>
      <c r="B14" s="514" t="s">
        <v>84</v>
      </c>
      <c r="C14" s="518"/>
      <c r="D14" s="560">
        <v>17928</v>
      </c>
      <c r="E14" s="538">
        <v>10163</v>
      </c>
      <c r="F14" s="538">
        <v>7765</v>
      </c>
      <c r="G14" s="539"/>
      <c r="H14" s="561">
        <v>7.1</v>
      </c>
      <c r="I14" s="561">
        <v>8</v>
      </c>
      <c r="J14" s="540">
        <v>6.3</v>
      </c>
      <c r="L14" s="541"/>
      <c r="M14" s="541"/>
      <c r="N14" s="541"/>
      <c r="O14" s="541"/>
      <c r="P14" s="541"/>
      <c r="Q14" s="541"/>
      <c r="R14" s="541"/>
    </row>
    <row r="15" spans="1:18" s="94" customFormat="1" ht="45" customHeight="1">
      <c r="A15" s="69"/>
      <c r="B15" s="542" t="s">
        <v>88</v>
      </c>
      <c r="C15" s="245"/>
      <c r="D15" s="243">
        <v>891</v>
      </c>
      <c r="E15" s="243">
        <v>518</v>
      </c>
      <c r="F15" s="243">
        <v>373</v>
      </c>
      <c r="G15" s="243"/>
      <c r="H15" s="562">
        <v>7</v>
      </c>
      <c r="I15" s="563">
        <v>7.9</v>
      </c>
      <c r="J15" s="249">
        <v>6</v>
      </c>
    </row>
    <row r="16" spans="1:18" s="94" customFormat="1" ht="45" customHeight="1">
      <c r="A16" s="71"/>
      <c r="B16" s="544" t="s">
        <v>134</v>
      </c>
      <c r="C16" s="108"/>
      <c r="D16" s="246">
        <v>1558</v>
      </c>
      <c r="E16" s="545">
        <v>897</v>
      </c>
      <c r="F16" s="246">
        <v>661</v>
      </c>
      <c r="G16" s="246"/>
      <c r="H16" s="564">
        <v>6.3</v>
      </c>
      <c r="I16" s="565">
        <v>6.9</v>
      </c>
      <c r="J16" s="247">
        <v>5.6</v>
      </c>
    </row>
    <row r="17" spans="1:10" s="94" customFormat="1" ht="45" customHeight="1">
      <c r="A17" s="73"/>
      <c r="B17" s="547" t="s">
        <v>89</v>
      </c>
      <c r="C17" s="250"/>
      <c r="D17" s="248">
        <v>5646</v>
      </c>
      <c r="E17" s="243">
        <v>3267</v>
      </c>
      <c r="F17" s="248">
        <v>2379</v>
      </c>
      <c r="G17" s="248"/>
      <c r="H17" s="562">
        <v>7.1</v>
      </c>
      <c r="I17" s="566">
        <v>8.1999999999999993</v>
      </c>
      <c r="J17" s="249">
        <v>5.9</v>
      </c>
    </row>
    <row r="18" spans="1:10" s="94" customFormat="1" ht="45" customHeight="1">
      <c r="A18" s="71"/>
      <c r="B18" s="544" t="s">
        <v>90</v>
      </c>
      <c r="C18" s="108"/>
      <c r="D18" s="246">
        <v>1410</v>
      </c>
      <c r="E18" s="545">
        <v>785</v>
      </c>
      <c r="F18" s="246">
        <v>625</v>
      </c>
      <c r="G18" s="246"/>
      <c r="H18" s="564">
        <v>7.3</v>
      </c>
      <c r="I18" s="565">
        <v>8.1</v>
      </c>
      <c r="J18" s="247">
        <v>6.5</v>
      </c>
    </row>
    <row r="19" spans="1:10" s="94" customFormat="1" ht="45" customHeight="1">
      <c r="A19" s="73"/>
      <c r="B19" s="547" t="s">
        <v>91</v>
      </c>
      <c r="C19" s="250"/>
      <c r="D19" s="248">
        <v>1403</v>
      </c>
      <c r="E19" s="243">
        <v>777</v>
      </c>
      <c r="F19" s="248">
        <v>626</v>
      </c>
      <c r="G19" s="248"/>
      <c r="H19" s="562">
        <v>8.1999999999999993</v>
      </c>
      <c r="I19" s="566">
        <v>9.1</v>
      </c>
      <c r="J19" s="249">
        <v>7.2</v>
      </c>
    </row>
    <row r="20" spans="1:10" s="94" customFormat="1" ht="45" customHeight="1">
      <c r="A20" s="71"/>
      <c r="B20" s="544" t="s">
        <v>92</v>
      </c>
      <c r="C20" s="108"/>
      <c r="D20" s="246">
        <v>2626</v>
      </c>
      <c r="E20" s="545">
        <v>1459</v>
      </c>
      <c r="F20" s="246">
        <v>1167</v>
      </c>
      <c r="G20" s="246"/>
      <c r="H20" s="564">
        <v>7.4</v>
      </c>
      <c r="I20" s="565">
        <v>8.1</v>
      </c>
      <c r="J20" s="247">
        <v>6.7</v>
      </c>
    </row>
    <row r="21" spans="1:10" s="94" customFormat="1" ht="45" customHeight="1">
      <c r="A21" s="73"/>
      <c r="B21" s="547" t="s">
        <v>93</v>
      </c>
      <c r="C21" s="250"/>
      <c r="D21" s="248">
        <v>1236</v>
      </c>
      <c r="E21" s="243">
        <v>700</v>
      </c>
      <c r="F21" s="248">
        <v>536</v>
      </c>
      <c r="G21" s="248"/>
      <c r="H21" s="562">
        <v>8.1999999999999993</v>
      </c>
      <c r="I21" s="566">
        <v>9.3000000000000007</v>
      </c>
      <c r="J21" s="249">
        <v>7.2</v>
      </c>
    </row>
    <row r="22" spans="1:10" s="94" customFormat="1" ht="45" customHeight="1">
      <c r="A22" s="71"/>
      <c r="B22" s="544" t="s">
        <v>308</v>
      </c>
      <c r="C22" s="108"/>
      <c r="D22" s="246">
        <v>721</v>
      </c>
      <c r="E22" s="545">
        <v>430</v>
      </c>
      <c r="F22" s="246">
        <v>291</v>
      </c>
      <c r="G22" s="246"/>
      <c r="H22" s="564">
        <v>7</v>
      </c>
      <c r="I22" s="565">
        <v>8.1</v>
      </c>
      <c r="J22" s="247">
        <v>5.8</v>
      </c>
    </row>
    <row r="23" spans="1:10" s="94" customFormat="1" ht="45" customHeight="1">
      <c r="A23" s="73"/>
      <c r="B23" s="547" t="s">
        <v>94</v>
      </c>
      <c r="C23" s="250"/>
      <c r="D23" s="248">
        <v>694</v>
      </c>
      <c r="E23" s="243">
        <v>359</v>
      </c>
      <c r="F23" s="248">
        <v>335</v>
      </c>
      <c r="G23" s="248"/>
      <c r="H23" s="562">
        <v>6.2</v>
      </c>
      <c r="I23" s="566">
        <v>6.4</v>
      </c>
      <c r="J23" s="249">
        <v>6</v>
      </c>
    </row>
    <row r="24" spans="1:10" s="94" customFormat="1" ht="45" customHeight="1">
      <c r="A24" s="71"/>
      <c r="B24" s="544" t="s">
        <v>95</v>
      </c>
      <c r="C24" s="108"/>
      <c r="D24" s="246">
        <v>863</v>
      </c>
      <c r="E24" s="545">
        <v>474</v>
      </c>
      <c r="F24" s="246">
        <v>389</v>
      </c>
      <c r="G24" s="246"/>
      <c r="H24" s="564">
        <v>8.3000000000000007</v>
      </c>
      <c r="I24" s="565">
        <v>9.1999999999999993</v>
      </c>
      <c r="J24" s="247">
        <v>7.4</v>
      </c>
    </row>
    <row r="25" spans="1:10" s="94" customFormat="1" ht="45" customHeight="1">
      <c r="A25" s="73"/>
      <c r="B25" s="547" t="s">
        <v>96</v>
      </c>
      <c r="C25" s="250"/>
      <c r="D25" s="248">
        <v>387</v>
      </c>
      <c r="E25" s="243">
        <v>223</v>
      </c>
      <c r="F25" s="248">
        <v>164</v>
      </c>
      <c r="G25" s="248"/>
      <c r="H25" s="562">
        <v>5.5</v>
      </c>
      <c r="I25" s="566">
        <v>6</v>
      </c>
      <c r="J25" s="249">
        <v>4.9000000000000004</v>
      </c>
    </row>
    <row r="26" spans="1:10" s="94" customFormat="1" ht="45" customHeight="1">
      <c r="A26" s="71"/>
      <c r="B26" s="544" t="s">
        <v>97</v>
      </c>
      <c r="C26" s="108"/>
      <c r="D26" s="246">
        <v>493</v>
      </c>
      <c r="E26" s="545">
        <v>274</v>
      </c>
      <c r="F26" s="246">
        <v>219</v>
      </c>
      <c r="G26" s="246"/>
      <c r="H26" s="564">
        <v>6.9</v>
      </c>
      <c r="I26" s="565">
        <v>7.2</v>
      </c>
      <c r="J26" s="247">
        <v>6.5</v>
      </c>
    </row>
    <row r="27" spans="1:10" s="94" customFormat="1" ht="45" customHeight="1">
      <c r="A27" s="73"/>
      <c r="B27" s="547" t="s">
        <v>98</v>
      </c>
      <c r="C27" s="250"/>
      <c r="D27" s="250" t="s">
        <v>118</v>
      </c>
      <c r="E27" s="250" t="s">
        <v>118</v>
      </c>
      <c r="F27" s="250" t="s">
        <v>118</v>
      </c>
      <c r="G27" s="250"/>
      <c r="H27" s="250" t="s">
        <v>118</v>
      </c>
      <c r="I27" s="250" t="s">
        <v>118</v>
      </c>
      <c r="J27" s="250" t="s">
        <v>118</v>
      </c>
    </row>
    <row r="28" spans="1:10" ht="15" customHeight="1" thickBot="1">
      <c r="A28" s="549"/>
      <c r="B28" s="550"/>
      <c r="C28" s="549"/>
      <c r="D28" s="551"/>
      <c r="E28" s="551"/>
      <c r="F28" s="552"/>
      <c r="G28" s="551"/>
      <c r="H28" s="551"/>
      <c r="I28" s="551"/>
      <c r="J28" s="553"/>
    </row>
    <row r="29" spans="1:10" ht="17.100000000000001" customHeight="1">
      <c r="A29" s="518"/>
      <c r="B29" s="567" t="s">
        <v>535</v>
      </c>
      <c r="C29" s="518"/>
      <c r="D29" s="554"/>
      <c r="E29" s="554"/>
      <c r="F29" s="555"/>
      <c r="G29" s="554"/>
      <c r="H29" s="554"/>
      <c r="I29" s="554"/>
      <c r="J29" s="537"/>
    </row>
    <row r="30" spans="1:10" ht="17.100000000000001" customHeight="1">
      <c r="A30" s="518"/>
      <c r="B30" s="14" t="s">
        <v>45</v>
      </c>
      <c r="C30" s="518"/>
      <c r="D30" s="518"/>
      <c r="G30" s="518"/>
      <c r="H30" s="518"/>
      <c r="J30" s="537"/>
    </row>
    <row r="31" spans="1:10" ht="17.100000000000001" customHeight="1">
      <c r="B31" s="568" t="s">
        <v>46</v>
      </c>
    </row>
  </sheetData>
  <mergeCells count="5">
    <mergeCell ref="D7:F7"/>
    <mergeCell ref="H7:J7"/>
    <mergeCell ref="D8:F8"/>
    <mergeCell ref="H8:J8"/>
    <mergeCell ref="A6:C12"/>
  </mergeCells>
  <conditionalFormatting sqref="F10:F11">
    <cfRule type="cellIs" dxfId="29" priority="46" stopIfTrue="1" operator="lessThan">
      <formula>0</formula>
    </cfRule>
  </conditionalFormatting>
  <conditionalFormatting sqref="J10:J11">
    <cfRule type="cellIs" dxfId="28" priority="45" stopIfTrue="1" operator="lessThan">
      <formula>0</formula>
    </cfRule>
  </conditionalFormatting>
  <conditionalFormatting sqref="F7:F8">
    <cfRule type="cellIs" dxfId="27" priority="44" stopIfTrue="1" operator="lessThan">
      <formula>0</formula>
    </cfRule>
  </conditionalFormatting>
  <conditionalFormatting sqref="E14:F14">
    <cfRule type="cellIs" dxfId="26" priority="21" stopIfTrue="1" operator="lessThan">
      <formula>0</formula>
    </cfRule>
  </conditionalFormatting>
  <conditionalFormatting sqref="F14">
    <cfRule type="cellIs" dxfId="25" priority="20" stopIfTrue="1" operator="lessThan">
      <formula>0</formula>
    </cfRule>
  </conditionalFormatting>
  <conditionalFormatting sqref="E16:I16">
    <cfRule type="cellIs" dxfId="24" priority="19" stopIfTrue="1" operator="lessThan">
      <formula>0</formula>
    </cfRule>
  </conditionalFormatting>
  <conditionalFormatting sqref="F16">
    <cfRule type="cellIs" dxfId="23" priority="18" stopIfTrue="1" operator="lessThan">
      <formula>0</formula>
    </cfRule>
  </conditionalFormatting>
  <conditionalFormatting sqref="E18:I18">
    <cfRule type="cellIs" dxfId="22" priority="17" stopIfTrue="1" operator="lessThan">
      <formula>0</formula>
    </cfRule>
  </conditionalFormatting>
  <conditionalFormatting sqref="F18">
    <cfRule type="cellIs" dxfId="21" priority="16" stopIfTrue="1" operator="lessThan">
      <formula>0</formula>
    </cfRule>
  </conditionalFormatting>
  <conditionalFormatting sqref="E20:I20">
    <cfRule type="cellIs" dxfId="20" priority="15" stopIfTrue="1" operator="lessThan">
      <formula>0</formula>
    </cfRule>
  </conditionalFormatting>
  <conditionalFormatting sqref="F20">
    <cfRule type="cellIs" dxfId="19" priority="14" stopIfTrue="1" operator="lessThan">
      <formula>0</formula>
    </cfRule>
  </conditionalFormatting>
  <conditionalFormatting sqref="E22:I22">
    <cfRule type="cellIs" dxfId="18" priority="13" stopIfTrue="1" operator="lessThan">
      <formula>0</formula>
    </cfRule>
  </conditionalFormatting>
  <conditionalFormatting sqref="F22">
    <cfRule type="cellIs" dxfId="17" priority="12" stopIfTrue="1" operator="lessThan">
      <formula>0</formula>
    </cfRule>
  </conditionalFormatting>
  <conditionalFormatting sqref="E24:I24">
    <cfRule type="cellIs" dxfId="16" priority="11" stopIfTrue="1" operator="lessThan">
      <formula>0</formula>
    </cfRule>
  </conditionalFormatting>
  <conditionalFormatting sqref="F24">
    <cfRule type="cellIs" dxfId="15" priority="10" stopIfTrue="1" operator="lessThan">
      <formula>0</formula>
    </cfRule>
  </conditionalFormatting>
  <conditionalFormatting sqref="E26:I26">
    <cfRule type="cellIs" dxfId="14" priority="9" stopIfTrue="1" operator="lessThan">
      <formula>0</formula>
    </cfRule>
  </conditionalFormatting>
  <conditionalFormatting sqref="H14">
    <cfRule type="cellIs" dxfId="13" priority="8" stopIfTrue="1" operator="lessThan">
      <formula>0</formula>
    </cfRule>
  </conditionalFormatting>
  <conditionalFormatting sqref="I14">
    <cfRule type="cellIs" dxfId="12" priority="7" stopIfTrue="1" operator="lessThan">
      <formula>0</formula>
    </cfRule>
  </conditionalFormatting>
  <conditionalFormatting sqref="I14">
    <cfRule type="cellIs" dxfId="11" priority="6" stopIfTrue="1" operator="lessThan">
      <formula>0</formula>
    </cfRule>
  </conditionalFormatting>
  <conditionalFormatting sqref="I16">
    <cfRule type="cellIs" dxfId="10" priority="5" stopIfTrue="1" operator="lessThan">
      <formula>0</formula>
    </cfRule>
  </conditionalFormatting>
  <conditionalFormatting sqref="I18">
    <cfRule type="cellIs" dxfId="9" priority="4" stopIfTrue="1" operator="lessThan">
      <formula>0</formula>
    </cfRule>
  </conditionalFormatting>
  <conditionalFormatting sqref="I20">
    <cfRule type="cellIs" dxfId="8" priority="3" stopIfTrue="1" operator="lessThan">
      <formula>0</formula>
    </cfRule>
  </conditionalFormatting>
  <conditionalFormatting sqref="I22">
    <cfRule type="cellIs" dxfId="7" priority="2" stopIfTrue="1" operator="lessThan">
      <formula>0</formula>
    </cfRule>
  </conditionalFormatting>
  <conditionalFormatting sqref="I24">
    <cfRule type="cellIs" dxfId="6" priority="1" stopIfTrue="1" operator="lessThan">
      <formula>0</formula>
    </cfRule>
  </conditionalFormatting>
  <pageMargins left="0.59055118110236227" right="0.31496062992125984" top="0.59055118110236227" bottom="0.39370078740157483" header="0.31496062992125984" footer="0.31496062992125984"/>
  <pageSetup paperSize="9" scale="64"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view="pageBreakPreview" zoomScale="70" zoomScaleNormal="100" zoomScaleSheetLayoutView="70" workbookViewId="0">
      <selection activeCell="B4" sqref="B4:I6"/>
    </sheetView>
  </sheetViews>
  <sheetFormatPr defaultColWidth="9.140625" defaultRowHeight="16.5"/>
  <cols>
    <col min="1" max="1" width="3.7109375" style="58" customWidth="1"/>
    <col min="2" max="2" width="95.7109375" style="58" customWidth="1"/>
    <col min="3" max="3" width="18.7109375" style="58" customWidth="1"/>
    <col min="4" max="4" width="18.7109375" style="34" customWidth="1"/>
    <col min="5" max="5" width="38.7109375" style="18" customWidth="1"/>
    <col min="6" max="16384" width="9.140625" style="18"/>
  </cols>
  <sheetData>
    <row r="1" spans="1:5" s="15" customFormat="1" ht="17.100000000000001" customHeight="1">
      <c r="A1" s="389" t="s">
        <v>586</v>
      </c>
      <c r="B1" s="389"/>
      <c r="C1" s="389"/>
      <c r="D1" s="389"/>
    </row>
    <row r="2" spans="1:5" ht="17.100000000000001" customHeight="1">
      <c r="A2" s="16" t="s">
        <v>329</v>
      </c>
      <c r="B2" s="17"/>
      <c r="C2" s="17"/>
      <c r="D2" s="17"/>
    </row>
    <row r="3" spans="1:5" ht="17.100000000000001" customHeight="1">
      <c r="A3" s="16"/>
      <c r="B3" s="17"/>
      <c r="C3" s="17"/>
      <c r="D3" s="17"/>
    </row>
    <row r="4" spans="1:5" ht="16.5" customHeight="1">
      <c r="A4" s="19"/>
      <c r="B4" s="20"/>
      <c r="C4" s="20"/>
      <c r="D4" s="282" t="s">
        <v>23</v>
      </c>
    </row>
    <row r="5" spans="1:5" s="25" customFormat="1" ht="16.5" customHeight="1" thickBot="1">
      <c r="A5" s="21"/>
      <c r="B5" s="22"/>
      <c r="C5" s="23"/>
      <c r="D5" s="24" t="s">
        <v>47</v>
      </c>
    </row>
    <row r="6" spans="1:5" s="25" customFormat="1" ht="21.95" customHeight="1">
      <c r="A6" s="26"/>
      <c r="B6" s="27" t="s">
        <v>48</v>
      </c>
      <c r="C6" s="26" t="s">
        <v>49</v>
      </c>
      <c r="D6" s="392" t="s">
        <v>52</v>
      </c>
    </row>
    <row r="7" spans="1:5" s="32" customFormat="1" ht="21.95" customHeight="1" thickBot="1">
      <c r="A7" s="28"/>
      <c r="B7" s="29" t="s">
        <v>50</v>
      </c>
      <c r="C7" s="30" t="s">
        <v>51</v>
      </c>
      <c r="D7" s="393"/>
    </row>
    <row r="8" spans="1:5" ht="5.0999999999999996" customHeight="1">
      <c r="A8" s="33"/>
      <c r="B8" s="33"/>
      <c r="C8" s="33"/>
    </row>
    <row r="9" spans="1:5" s="32" customFormat="1" ht="45" customHeight="1">
      <c r="A9" s="35" t="s">
        <v>53</v>
      </c>
      <c r="B9" s="36" t="s">
        <v>54</v>
      </c>
      <c r="C9" s="37">
        <v>2693</v>
      </c>
      <c r="D9" s="38">
        <v>21.349294434755034</v>
      </c>
      <c r="E9" s="39"/>
    </row>
    <row r="10" spans="1:5" s="32" customFormat="1" ht="45" customHeight="1">
      <c r="A10" s="40" t="s">
        <v>55</v>
      </c>
      <c r="B10" s="41" t="s">
        <v>56</v>
      </c>
      <c r="C10" s="42">
        <v>1431</v>
      </c>
      <c r="D10" s="43">
        <v>11.344537815126051</v>
      </c>
      <c r="E10" s="39"/>
    </row>
    <row r="11" spans="1:5" s="32" customFormat="1" ht="45" customHeight="1">
      <c r="A11" s="35" t="s">
        <v>57</v>
      </c>
      <c r="B11" s="44" t="s">
        <v>58</v>
      </c>
      <c r="C11" s="45">
        <v>1068</v>
      </c>
      <c r="D11" s="38">
        <v>8.4667829395909298</v>
      </c>
      <c r="E11" s="39"/>
    </row>
    <row r="12" spans="1:5" s="32" customFormat="1" ht="45" customHeight="1">
      <c r="A12" s="40" t="s">
        <v>59</v>
      </c>
      <c r="B12" s="41" t="s">
        <v>66</v>
      </c>
      <c r="C12" s="46">
        <v>317</v>
      </c>
      <c r="D12" s="43">
        <v>2.5130807039797052</v>
      </c>
      <c r="E12" s="39"/>
    </row>
    <row r="13" spans="1:5" s="32" customFormat="1" ht="45" customHeight="1">
      <c r="A13" s="35" t="s">
        <v>61</v>
      </c>
      <c r="B13" s="36" t="s">
        <v>62</v>
      </c>
      <c r="C13" s="45">
        <v>305</v>
      </c>
      <c r="D13" s="38">
        <v>2.417948311400032</v>
      </c>
      <c r="E13" s="39"/>
    </row>
    <row r="14" spans="1:5" s="32" customFormat="1" ht="45" customHeight="1">
      <c r="A14" s="35" t="s">
        <v>63</v>
      </c>
      <c r="B14" s="36" t="s">
        <v>64</v>
      </c>
      <c r="C14" s="45">
        <v>279</v>
      </c>
      <c r="D14" s="38">
        <v>2.2118281274774061</v>
      </c>
      <c r="E14" s="39"/>
    </row>
    <row r="15" spans="1:5" s="32" customFormat="1" ht="45" customHeight="1">
      <c r="A15" s="35" t="s">
        <v>65</v>
      </c>
      <c r="B15" s="36" t="s">
        <v>105</v>
      </c>
      <c r="C15" s="45">
        <v>243</v>
      </c>
      <c r="D15" s="38">
        <v>1.926430949738386</v>
      </c>
      <c r="E15" s="39"/>
    </row>
    <row r="16" spans="1:5" s="32" customFormat="1" ht="45" customHeight="1">
      <c r="A16" s="35" t="s">
        <v>67</v>
      </c>
      <c r="B16" s="36" t="s">
        <v>68</v>
      </c>
      <c r="C16" s="45">
        <v>221</v>
      </c>
      <c r="D16" s="38">
        <v>1.7520215633423182</v>
      </c>
      <c r="E16" s="39"/>
    </row>
    <row r="17" spans="1:5" s="32" customFormat="1" ht="45" customHeight="1">
      <c r="A17" s="35" t="s">
        <v>69</v>
      </c>
      <c r="B17" s="36" t="s">
        <v>60</v>
      </c>
      <c r="C17" s="45">
        <v>214</v>
      </c>
      <c r="D17" s="38">
        <v>1.6965276676708421</v>
      </c>
      <c r="E17" s="39"/>
    </row>
    <row r="18" spans="1:5" s="32" customFormat="1" ht="45" customHeight="1">
      <c r="A18" s="35" t="s">
        <v>71</v>
      </c>
      <c r="B18" s="36" t="s">
        <v>70</v>
      </c>
      <c r="C18" s="45">
        <v>183</v>
      </c>
      <c r="D18" s="38">
        <v>1.4507689868400191</v>
      </c>
      <c r="E18" s="39"/>
    </row>
    <row r="19" spans="1:5" s="53" customFormat="1" ht="27.95" customHeight="1">
      <c r="A19" s="304"/>
      <c r="B19" s="51" t="s">
        <v>77</v>
      </c>
      <c r="C19" s="390">
        <v>12614</v>
      </c>
      <c r="D19" s="52"/>
    </row>
    <row r="20" spans="1:5" s="53" customFormat="1" ht="27.95" customHeight="1">
      <c r="A20" s="305"/>
      <c r="B20" s="277" t="s">
        <v>78</v>
      </c>
      <c r="C20" s="391"/>
      <c r="D20" s="54"/>
    </row>
    <row r="21" spans="1:5" ht="9.9499999999999993" customHeight="1" thickBot="1">
      <c r="A21" s="21"/>
      <c r="B21" s="55"/>
      <c r="C21" s="55"/>
      <c r="D21" s="56"/>
    </row>
    <row r="22" spans="1:5" s="25" customFormat="1" ht="21.95" customHeight="1">
      <c r="A22" s="26"/>
      <c r="B22" s="27" t="s">
        <v>72</v>
      </c>
      <c r="C22" s="26" t="s">
        <v>49</v>
      </c>
      <c r="D22" s="392" t="s">
        <v>52</v>
      </c>
    </row>
    <row r="23" spans="1:5" s="32" customFormat="1" ht="21.95" customHeight="1" thickBot="1">
      <c r="A23" s="28"/>
      <c r="B23" s="29" t="s">
        <v>73</v>
      </c>
      <c r="C23" s="30" t="s">
        <v>51</v>
      </c>
      <c r="D23" s="393"/>
    </row>
    <row r="24" spans="1:5" ht="39.950000000000003" customHeight="1">
      <c r="A24" s="33"/>
      <c r="B24" s="33"/>
      <c r="C24" s="33"/>
    </row>
    <row r="25" spans="1:5" s="32" customFormat="1" ht="45" customHeight="1">
      <c r="A25" s="35" t="s">
        <v>53</v>
      </c>
      <c r="B25" s="57" t="s">
        <v>100</v>
      </c>
      <c r="C25" s="45">
        <v>3564</v>
      </c>
      <c r="D25" s="38">
        <v>67.068121942039895</v>
      </c>
      <c r="E25" s="39"/>
    </row>
    <row r="26" spans="1:5" s="48" customFormat="1" ht="45" customHeight="1">
      <c r="A26" s="40" t="s">
        <v>55</v>
      </c>
      <c r="B26" s="62" t="s">
        <v>101</v>
      </c>
      <c r="C26" s="46">
        <v>178</v>
      </c>
      <c r="D26" s="43">
        <v>3.3496424538953704</v>
      </c>
      <c r="E26" s="47"/>
    </row>
    <row r="27" spans="1:5" s="32" customFormat="1" ht="45" customHeight="1">
      <c r="A27" s="35" t="s">
        <v>57</v>
      </c>
      <c r="B27" s="57" t="s">
        <v>102</v>
      </c>
      <c r="C27" s="37">
        <v>142</v>
      </c>
      <c r="D27" s="38">
        <v>2.6721866767030487</v>
      </c>
      <c r="E27" s="39"/>
    </row>
    <row r="28" spans="1:5" s="48" customFormat="1" ht="45" customHeight="1">
      <c r="A28" s="40" t="s">
        <v>59</v>
      </c>
      <c r="B28" s="59" t="s">
        <v>103</v>
      </c>
      <c r="C28" s="46">
        <v>108</v>
      </c>
      <c r="D28" s="43">
        <v>2.0323673315769666</v>
      </c>
      <c r="E28" s="47"/>
    </row>
    <row r="29" spans="1:5" s="32" customFormat="1" ht="45" customHeight="1">
      <c r="A29" s="35" t="s">
        <v>61</v>
      </c>
      <c r="B29" s="57" t="s">
        <v>104</v>
      </c>
      <c r="C29" s="45">
        <v>77</v>
      </c>
      <c r="D29" s="38">
        <v>1.4490026345502445</v>
      </c>
      <c r="E29" s="39"/>
    </row>
    <row r="30" spans="1:5" s="32" customFormat="1" ht="45" customHeight="1">
      <c r="A30" s="35" t="s">
        <v>63</v>
      </c>
      <c r="B30" s="57" t="s">
        <v>106</v>
      </c>
      <c r="C30" s="45">
        <v>59</v>
      </c>
      <c r="D30" s="38">
        <v>1.1102747459540836</v>
      </c>
      <c r="E30" s="39"/>
    </row>
    <row r="31" spans="1:5" s="32" customFormat="1" ht="45" customHeight="1">
      <c r="A31" s="35" t="s">
        <v>65</v>
      </c>
      <c r="B31" s="57" t="s">
        <v>107</v>
      </c>
      <c r="C31" s="45">
        <v>47</v>
      </c>
      <c r="D31" s="38">
        <v>0.88445615355664287</v>
      </c>
      <c r="E31" s="39"/>
    </row>
    <row r="32" spans="1:5" s="32" customFormat="1" ht="45" customHeight="1">
      <c r="A32" s="35" t="s">
        <v>67</v>
      </c>
      <c r="B32" s="57" t="s">
        <v>108</v>
      </c>
      <c r="C32" s="45">
        <v>43</v>
      </c>
      <c r="D32" s="38">
        <v>0.80918328942416251</v>
      </c>
      <c r="E32" s="39"/>
    </row>
    <row r="33" spans="1:5" s="32" customFormat="1" ht="45" customHeight="1">
      <c r="A33" s="35" t="s">
        <v>69</v>
      </c>
      <c r="B33" s="57" t="s">
        <v>109</v>
      </c>
      <c r="C33" s="45">
        <v>37</v>
      </c>
      <c r="D33" s="38">
        <v>0.69627399322544226</v>
      </c>
      <c r="E33" s="39"/>
    </row>
    <row r="34" spans="1:5" s="32" customFormat="1" ht="45" customHeight="1">
      <c r="A34" s="35" t="s">
        <v>71</v>
      </c>
      <c r="B34" s="57" t="s">
        <v>110</v>
      </c>
      <c r="C34" s="45">
        <v>34</v>
      </c>
      <c r="D34" s="38">
        <v>0.63981934512608207</v>
      </c>
      <c r="E34" s="39"/>
    </row>
    <row r="35" spans="1:5" s="53" customFormat="1" ht="27.95" customHeight="1">
      <c r="A35" s="304"/>
      <c r="B35" s="51" t="s">
        <v>77</v>
      </c>
      <c r="C35" s="390">
        <v>5314</v>
      </c>
      <c r="D35" s="52"/>
    </row>
    <row r="36" spans="1:5" s="53" customFormat="1" ht="27.95" customHeight="1">
      <c r="A36" s="305"/>
      <c r="B36" s="277" t="s">
        <v>78</v>
      </c>
      <c r="C36" s="391"/>
      <c r="D36" s="54"/>
    </row>
  </sheetData>
  <mergeCells count="5">
    <mergeCell ref="A1:D1"/>
    <mergeCell ref="C35:C36"/>
    <mergeCell ref="C19:C20"/>
    <mergeCell ref="D6:D7"/>
    <mergeCell ref="D22:D23"/>
  </mergeCells>
  <pageMargins left="0.59055118110236227" right="0.31496062992125984" top="0.51181102362204722" bottom="0.19685039370078741" header="0.31496062992125984" footer="0.31496062992125984"/>
  <pageSetup paperSize="9"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36"/>
  <sheetViews>
    <sheetView view="pageBreakPreview" zoomScale="70" zoomScaleNormal="100" zoomScaleSheetLayoutView="70" workbookViewId="0">
      <selection activeCell="B4" sqref="B4:I6"/>
    </sheetView>
  </sheetViews>
  <sheetFormatPr defaultColWidth="9.140625" defaultRowHeight="16.5"/>
  <cols>
    <col min="1" max="1" width="3.7109375" style="58" customWidth="1"/>
    <col min="2" max="2" width="95.7109375" style="58" customWidth="1"/>
    <col min="3" max="3" width="18.7109375" style="58" customWidth="1"/>
    <col min="4" max="4" width="18.7109375" style="34" customWidth="1"/>
    <col min="5" max="5" width="38.7109375" style="18" customWidth="1"/>
    <col min="6" max="16384" width="9.140625" style="18"/>
  </cols>
  <sheetData>
    <row r="1" spans="1:4" s="15" customFormat="1" ht="17.100000000000001" customHeight="1">
      <c r="A1" s="389" t="s">
        <v>332</v>
      </c>
      <c r="B1" s="389"/>
      <c r="C1" s="389"/>
      <c r="D1" s="389"/>
    </row>
    <row r="2" spans="1:4" ht="17.100000000000001" customHeight="1">
      <c r="A2" s="16" t="s">
        <v>334</v>
      </c>
      <c r="B2" s="17"/>
      <c r="C2" s="17"/>
      <c r="D2" s="17"/>
    </row>
    <row r="3" spans="1:4" ht="17.100000000000001" customHeight="1">
      <c r="A3" s="16"/>
      <c r="B3" s="17"/>
      <c r="C3" s="17"/>
      <c r="D3" s="17"/>
    </row>
    <row r="4" spans="1:4" ht="16.5" customHeight="1">
      <c r="A4" s="19"/>
      <c r="B4" s="20"/>
      <c r="C4" s="20"/>
      <c r="D4" s="65" t="s">
        <v>24</v>
      </c>
    </row>
    <row r="5" spans="1:4" s="25" customFormat="1" ht="16.5" customHeight="1" thickBot="1">
      <c r="A5" s="21"/>
      <c r="B5" s="22"/>
      <c r="C5" s="23"/>
      <c r="D5" s="24" t="s">
        <v>74</v>
      </c>
    </row>
    <row r="6" spans="1:4" s="25" customFormat="1" ht="21.95" customHeight="1">
      <c r="A6" s="26"/>
      <c r="B6" s="27" t="s">
        <v>48</v>
      </c>
      <c r="C6" s="26" t="s">
        <v>49</v>
      </c>
      <c r="D6" s="392" t="s">
        <v>52</v>
      </c>
    </row>
    <row r="7" spans="1:4" s="32" customFormat="1" ht="21.95" customHeight="1" thickBot="1">
      <c r="A7" s="28"/>
      <c r="B7" s="29" t="s">
        <v>50</v>
      </c>
      <c r="C7" s="30" t="s">
        <v>51</v>
      </c>
      <c r="D7" s="393"/>
    </row>
    <row r="8" spans="1:4" ht="5.0999999999999996" customHeight="1">
      <c r="A8" s="33"/>
      <c r="B8" s="33"/>
      <c r="C8" s="33"/>
    </row>
    <row r="9" spans="1:4" s="120" customFormat="1" ht="45" customHeight="1">
      <c r="A9" s="116" t="s">
        <v>53</v>
      </c>
      <c r="B9" s="117" t="s">
        <v>54</v>
      </c>
      <c r="C9" s="118">
        <v>1769</v>
      </c>
      <c r="D9" s="119">
        <v>23.54585385332091</v>
      </c>
    </row>
    <row r="10" spans="1:4" s="120" customFormat="1" ht="45" customHeight="1">
      <c r="A10" s="116" t="s">
        <v>55</v>
      </c>
      <c r="B10" s="117" t="s">
        <v>56</v>
      </c>
      <c r="C10" s="118">
        <v>827</v>
      </c>
      <c r="D10" s="119">
        <v>11.007586849460935</v>
      </c>
    </row>
    <row r="11" spans="1:4" s="120" customFormat="1" ht="45" customHeight="1">
      <c r="A11" s="116" t="s">
        <v>57</v>
      </c>
      <c r="B11" s="117" t="s">
        <v>58</v>
      </c>
      <c r="C11" s="121">
        <v>569</v>
      </c>
      <c r="D11" s="119">
        <v>7.5735391987222149</v>
      </c>
    </row>
    <row r="12" spans="1:4" s="120" customFormat="1" ht="45" customHeight="1">
      <c r="A12" s="116" t="s">
        <v>59</v>
      </c>
      <c r="B12" s="44" t="s">
        <v>62</v>
      </c>
      <c r="C12" s="121">
        <v>266</v>
      </c>
      <c r="D12" s="119">
        <v>3.5405297484360441</v>
      </c>
    </row>
    <row r="13" spans="1:4" s="120" customFormat="1" ht="45" customHeight="1">
      <c r="A13" s="116" t="s">
        <v>61</v>
      </c>
      <c r="B13" s="117" t="s">
        <v>66</v>
      </c>
      <c r="C13" s="121">
        <v>182</v>
      </c>
      <c r="D13" s="119">
        <v>2.4224677226141358</v>
      </c>
    </row>
    <row r="14" spans="1:4" s="120" customFormat="1" ht="45" customHeight="1">
      <c r="A14" s="116" t="s">
        <v>63</v>
      </c>
      <c r="B14" s="117" t="s">
        <v>64</v>
      </c>
      <c r="C14" s="118">
        <v>182</v>
      </c>
      <c r="D14" s="119">
        <v>2.4224677226141358</v>
      </c>
    </row>
    <row r="15" spans="1:4" s="120" customFormat="1" ht="45" customHeight="1">
      <c r="A15" s="116" t="s">
        <v>65</v>
      </c>
      <c r="B15" s="44" t="s">
        <v>68</v>
      </c>
      <c r="C15" s="118">
        <v>158</v>
      </c>
      <c r="D15" s="119">
        <v>2.1030214295221619</v>
      </c>
    </row>
    <row r="16" spans="1:4" s="120" customFormat="1" ht="45" customHeight="1">
      <c r="A16" s="116" t="s">
        <v>67</v>
      </c>
      <c r="B16" s="44" t="s">
        <v>111</v>
      </c>
      <c r="C16" s="118">
        <v>130</v>
      </c>
      <c r="D16" s="119">
        <v>1.7303340875815254</v>
      </c>
    </row>
    <row r="17" spans="1:4" s="120" customFormat="1" ht="45" customHeight="1">
      <c r="A17" s="116" t="s">
        <v>69</v>
      </c>
      <c r="B17" s="117" t="s">
        <v>70</v>
      </c>
      <c r="C17" s="121">
        <v>126</v>
      </c>
      <c r="D17" s="119">
        <v>1.6770930387328631</v>
      </c>
    </row>
    <row r="18" spans="1:4" s="120" customFormat="1" ht="45" customHeight="1">
      <c r="A18" s="122" t="s">
        <v>71</v>
      </c>
      <c r="B18" s="117" t="s">
        <v>105</v>
      </c>
      <c r="C18" s="118">
        <v>113</v>
      </c>
      <c r="D18" s="119">
        <v>1.5040596299747104</v>
      </c>
    </row>
    <row r="19" spans="1:4" s="53" customFormat="1" ht="27.95" customHeight="1">
      <c r="A19" s="50"/>
      <c r="B19" s="51" t="s">
        <v>77</v>
      </c>
      <c r="C19" s="394">
        <v>7513</v>
      </c>
      <c r="D19" s="52"/>
    </row>
    <row r="20" spans="1:4" s="53" customFormat="1" ht="27.95" customHeight="1">
      <c r="A20" s="50"/>
      <c r="B20" s="277" t="s">
        <v>78</v>
      </c>
      <c r="C20" s="395"/>
      <c r="D20" s="54"/>
    </row>
    <row r="21" spans="1:4" ht="9.9499999999999993" customHeight="1" thickBot="1">
      <c r="A21" s="21"/>
      <c r="B21" s="55"/>
      <c r="C21" s="55"/>
      <c r="D21" s="56"/>
    </row>
    <row r="22" spans="1:4" s="25" customFormat="1" ht="21.95" customHeight="1">
      <c r="A22" s="26"/>
      <c r="B22" s="27" t="s">
        <v>72</v>
      </c>
      <c r="C22" s="26" t="s">
        <v>49</v>
      </c>
      <c r="D22" s="392" t="s">
        <v>52</v>
      </c>
    </row>
    <row r="23" spans="1:4" s="32" customFormat="1" ht="21.95" customHeight="1" thickBot="1">
      <c r="A23" s="28"/>
      <c r="B23" s="29" t="s">
        <v>73</v>
      </c>
      <c r="C23" s="30" t="s">
        <v>51</v>
      </c>
      <c r="D23" s="393"/>
    </row>
    <row r="24" spans="1:4" ht="39.950000000000003" customHeight="1">
      <c r="A24" s="33"/>
      <c r="B24" s="33"/>
      <c r="C24" s="33"/>
    </row>
    <row r="25" spans="1:4" s="120" customFormat="1" ht="45" customHeight="1">
      <c r="A25" s="116" t="s">
        <v>53</v>
      </c>
      <c r="B25" s="123" t="s">
        <v>368</v>
      </c>
      <c r="C25" s="121">
        <v>1590</v>
      </c>
      <c r="D25" s="119">
        <v>60</v>
      </c>
    </row>
    <row r="26" spans="1:4" s="120" customFormat="1" ht="45" customHeight="1">
      <c r="A26" s="116" t="s">
        <v>55</v>
      </c>
      <c r="B26" s="123" t="s">
        <v>369</v>
      </c>
      <c r="C26" s="121">
        <v>105</v>
      </c>
      <c r="D26" s="119">
        <v>3.9622641509433962</v>
      </c>
    </row>
    <row r="27" spans="1:4" s="120" customFormat="1" ht="45" customHeight="1">
      <c r="A27" s="116" t="s">
        <v>57</v>
      </c>
      <c r="B27" s="123" t="s">
        <v>370</v>
      </c>
      <c r="C27" s="118">
        <v>78</v>
      </c>
      <c r="D27" s="119">
        <v>2.9433962264150941</v>
      </c>
    </row>
    <row r="28" spans="1:4" s="120" customFormat="1" ht="45" customHeight="1">
      <c r="A28" s="116" t="s">
        <v>59</v>
      </c>
      <c r="B28" s="44" t="s">
        <v>371</v>
      </c>
      <c r="C28" s="121">
        <v>60</v>
      </c>
      <c r="D28" s="119">
        <v>2.2641509433962264</v>
      </c>
    </row>
    <row r="29" spans="1:4" s="120" customFormat="1" ht="45" customHeight="1">
      <c r="A29" s="116" t="s">
        <v>61</v>
      </c>
      <c r="B29" s="123" t="s">
        <v>372</v>
      </c>
      <c r="C29" s="121">
        <v>57</v>
      </c>
      <c r="D29" s="119">
        <v>2.1509433962264151</v>
      </c>
    </row>
    <row r="30" spans="1:4" s="120" customFormat="1" ht="45" customHeight="1">
      <c r="A30" s="116" t="s">
        <v>63</v>
      </c>
      <c r="B30" s="44" t="s">
        <v>373</v>
      </c>
      <c r="C30" s="118">
        <v>34</v>
      </c>
      <c r="D30" s="119">
        <v>1.2830188679245282</v>
      </c>
    </row>
    <row r="31" spans="1:4" s="120" customFormat="1" ht="45" customHeight="1">
      <c r="A31" s="116" t="s">
        <v>65</v>
      </c>
      <c r="B31" s="123" t="s">
        <v>374</v>
      </c>
      <c r="C31" s="118">
        <v>28</v>
      </c>
      <c r="D31" s="119">
        <v>1.0566037735849056</v>
      </c>
    </row>
    <row r="32" spans="1:4" s="120" customFormat="1" ht="45" customHeight="1">
      <c r="A32" s="116" t="s">
        <v>67</v>
      </c>
      <c r="B32" s="123" t="s">
        <v>375</v>
      </c>
      <c r="C32" s="118">
        <v>26</v>
      </c>
      <c r="D32" s="119">
        <v>0.98113207547169812</v>
      </c>
    </row>
    <row r="33" spans="1:4" s="120" customFormat="1" ht="45" customHeight="1">
      <c r="A33" s="116" t="s">
        <v>69</v>
      </c>
      <c r="B33" s="124" t="s">
        <v>376</v>
      </c>
      <c r="C33" s="118">
        <v>23</v>
      </c>
      <c r="D33" s="119">
        <v>0.86792452830188671</v>
      </c>
    </row>
    <row r="34" spans="1:4" s="120" customFormat="1" ht="45" customHeight="1">
      <c r="A34" s="122" t="s">
        <v>71</v>
      </c>
      <c r="B34" s="123" t="s">
        <v>377</v>
      </c>
      <c r="C34" s="125">
        <v>12</v>
      </c>
      <c r="D34" s="119">
        <v>0.45283018867924529</v>
      </c>
    </row>
    <row r="35" spans="1:4" s="53" customFormat="1" ht="27.95" customHeight="1">
      <c r="A35" s="50"/>
      <c r="B35" s="51" t="s">
        <v>77</v>
      </c>
      <c r="C35" s="394">
        <v>2650</v>
      </c>
      <c r="D35" s="52"/>
    </row>
    <row r="36" spans="1:4" s="53" customFormat="1" ht="27.95" customHeight="1">
      <c r="A36" s="50"/>
      <c r="B36" s="277" t="s">
        <v>78</v>
      </c>
      <c r="C36" s="395"/>
      <c r="D36" s="54"/>
    </row>
  </sheetData>
  <mergeCells count="5">
    <mergeCell ref="A1:D1"/>
    <mergeCell ref="C19:C20"/>
    <mergeCell ref="C35:C36"/>
    <mergeCell ref="D6:D7"/>
    <mergeCell ref="D22:D23"/>
  </mergeCells>
  <pageMargins left="0.59055118110236227" right="0.31496062992125984" top="0.51181102362204722" bottom="0.19685039370078741" header="0.31496062992125984" footer="0.31496062992125984"/>
  <pageSetup paperSize="9" scale="62"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view="pageBreakPreview" zoomScale="70" zoomScaleNormal="100" zoomScaleSheetLayoutView="70" workbookViewId="0">
      <selection activeCell="B4" sqref="B4:I6"/>
    </sheetView>
  </sheetViews>
  <sheetFormatPr defaultColWidth="9.140625" defaultRowHeight="16.5"/>
  <cols>
    <col min="1" max="1" width="3.7109375" style="58" customWidth="1"/>
    <col min="2" max="2" width="95.7109375" style="58" customWidth="1"/>
    <col min="3" max="3" width="18.7109375" style="58" customWidth="1"/>
    <col min="4" max="4" width="18.7109375" style="34" customWidth="1"/>
    <col min="5" max="5" width="38.7109375" style="18" customWidth="1"/>
    <col min="6" max="16384" width="9.140625" style="18"/>
  </cols>
  <sheetData>
    <row r="1" spans="1:5" s="15" customFormat="1" ht="17.100000000000001" customHeight="1">
      <c r="A1" s="389" t="s">
        <v>333</v>
      </c>
      <c r="B1" s="389"/>
      <c r="C1" s="389"/>
      <c r="D1" s="389"/>
    </row>
    <row r="2" spans="1:5" ht="16.5" customHeight="1">
      <c r="A2" s="16" t="s">
        <v>335</v>
      </c>
      <c r="B2" s="17"/>
      <c r="C2" s="17"/>
      <c r="D2" s="17"/>
    </row>
    <row r="3" spans="1:5" ht="16.5" customHeight="1">
      <c r="A3" s="16"/>
      <c r="B3" s="17"/>
      <c r="C3" s="17"/>
      <c r="D3" s="17"/>
    </row>
    <row r="4" spans="1:5" ht="16.5" customHeight="1">
      <c r="A4" s="19"/>
      <c r="B4" s="20"/>
      <c r="C4" s="20"/>
      <c r="D4" s="65" t="s">
        <v>28</v>
      </c>
    </row>
    <row r="5" spans="1:5" s="25" customFormat="1" ht="16.5" customHeight="1" thickBot="1">
      <c r="A5" s="21"/>
      <c r="B5" s="22"/>
      <c r="C5" s="23"/>
      <c r="D5" s="24" t="s">
        <v>75</v>
      </c>
    </row>
    <row r="6" spans="1:5" s="25" customFormat="1" ht="21.95" customHeight="1">
      <c r="A6" s="26"/>
      <c r="B6" s="27" t="s">
        <v>48</v>
      </c>
      <c r="C6" s="26" t="s">
        <v>49</v>
      </c>
      <c r="D6" s="26"/>
    </row>
    <row r="7" spans="1:5" s="32" customFormat="1" ht="21.95" customHeight="1" thickBot="1">
      <c r="A7" s="28"/>
      <c r="B7" s="29" t="s">
        <v>50</v>
      </c>
      <c r="C7" s="30" t="s">
        <v>51</v>
      </c>
      <c r="D7" s="31" t="s">
        <v>52</v>
      </c>
    </row>
    <row r="8" spans="1:5" ht="5.0999999999999996" customHeight="1">
      <c r="A8" s="33"/>
      <c r="B8" s="33"/>
      <c r="C8" s="33"/>
    </row>
    <row r="9" spans="1:5" s="32" customFormat="1" ht="45" customHeight="1">
      <c r="A9" s="35" t="s">
        <v>53</v>
      </c>
      <c r="B9" s="36" t="s">
        <v>54</v>
      </c>
      <c r="C9" s="37">
        <v>924</v>
      </c>
      <c r="D9" s="38">
        <v>18.114095275436188</v>
      </c>
      <c r="E9" s="39"/>
    </row>
    <row r="10" spans="1:5" s="32" customFormat="1" ht="45" customHeight="1">
      <c r="A10" s="40" t="s">
        <v>55</v>
      </c>
      <c r="B10" s="41" t="s">
        <v>56</v>
      </c>
      <c r="C10" s="42">
        <v>604</v>
      </c>
      <c r="D10" s="43">
        <v>11.840815526367379</v>
      </c>
      <c r="E10" s="39"/>
    </row>
    <row r="11" spans="1:5" s="32" customFormat="1" ht="45" customHeight="1">
      <c r="A11" s="35" t="s">
        <v>57</v>
      </c>
      <c r="B11" s="44" t="s">
        <v>58</v>
      </c>
      <c r="C11" s="45">
        <v>499</v>
      </c>
      <c r="D11" s="38">
        <v>9.7823956087041744</v>
      </c>
      <c r="E11" s="39"/>
    </row>
    <row r="12" spans="1:5" s="32" customFormat="1" ht="45" customHeight="1">
      <c r="A12" s="40" t="s">
        <v>59</v>
      </c>
      <c r="B12" s="41" t="s">
        <v>60</v>
      </c>
      <c r="C12" s="46">
        <v>211</v>
      </c>
      <c r="D12" s="43">
        <v>4.1364438345422467</v>
      </c>
      <c r="E12" s="39"/>
    </row>
    <row r="13" spans="1:5" s="32" customFormat="1" ht="45" customHeight="1">
      <c r="A13" s="35" t="s">
        <v>61</v>
      </c>
      <c r="B13" s="36" t="s">
        <v>66</v>
      </c>
      <c r="C13" s="45">
        <v>135</v>
      </c>
      <c r="D13" s="38">
        <v>2.646539894138404</v>
      </c>
      <c r="E13" s="39"/>
    </row>
    <row r="14" spans="1:5" s="48" customFormat="1" ht="45" customHeight="1">
      <c r="A14" s="40" t="s">
        <v>63</v>
      </c>
      <c r="B14" s="41" t="s">
        <v>105</v>
      </c>
      <c r="C14" s="42">
        <v>130</v>
      </c>
      <c r="D14" s="43">
        <v>2.5485198980592041</v>
      </c>
      <c r="E14" s="47"/>
    </row>
    <row r="15" spans="1:5" s="32" customFormat="1" ht="45" customHeight="1">
      <c r="A15" s="35" t="s">
        <v>65</v>
      </c>
      <c r="B15" s="44" t="s">
        <v>64</v>
      </c>
      <c r="C15" s="37">
        <v>97</v>
      </c>
      <c r="D15" s="38">
        <v>1.901587923936483</v>
      </c>
      <c r="E15" s="39"/>
    </row>
    <row r="16" spans="1:5" s="48" customFormat="1" ht="45" customHeight="1">
      <c r="A16" s="40" t="s">
        <v>67</v>
      </c>
      <c r="B16" s="41" t="s">
        <v>112</v>
      </c>
      <c r="C16" s="42">
        <v>80</v>
      </c>
      <c r="D16" s="43">
        <v>1.5683199372672023</v>
      </c>
      <c r="E16" s="47"/>
    </row>
    <row r="17" spans="1:5" s="32" customFormat="1" ht="45" customHeight="1">
      <c r="A17" s="35" t="s">
        <v>69</v>
      </c>
      <c r="B17" s="36" t="s">
        <v>68</v>
      </c>
      <c r="C17" s="45">
        <v>63</v>
      </c>
      <c r="D17" s="38">
        <v>1.2350519505979218</v>
      </c>
      <c r="E17" s="39"/>
    </row>
    <row r="18" spans="1:5" s="48" customFormat="1" ht="45" customHeight="1">
      <c r="A18" s="49" t="s">
        <v>71</v>
      </c>
      <c r="B18" s="41" t="s">
        <v>70</v>
      </c>
      <c r="C18" s="42">
        <v>57</v>
      </c>
      <c r="D18" s="43">
        <v>1.1174279553028819</v>
      </c>
      <c r="E18" s="47"/>
    </row>
    <row r="19" spans="1:5" s="53" customFormat="1" ht="27.95" customHeight="1">
      <c r="A19" s="50"/>
      <c r="B19" s="51" t="s">
        <v>77</v>
      </c>
      <c r="C19" s="394">
        <v>5101</v>
      </c>
      <c r="D19" s="52"/>
    </row>
    <row r="20" spans="1:5" s="53" customFormat="1" ht="27.95" customHeight="1">
      <c r="A20" s="50"/>
      <c r="B20" s="277" t="s">
        <v>78</v>
      </c>
      <c r="C20" s="395"/>
      <c r="D20" s="54"/>
    </row>
    <row r="21" spans="1:5" ht="9.9499999999999993" customHeight="1" thickBot="1">
      <c r="A21" s="21"/>
      <c r="B21" s="55"/>
      <c r="C21" s="55"/>
      <c r="D21" s="56"/>
    </row>
    <row r="22" spans="1:5" s="25" customFormat="1" ht="21.95" customHeight="1">
      <c r="A22" s="26"/>
      <c r="B22" s="27" t="s">
        <v>72</v>
      </c>
      <c r="C22" s="26" t="s">
        <v>49</v>
      </c>
      <c r="D22" s="26"/>
    </row>
    <row r="23" spans="1:5" s="32" customFormat="1" ht="21.95" customHeight="1" thickBot="1">
      <c r="A23" s="28"/>
      <c r="B23" s="29" t="s">
        <v>73</v>
      </c>
      <c r="C23" s="30" t="s">
        <v>51</v>
      </c>
      <c r="D23" s="31" t="s">
        <v>52</v>
      </c>
    </row>
    <row r="24" spans="1:5" ht="39.950000000000003" customHeight="1">
      <c r="A24" s="33"/>
      <c r="B24" s="33"/>
      <c r="C24" s="33"/>
    </row>
    <row r="25" spans="1:5" s="32" customFormat="1" ht="45" customHeight="1">
      <c r="A25" s="35" t="s">
        <v>53</v>
      </c>
      <c r="B25" s="57" t="s">
        <v>100</v>
      </c>
      <c r="C25" s="45">
        <v>1974</v>
      </c>
      <c r="D25" s="38">
        <v>74.099099099099092</v>
      </c>
      <c r="E25" s="39"/>
    </row>
    <row r="26" spans="1:5" s="48" customFormat="1" ht="45" customHeight="1">
      <c r="A26" s="40" t="s">
        <v>55</v>
      </c>
      <c r="B26" s="62" t="s">
        <v>101</v>
      </c>
      <c r="C26" s="46">
        <v>73</v>
      </c>
      <c r="D26" s="43">
        <v>2.7402402402402402</v>
      </c>
      <c r="E26" s="47"/>
    </row>
    <row r="27" spans="1:5" s="32" customFormat="1" ht="45" customHeight="1">
      <c r="A27" s="35" t="s">
        <v>57</v>
      </c>
      <c r="B27" s="57" t="s">
        <v>102</v>
      </c>
      <c r="C27" s="37">
        <v>64</v>
      </c>
      <c r="D27" s="38">
        <v>2.4024024024024024</v>
      </c>
      <c r="E27" s="39"/>
    </row>
    <row r="28" spans="1:5" s="48" customFormat="1" ht="45" customHeight="1">
      <c r="A28" s="40" t="s">
        <v>59</v>
      </c>
      <c r="B28" s="59" t="s">
        <v>103</v>
      </c>
      <c r="C28" s="46">
        <v>48</v>
      </c>
      <c r="D28" s="43">
        <v>1.8018018018018018</v>
      </c>
      <c r="E28" s="47"/>
    </row>
    <row r="29" spans="1:5" s="32" customFormat="1" ht="45" customHeight="1">
      <c r="A29" s="35" t="s">
        <v>61</v>
      </c>
      <c r="B29" s="57" t="s">
        <v>110</v>
      </c>
      <c r="C29" s="45">
        <v>33</v>
      </c>
      <c r="D29" s="38">
        <v>1.2387387387387387</v>
      </c>
      <c r="E29" s="39"/>
    </row>
    <row r="30" spans="1:5" s="48" customFormat="1" ht="45" customHeight="1">
      <c r="A30" s="40" t="s">
        <v>63</v>
      </c>
      <c r="B30" s="61" t="s">
        <v>106</v>
      </c>
      <c r="C30" s="42">
        <v>25</v>
      </c>
      <c r="D30" s="43">
        <v>0.93843843843843844</v>
      </c>
      <c r="E30" s="47"/>
    </row>
    <row r="31" spans="1:5" s="32" customFormat="1" ht="45" customHeight="1">
      <c r="A31" s="35" t="s">
        <v>65</v>
      </c>
      <c r="B31" s="61" t="s">
        <v>107</v>
      </c>
      <c r="C31" s="37">
        <v>24</v>
      </c>
      <c r="D31" s="38">
        <v>0.90090090090090091</v>
      </c>
      <c r="E31" s="39"/>
    </row>
    <row r="32" spans="1:5" s="48" customFormat="1" ht="45" customHeight="1">
      <c r="A32" s="40" t="s">
        <v>67</v>
      </c>
      <c r="B32" s="59" t="s">
        <v>104</v>
      </c>
      <c r="C32" s="42">
        <v>20</v>
      </c>
      <c r="D32" s="43">
        <v>0.75075075075075071</v>
      </c>
      <c r="E32" s="47"/>
    </row>
    <row r="33" spans="1:5" s="32" customFormat="1" ht="45" customHeight="1">
      <c r="A33" s="35" t="s">
        <v>69</v>
      </c>
      <c r="B33" s="57" t="s">
        <v>108</v>
      </c>
      <c r="C33" s="37">
        <v>17</v>
      </c>
      <c r="D33" s="38">
        <v>0.63813813813813813</v>
      </c>
      <c r="E33" s="39"/>
    </row>
    <row r="34" spans="1:5" s="48" customFormat="1" ht="45" customHeight="1">
      <c r="A34" s="49" t="s">
        <v>71</v>
      </c>
      <c r="B34" s="59" t="s">
        <v>113</v>
      </c>
      <c r="C34" s="60">
        <v>12</v>
      </c>
      <c r="D34" s="43">
        <v>0.45045045045045046</v>
      </c>
    </row>
    <row r="35" spans="1:5" s="53" customFormat="1" ht="27.95" customHeight="1">
      <c r="A35" s="50"/>
      <c r="B35" s="51" t="s">
        <v>77</v>
      </c>
      <c r="C35" s="394">
        <v>2664</v>
      </c>
      <c r="D35" s="52"/>
    </row>
    <row r="36" spans="1:5" s="53" customFormat="1" ht="27.95" customHeight="1">
      <c r="A36" s="50"/>
      <c r="B36" s="277" t="s">
        <v>78</v>
      </c>
      <c r="C36" s="395"/>
      <c r="D36" s="54"/>
    </row>
  </sheetData>
  <mergeCells count="3">
    <mergeCell ref="A1:D1"/>
    <mergeCell ref="C19:C20"/>
    <mergeCell ref="C35:C36"/>
  </mergeCells>
  <pageMargins left="0.59055118110236227" right="0.31496062992125984" top="0.51181102362204722" bottom="0.19685039370078741" header="0.31496062992125984" footer="0.31496062992125984"/>
  <pageSetup paperSize="9" scale="62"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378</v>
      </c>
      <c r="B1" s="396"/>
      <c r="C1" s="396"/>
      <c r="D1" s="396"/>
    </row>
    <row r="2" spans="1:5" ht="18.75">
      <c r="A2" s="307" t="s">
        <v>379</v>
      </c>
      <c r="B2" s="308"/>
      <c r="C2" s="308"/>
      <c r="D2" s="308"/>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25" t="s">
        <v>53</v>
      </c>
      <c r="B8" s="326" t="s">
        <v>54</v>
      </c>
      <c r="C8" s="327">
        <v>97</v>
      </c>
      <c r="D8" s="328">
        <v>16.385135135135133</v>
      </c>
      <c r="E8" s="329"/>
    </row>
    <row r="9" spans="1:5" s="322" customFormat="1" ht="45" customHeight="1">
      <c r="A9" s="330" t="s">
        <v>55</v>
      </c>
      <c r="B9" s="331" t="s">
        <v>56</v>
      </c>
      <c r="C9" s="332">
        <v>88</v>
      </c>
      <c r="D9" s="333">
        <v>14.864864864864865</v>
      </c>
      <c r="E9" s="329"/>
    </row>
    <row r="10" spans="1:5" s="322" customFormat="1" ht="45" customHeight="1">
      <c r="A10" s="325" t="s">
        <v>57</v>
      </c>
      <c r="B10" s="334" t="s">
        <v>58</v>
      </c>
      <c r="C10" s="335">
        <v>28</v>
      </c>
      <c r="D10" s="328">
        <v>4.7297297297297298</v>
      </c>
      <c r="E10" s="329"/>
    </row>
    <row r="11" spans="1:5" s="322" customFormat="1" ht="45" customHeight="1">
      <c r="A11" s="330" t="s">
        <v>59</v>
      </c>
      <c r="B11" s="331" t="s">
        <v>62</v>
      </c>
      <c r="C11" s="336">
        <v>15</v>
      </c>
      <c r="D11" s="333">
        <v>2.5337837837837838</v>
      </c>
      <c r="E11" s="329"/>
    </row>
    <row r="12" spans="1:5" s="322" customFormat="1" ht="45" customHeight="1">
      <c r="A12" s="325" t="s">
        <v>61</v>
      </c>
      <c r="B12" s="326" t="s">
        <v>64</v>
      </c>
      <c r="C12" s="335">
        <v>14</v>
      </c>
      <c r="D12" s="328">
        <v>2.3648648648648649</v>
      </c>
      <c r="E12" s="329"/>
    </row>
    <row r="13" spans="1:5" s="339" customFormat="1" ht="27.95" customHeight="1">
      <c r="A13" s="359"/>
      <c r="B13" s="337" t="s">
        <v>77</v>
      </c>
      <c r="C13" s="397">
        <v>592</v>
      </c>
      <c r="D13" s="338"/>
    </row>
    <row r="14" spans="1:5" s="339" customFormat="1" ht="27.95" customHeight="1">
      <c r="A14" s="360"/>
      <c r="B14" s="340" t="s">
        <v>78</v>
      </c>
      <c r="C14" s="398"/>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25" t="s">
        <v>53</v>
      </c>
      <c r="B19" s="344" t="s">
        <v>538</v>
      </c>
      <c r="C19" s="335">
        <v>217</v>
      </c>
      <c r="D19" s="328">
        <v>72.575250836120404</v>
      </c>
      <c r="E19" s="329"/>
    </row>
    <row r="20" spans="1:5" s="347" customFormat="1" ht="45" customHeight="1">
      <c r="A20" s="330" t="s">
        <v>55</v>
      </c>
      <c r="B20" s="345" t="s">
        <v>539</v>
      </c>
      <c r="C20" s="336">
        <v>9</v>
      </c>
      <c r="D20" s="333">
        <v>3.0100334448160537</v>
      </c>
      <c r="E20" s="346"/>
    </row>
    <row r="21" spans="1:5" s="322" customFormat="1" ht="45" customHeight="1">
      <c r="A21" s="325" t="s">
        <v>57</v>
      </c>
      <c r="B21" s="344" t="s">
        <v>540</v>
      </c>
      <c r="C21" s="327">
        <v>5</v>
      </c>
      <c r="D21" s="328">
        <v>1.6722408026755853</v>
      </c>
      <c r="E21" s="329"/>
    </row>
    <row r="22" spans="1:5" s="347" customFormat="1" ht="45" customHeight="1">
      <c r="A22" s="330" t="s">
        <v>59</v>
      </c>
      <c r="B22" s="348" t="s">
        <v>541</v>
      </c>
      <c r="C22" s="336">
        <v>4</v>
      </c>
      <c r="D22" s="333">
        <v>1.3377926421404682</v>
      </c>
      <c r="E22" s="346"/>
    </row>
    <row r="23" spans="1:5" s="322" customFormat="1" ht="45" customHeight="1">
      <c r="A23" s="325" t="s">
        <v>61</v>
      </c>
      <c r="B23" s="344" t="s">
        <v>542</v>
      </c>
      <c r="C23" s="335">
        <v>3</v>
      </c>
      <c r="D23" s="328">
        <v>1.0033444816053512</v>
      </c>
      <c r="E23" s="329"/>
    </row>
    <row r="24" spans="1:5" s="339" customFormat="1" ht="27.95" customHeight="1">
      <c r="A24" s="359"/>
      <c r="B24" s="337" t="s">
        <v>77</v>
      </c>
      <c r="C24" s="397">
        <v>299</v>
      </c>
      <c r="D24" s="338"/>
    </row>
    <row r="25" spans="1:5" s="339" customFormat="1" ht="27.95" customHeight="1">
      <c r="A25" s="360"/>
      <c r="B25" s="340" t="s">
        <v>78</v>
      </c>
      <c r="C25" s="398"/>
      <c r="D25" s="341"/>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380</v>
      </c>
      <c r="B1" s="396"/>
      <c r="C1" s="396"/>
      <c r="D1" s="396"/>
    </row>
    <row r="2" spans="1:5" ht="18.75">
      <c r="A2" s="307" t="s">
        <v>381</v>
      </c>
      <c r="B2" s="308"/>
      <c r="C2" s="308"/>
      <c r="D2" s="308"/>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25" t="s">
        <v>53</v>
      </c>
      <c r="B8" s="326" t="s">
        <v>54</v>
      </c>
      <c r="C8" s="327">
        <v>214</v>
      </c>
      <c r="D8" s="328">
        <v>19.561243144424132</v>
      </c>
      <c r="E8" s="329"/>
    </row>
    <row r="9" spans="1:5" s="322" customFormat="1" ht="45" customHeight="1">
      <c r="A9" s="330" t="s">
        <v>55</v>
      </c>
      <c r="B9" s="331" t="s">
        <v>56</v>
      </c>
      <c r="C9" s="332">
        <v>87</v>
      </c>
      <c r="D9" s="333">
        <v>7.9524680073126142</v>
      </c>
      <c r="E9" s="329"/>
    </row>
    <row r="10" spans="1:5" s="322" customFormat="1" ht="45" customHeight="1">
      <c r="A10" s="325" t="s">
        <v>57</v>
      </c>
      <c r="B10" s="334" t="s">
        <v>58</v>
      </c>
      <c r="C10" s="335">
        <v>77</v>
      </c>
      <c r="D10" s="328">
        <v>7.038391224862889</v>
      </c>
      <c r="E10" s="329"/>
    </row>
    <row r="11" spans="1:5" s="322" customFormat="1" ht="45" customHeight="1">
      <c r="A11" s="330" t="s">
        <v>59</v>
      </c>
      <c r="B11" s="331" t="s">
        <v>62</v>
      </c>
      <c r="C11" s="336">
        <v>27</v>
      </c>
      <c r="D11" s="333">
        <v>2.4680073126142599</v>
      </c>
      <c r="E11" s="329"/>
    </row>
    <row r="12" spans="1:5" s="322" customFormat="1" ht="45" customHeight="1">
      <c r="A12" s="325" t="s">
        <v>61</v>
      </c>
      <c r="B12" s="326" t="s">
        <v>105</v>
      </c>
      <c r="C12" s="335">
        <v>26</v>
      </c>
      <c r="D12" s="328">
        <v>2.376599634369287</v>
      </c>
      <c r="E12" s="329"/>
    </row>
    <row r="13" spans="1:5" s="339" customFormat="1" ht="27.95" customHeight="1">
      <c r="A13" s="359"/>
      <c r="B13" s="337" t="s">
        <v>77</v>
      </c>
      <c r="C13" s="399">
        <v>1094</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25" t="s">
        <v>53</v>
      </c>
      <c r="B19" s="344" t="s">
        <v>114</v>
      </c>
      <c r="C19" s="335">
        <v>347</v>
      </c>
      <c r="D19" s="328">
        <v>74.784482758620683</v>
      </c>
      <c r="E19" s="329"/>
    </row>
    <row r="20" spans="1:5" s="347" customFormat="1" ht="45" customHeight="1">
      <c r="A20" s="330" t="s">
        <v>55</v>
      </c>
      <c r="B20" s="345" t="s">
        <v>115</v>
      </c>
      <c r="C20" s="336">
        <v>9</v>
      </c>
      <c r="D20" s="333">
        <v>1.9396551724137931</v>
      </c>
      <c r="E20" s="346"/>
    </row>
    <row r="21" spans="1:5" s="322" customFormat="1" ht="45" customHeight="1">
      <c r="A21" s="325" t="s">
        <v>57</v>
      </c>
      <c r="B21" s="344" t="s">
        <v>116</v>
      </c>
      <c r="C21" s="327">
        <v>8</v>
      </c>
      <c r="D21" s="328">
        <v>1.7241379310344827</v>
      </c>
      <c r="E21" s="329"/>
    </row>
    <row r="22" spans="1:5" s="347" customFormat="1" ht="45" customHeight="1">
      <c r="A22" s="330" t="s">
        <v>59</v>
      </c>
      <c r="B22" s="348" t="s">
        <v>117</v>
      </c>
      <c r="C22" s="336">
        <v>6</v>
      </c>
      <c r="D22" s="333">
        <v>1.2931034482758621</v>
      </c>
      <c r="E22" s="346"/>
    </row>
    <row r="23" spans="1:5" s="322" customFormat="1" ht="45" customHeight="1">
      <c r="A23" s="325" t="s">
        <v>61</v>
      </c>
      <c r="B23" s="344" t="s">
        <v>107</v>
      </c>
      <c r="C23" s="335">
        <v>4</v>
      </c>
      <c r="D23" s="328">
        <v>0.86206896551724133</v>
      </c>
      <c r="E23" s="329"/>
    </row>
    <row r="24" spans="1:5" s="339" customFormat="1" ht="27.95" customHeight="1">
      <c r="A24" s="359"/>
      <c r="B24" s="337" t="s">
        <v>77</v>
      </c>
      <c r="C24" s="401">
        <v>464</v>
      </c>
      <c r="D24" s="338"/>
    </row>
    <row r="25" spans="1:5" s="339" customFormat="1" ht="27.95" customHeight="1">
      <c r="A25" s="360"/>
      <c r="B25" s="340" t="s">
        <v>78</v>
      </c>
      <c r="C25" s="402"/>
      <c r="D25" s="341"/>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382</v>
      </c>
      <c r="B1" s="396"/>
      <c r="C1" s="396"/>
      <c r="D1" s="396"/>
    </row>
    <row r="2" spans="1:5" ht="18.75">
      <c r="A2" s="307" t="s">
        <v>383</v>
      </c>
      <c r="B2" s="308"/>
      <c r="C2" s="308"/>
      <c r="D2" s="308"/>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25" t="s">
        <v>53</v>
      </c>
      <c r="B8" s="326" t="s">
        <v>54</v>
      </c>
      <c r="C8" s="327">
        <v>790</v>
      </c>
      <c r="D8" s="328">
        <v>20.366073730342869</v>
      </c>
      <c r="E8" s="329"/>
    </row>
    <row r="9" spans="1:5" s="322" customFormat="1" ht="45" customHeight="1">
      <c r="A9" s="330" t="s">
        <v>55</v>
      </c>
      <c r="B9" s="331" t="s">
        <v>56</v>
      </c>
      <c r="C9" s="332">
        <v>404</v>
      </c>
      <c r="D9" s="333">
        <v>10.415055426656354</v>
      </c>
      <c r="E9" s="329"/>
    </row>
    <row r="10" spans="1:5" s="322" customFormat="1" ht="45" customHeight="1">
      <c r="A10" s="325" t="s">
        <v>57</v>
      </c>
      <c r="B10" s="334" t="s">
        <v>58</v>
      </c>
      <c r="C10" s="335">
        <v>282</v>
      </c>
      <c r="D10" s="328">
        <v>7.2699149265274556</v>
      </c>
      <c r="E10" s="329"/>
    </row>
    <row r="11" spans="1:5" s="322" customFormat="1" ht="45" customHeight="1">
      <c r="A11" s="330" t="s">
        <v>59</v>
      </c>
      <c r="B11" s="331" t="s">
        <v>66</v>
      </c>
      <c r="C11" s="336">
        <v>130</v>
      </c>
      <c r="D11" s="333">
        <v>3.3513792214488269</v>
      </c>
      <c r="E11" s="329"/>
    </row>
    <row r="12" spans="1:5" s="322" customFormat="1" ht="45" customHeight="1">
      <c r="A12" s="325" t="s">
        <v>61</v>
      </c>
      <c r="B12" s="326" t="s">
        <v>64</v>
      </c>
      <c r="C12" s="335">
        <v>110</v>
      </c>
      <c r="D12" s="328">
        <v>2.8357824181490074</v>
      </c>
      <c r="E12" s="329"/>
    </row>
    <row r="13" spans="1:5" s="339" customFormat="1" ht="27.95" customHeight="1">
      <c r="A13" s="359"/>
      <c r="B13" s="337" t="s">
        <v>77</v>
      </c>
      <c r="C13" s="399">
        <v>3879</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1193</v>
      </c>
      <c r="D19" s="354">
        <v>67.515563101301652</v>
      </c>
      <c r="E19" s="329"/>
    </row>
    <row r="20" spans="1:5" s="347" customFormat="1" ht="45" customHeight="1">
      <c r="A20" s="350" t="s">
        <v>55</v>
      </c>
      <c r="B20" s="352" t="s">
        <v>544</v>
      </c>
      <c r="C20" s="353">
        <v>74</v>
      </c>
      <c r="D20" s="354">
        <v>4.1878890775325406</v>
      </c>
      <c r="E20" s="346"/>
    </row>
    <row r="21" spans="1:5" s="322" customFormat="1" ht="45" customHeight="1">
      <c r="A21" s="350" t="s">
        <v>57</v>
      </c>
      <c r="B21" s="352" t="s">
        <v>546</v>
      </c>
      <c r="C21" s="355">
        <v>39</v>
      </c>
      <c r="D21" s="354">
        <v>2.2071307300509337</v>
      </c>
      <c r="E21" s="329"/>
    </row>
    <row r="22" spans="1:5" s="347" customFormat="1" ht="45" customHeight="1">
      <c r="A22" s="350" t="s">
        <v>59</v>
      </c>
      <c r="B22" s="352" t="s">
        <v>552</v>
      </c>
      <c r="C22" s="355">
        <v>33</v>
      </c>
      <c r="D22" s="354">
        <v>1.8675721561969438</v>
      </c>
      <c r="E22" s="346"/>
    </row>
    <row r="23" spans="1:5" s="322" customFormat="1" ht="45" customHeight="1">
      <c r="A23" s="350" t="s">
        <v>61</v>
      </c>
      <c r="B23" s="357" t="s">
        <v>547</v>
      </c>
      <c r="C23" s="355">
        <v>22</v>
      </c>
      <c r="D23" s="354">
        <v>1.245048104131296</v>
      </c>
      <c r="E23" s="329"/>
    </row>
    <row r="24" spans="1:5" s="339" customFormat="1" ht="27.95" customHeight="1">
      <c r="A24" s="359"/>
      <c r="B24" s="337" t="s">
        <v>77</v>
      </c>
      <c r="C24" s="397">
        <v>1767</v>
      </c>
      <c r="D24" s="338"/>
    </row>
    <row r="25" spans="1:5" s="339" customFormat="1" ht="27.95" customHeight="1">
      <c r="A25" s="360"/>
      <c r="B25" s="340" t="s">
        <v>78</v>
      </c>
      <c r="C25" s="402"/>
      <c r="D25" s="341"/>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1"/>
  <sheetViews>
    <sheetView view="pageBreakPreview" zoomScale="70" zoomScaleNormal="85" zoomScaleSheetLayoutView="70" workbookViewId="0">
      <selection activeCell="B118" sqref="B118:G118"/>
    </sheetView>
  </sheetViews>
  <sheetFormatPr defaultColWidth="13.42578125" defaultRowHeight="15" customHeight="1"/>
  <cols>
    <col min="1" max="1" width="33.140625" style="94" customWidth="1"/>
    <col min="2" max="5" width="23.7109375" style="94" customWidth="1"/>
    <col min="6" max="6" width="15.7109375" style="94" customWidth="1"/>
    <col min="7" max="7" width="8.140625" style="94" customWidth="1"/>
    <col min="8" max="16384" width="13.42578125" style="94"/>
  </cols>
  <sheetData>
    <row r="1" spans="1:7" ht="24.95" customHeight="1">
      <c r="A1" s="93" t="s">
        <v>509</v>
      </c>
      <c r="B1" s="93"/>
      <c r="C1" s="93"/>
      <c r="D1" s="93"/>
      <c r="E1" s="93"/>
    </row>
    <row r="2" spans="1:7" ht="24.95" customHeight="1">
      <c r="A2" s="95" t="s">
        <v>510</v>
      </c>
      <c r="B2" s="95"/>
      <c r="C2" s="95"/>
      <c r="D2" s="95"/>
      <c r="E2" s="95"/>
    </row>
    <row r="3" spans="1:7" ht="15.75" customHeight="1" thickBot="1">
      <c r="A3" s="96"/>
      <c r="B3" s="96"/>
      <c r="C3" s="96"/>
      <c r="D3" s="96"/>
      <c r="E3" s="96"/>
    </row>
    <row r="4" spans="1:7" ht="19.5" customHeight="1">
      <c r="A4" s="367" t="s">
        <v>505</v>
      </c>
      <c r="B4" s="367" t="s">
        <v>365</v>
      </c>
      <c r="C4" s="367" t="s">
        <v>506</v>
      </c>
      <c r="D4" s="367"/>
      <c r="E4" s="367" t="s">
        <v>507</v>
      </c>
    </row>
    <row r="5" spans="1:7" ht="19.5" customHeight="1">
      <c r="A5" s="368"/>
      <c r="B5" s="368"/>
      <c r="C5" s="368"/>
      <c r="D5" s="368"/>
      <c r="E5" s="368"/>
    </row>
    <row r="6" spans="1:7" ht="19.5" customHeight="1" thickBot="1">
      <c r="A6" s="368"/>
      <c r="B6" s="368"/>
      <c r="C6" s="369"/>
      <c r="D6" s="369"/>
      <c r="E6" s="368"/>
    </row>
    <row r="7" spans="1:7" ht="19.5" customHeight="1">
      <c r="A7" s="368"/>
      <c r="B7" s="368"/>
      <c r="C7" s="368" t="s">
        <v>366</v>
      </c>
      <c r="D7" s="368" t="s">
        <v>508</v>
      </c>
      <c r="E7" s="368"/>
    </row>
    <row r="8" spans="1:7" ht="19.5" customHeight="1">
      <c r="A8" s="368"/>
      <c r="B8" s="368"/>
      <c r="C8" s="368"/>
      <c r="D8" s="368"/>
      <c r="E8" s="368"/>
    </row>
    <row r="9" spans="1:7" ht="19.5" customHeight="1">
      <c r="A9" s="368"/>
      <c r="B9" s="368"/>
      <c r="C9" s="368"/>
      <c r="D9" s="368"/>
      <c r="E9" s="368"/>
    </row>
    <row r="10" spans="1:7" ht="19.5" customHeight="1" thickBot="1">
      <c r="A10" s="369"/>
      <c r="B10" s="369"/>
      <c r="C10" s="369"/>
      <c r="D10" s="369"/>
      <c r="E10" s="369"/>
    </row>
    <row r="11" spans="1:7" ht="19.5" customHeight="1">
      <c r="A11" s="101"/>
      <c r="B11" s="101"/>
      <c r="C11" s="101"/>
      <c r="D11" s="101"/>
      <c r="E11" s="101"/>
    </row>
    <row r="12" spans="1:7" s="93" customFormat="1" ht="50.1" customHeight="1">
      <c r="A12" s="67" t="s">
        <v>84</v>
      </c>
      <c r="B12" s="270">
        <f>SUM(B13:B25)</f>
        <v>2496041</v>
      </c>
      <c r="C12" s="270">
        <f t="shared" ref="C12:D12" si="0">SUM(C13:C25)</f>
        <v>1300238</v>
      </c>
      <c r="D12" s="270">
        <f t="shared" si="0"/>
        <v>1195803</v>
      </c>
      <c r="E12" s="278">
        <v>108.73346194983623</v>
      </c>
      <c r="F12" s="102"/>
      <c r="G12" s="102"/>
    </row>
    <row r="13" spans="1:7" ht="50.1" customHeight="1">
      <c r="A13" s="69" t="s">
        <v>88</v>
      </c>
      <c r="B13" s="271">
        <v>124049</v>
      </c>
      <c r="C13" s="271">
        <v>66926</v>
      </c>
      <c r="D13" s="271">
        <v>57123</v>
      </c>
      <c r="E13" s="279">
        <v>117.1612135216988</v>
      </c>
      <c r="F13" s="98"/>
      <c r="G13" s="98"/>
    </row>
    <row r="14" spans="1:7" ht="50.1" customHeight="1">
      <c r="A14" s="71" t="s">
        <v>134</v>
      </c>
      <c r="B14" s="272">
        <v>246977</v>
      </c>
      <c r="C14" s="272">
        <v>133068</v>
      </c>
      <c r="D14" s="272">
        <v>113909</v>
      </c>
      <c r="E14" s="280">
        <v>116.81956649606265</v>
      </c>
      <c r="F14" s="98"/>
      <c r="G14" s="98"/>
    </row>
    <row r="15" spans="1:7" ht="50.1" customHeight="1">
      <c r="A15" s="73" t="s">
        <v>89</v>
      </c>
      <c r="B15" s="273">
        <v>888767</v>
      </c>
      <c r="C15" s="273">
        <v>460836</v>
      </c>
      <c r="D15" s="273">
        <v>427931</v>
      </c>
      <c r="E15" s="281">
        <v>107.68932374611795</v>
      </c>
      <c r="F15" s="98"/>
      <c r="G15" s="98"/>
    </row>
    <row r="16" spans="1:7" ht="50.1" customHeight="1">
      <c r="A16" s="71" t="s">
        <v>90</v>
      </c>
      <c r="B16" s="272">
        <v>166352</v>
      </c>
      <c r="C16" s="272">
        <v>85680</v>
      </c>
      <c r="D16" s="272">
        <v>80672</v>
      </c>
      <c r="E16" s="280">
        <v>106.20785402618009</v>
      </c>
      <c r="F16" s="98"/>
      <c r="G16" s="98"/>
    </row>
    <row r="17" spans="1:7" ht="50.1" customHeight="1">
      <c r="A17" s="73" t="s">
        <v>91</v>
      </c>
      <c r="B17" s="273">
        <v>176060</v>
      </c>
      <c r="C17" s="273">
        <v>89337</v>
      </c>
      <c r="D17" s="273">
        <v>86723</v>
      </c>
      <c r="E17" s="281">
        <v>103.01419461965106</v>
      </c>
      <c r="F17" s="98"/>
      <c r="G17" s="98"/>
    </row>
    <row r="18" spans="1:7" ht="50.1" customHeight="1">
      <c r="A18" s="71" t="s">
        <v>92</v>
      </c>
      <c r="B18" s="272">
        <v>269584</v>
      </c>
      <c r="C18" s="272">
        <v>139759</v>
      </c>
      <c r="D18" s="272">
        <v>129825</v>
      </c>
      <c r="E18" s="280">
        <v>107.65183901405739</v>
      </c>
      <c r="F18" s="98"/>
      <c r="G18" s="98"/>
    </row>
    <row r="19" spans="1:7" ht="50.1" customHeight="1">
      <c r="A19" s="73" t="s">
        <v>93</v>
      </c>
      <c r="B19" s="273">
        <v>141959</v>
      </c>
      <c r="C19" s="273">
        <v>75894</v>
      </c>
      <c r="D19" s="273">
        <v>66065</v>
      </c>
      <c r="E19" s="281">
        <v>114.87777189131916</v>
      </c>
      <c r="F19" s="98"/>
      <c r="G19" s="98"/>
    </row>
    <row r="20" spans="1:7" ht="50.1" customHeight="1">
      <c r="A20" s="71" t="s">
        <v>308</v>
      </c>
      <c r="B20" s="272">
        <v>95076</v>
      </c>
      <c r="C20" s="272">
        <v>49407</v>
      </c>
      <c r="D20" s="272">
        <v>45669</v>
      </c>
      <c r="E20" s="280">
        <v>108.18498324903108</v>
      </c>
      <c r="F20" s="98"/>
      <c r="G20" s="98"/>
    </row>
    <row r="21" spans="1:7" ht="50.1" customHeight="1">
      <c r="A21" s="73" t="s">
        <v>94</v>
      </c>
      <c r="B21" s="273">
        <v>94573</v>
      </c>
      <c r="C21" s="273">
        <v>48763</v>
      </c>
      <c r="D21" s="273">
        <v>45810</v>
      </c>
      <c r="E21" s="281">
        <v>106.44619078803754</v>
      </c>
      <c r="F21" s="98"/>
      <c r="G21" s="98"/>
    </row>
    <row r="22" spans="1:7" ht="50.1" customHeight="1">
      <c r="A22" s="71" t="s">
        <v>95</v>
      </c>
      <c r="B22" s="272">
        <v>98732</v>
      </c>
      <c r="C22" s="272">
        <v>50529</v>
      </c>
      <c r="D22" s="272">
        <v>48203</v>
      </c>
      <c r="E22" s="280">
        <v>104.82542580337324</v>
      </c>
      <c r="F22" s="98"/>
      <c r="G22" s="98"/>
    </row>
    <row r="23" spans="1:7" ht="50.1" customHeight="1">
      <c r="A23" s="73" t="s">
        <v>96</v>
      </c>
      <c r="B23" s="273">
        <v>76688</v>
      </c>
      <c r="C23" s="273">
        <v>36725</v>
      </c>
      <c r="D23" s="273">
        <v>39963</v>
      </c>
      <c r="E23" s="281">
        <v>91.897505192302873</v>
      </c>
      <c r="F23" s="98"/>
      <c r="G23" s="98"/>
    </row>
    <row r="24" spans="1:7" ht="50.1" customHeight="1">
      <c r="A24" s="71" t="s">
        <v>97</v>
      </c>
      <c r="B24" s="272">
        <v>82785</v>
      </c>
      <c r="C24" s="272">
        <v>45898</v>
      </c>
      <c r="D24" s="272">
        <v>36887</v>
      </c>
      <c r="E24" s="280">
        <v>124.4286605037005</v>
      </c>
      <c r="F24" s="98"/>
      <c r="G24" s="98"/>
    </row>
    <row r="25" spans="1:7" ht="50.1" customHeight="1">
      <c r="A25" s="73" t="s">
        <v>98</v>
      </c>
      <c r="B25" s="273">
        <v>34439</v>
      </c>
      <c r="C25" s="273">
        <v>17416</v>
      </c>
      <c r="D25" s="273">
        <v>17023</v>
      </c>
      <c r="E25" s="281">
        <v>102.30864125007344</v>
      </c>
      <c r="F25" s="98"/>
      <c r="G25" s="98"/>
    </row>
    <row r="26" spans="1:7" ht="24.95" customHeight="1">
      <c r="A26" s="288"/>
      <c r="B26" s="288"/>
      <c r="C26" s="288"/>
      <c r="D26" s="288"/>
      <c r="E26" s="288"/>
    </row>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6">
    <mergeCell ref="A4:A10"/>
    <mergeCell ref="B4:B10"/>
    <mergeCell ref="C4:D6"/>
    <mergeCell ref="E4:E10"/>
    <mergeCell ref="C7:C10"/>
    <mergeCell ref="D7:D10"/>
  </mergeCells>
  <pageMargins left="0.59055118110236227" right="0.31496062992125984" top="0.59055118110236227" bottom="0.39370078740157483" header="0.31496062992125984" footer="0.31496062992125984"/>
  <pageSetup paperSize="9"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384</v>
      </c>
      <c r="B1" s="396"/>
      <c r="C1" s="396"/>
      <c r="D1" s="396"/>
    </row>
    <row r="2" spans="1:5" ht="18.75">
      <c r="A2" s="307" t="s">
        <v>385</v>
      </c>
      <c r="B2" s="308"/>
      <c r="C2" s="308"/>
      <c r="D2" s="308"/>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25" t="s">
        <v>53</v>
      </c>
      <c r="B8" s="326" t="s">
        <v>54</v>
      </c>
      <c r="C8" s="327">
        <v>188</v>
      </c>
      <c r="D8" s="328">
        <v>22.117647058823529</v>
      </c>
      <c r="E8" s="329"/>
    </row>
    <row r="9" spans="1:5" s="322" customFormat="1" ht="45" customHeight="1">
      <c r="A9" s="330" t="s">
        <v>55</v>
      </c>
      <c r="B9" s="331" t="s">
        <v>56</v>
      </c>
      <c r="C9" s="332">
        <v>113</v>
      </c>
      <c r="D9" s="333">
        <v>13.294117647058822</v>
      </c>
      <c r="E9" s="329"/>
    </row>
    <row r="10" spans="1:5" s="322" customFormat="1" ht="45" customHeight="1">
      <c r="A10" s="325" t="s">
        <v>57</v>
      </c>
      <c r="B10" s="334" t="s">
        <v>58</v>
      </c>
      <c r="C10" s="335">
        <v>73</v>
      </c>
      <c r="D10" s="328">
        <v>8.5882352941176467</v>
      </c>
      <c r="E10" s="329"/>
    </row>
    <row r="11" spans="1:5" s="322" customFormat="1" ht="45" customHeight="1">
      <c r="A11" s="330" t="s">
        <v>59</v>
      </c>
      <c r="B11" s="331" t="s">
        <v>62</v>
      </c>
      <c r="C11" s="336">
        <v>25</v>
      </c>
      <c r="D11" s="333">
        <v>2.9411764705882351</v>
      </c>
      <c r="E11" s="329"/>
    </row>
    <row r="12" spans="1:5" s="322" customFormat="1" ht="45" customHeight="1">
      <c r="A12" s="325" t="s">
        <v>61</v>
      </c>
      <c r="B12" s="326" t="s">
        <v>66</v>
      </c>
      <c r="C12" s="335">
        <v>19</v>
      </c>
      <c r="D12" s="328">
        <v>2.2352941176470589</v>
      </c>
      <c r="E12" s="329"/>
    </row>
    <row r="13" spans="1:5" s="339" customFormat="1" ht="27.95" customHeight="1">
      <c r="A13" s="359"/>
      <c r="B13" s="337" t="s">
        <v>77</v>
      </c>
      <c r="C13" s="399">
        <v>850</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372</v>
      </c>
      <c r="D19" s="354">
        <v>66.428571428571431</v>
      </c>
      <c r="E19" s="329"/>
    </row>
    <row r="20" spans="1:5" s="347" customFormat="1" ht="45" customHeight="1">
      <c r="A20" s="350" t="s">
        <v>55</v>
      </c>
      <c r="B20" s="352" t="s">
        <v>546</v>
      </c>
      <c r="C20" s="353">
        <v>29</v>
      </c>
      <c r="D20" s="354">
        <v>5.1785714285714288</v>
      </c>
      <c r="E20" s="346"/>
    </row>
    <row r="21" spans="1:5" s="322" customFormat="1" ht="45" customHeight="1">
      <c r="A21" s="350" t="s">
        <v>57</v>
      </c>
      <c r="B21" s="352" t="s">
        <v>544</v>
      </c>
      <c r="C21" s="355">
        <v>16</v>
      </c>
      <c r="D21" s="354">
        <v>2.8571428571428572</v>
      </c>
      <c r="E21" s="329"/>
    </row>
    <row r="22" spans="1:5" s="347" customFormat="1" ht="45" customHeight="1">
      <c r="A22" s="350" t="s">
        <v>59</v>
      </c>
      <c r="B22" s="357" t="s">
        <v>547</v>
      </c>
      <c r="C22" s="355">
        <v>14</v>
      </c>
      <c r="D22" s="354">
        <v>2.5</v>
      </c>
      <c r="E22" s="346"/>
    </row>
    <row r="23" spans="1:5" s="322" customFormat="1" ht="45" customHeight="1">
      <c r="A23" s="350" t="s">
        <v>61</v>
      </c>
      <c r="B23" s="352" t="s">
        <v>552</v>
      </c>
      <c r="C23" s="355">
        <v>9</v>
      </c>
      <c r="D23" s="354">
        <v>1.607142857142857</v>
      </c>
      <c r="E23" s="329"/>
    </row>
    <row r="24" spans="1:5" s="339" customFormat="1" ht="27.95" customHeight="1">
      <c r="A24" s="359"/>
      <c r="B24" s="337" t="s">
        <v>77</v>
      </c>
      <c r="C24" s="397">
        <v>560</v>
      </c>
      <c r="D24" s="338"/>
    </row>
    <row r="25" spans="1:5" s="339" customFormat="1" ht="27.95" customHeight="1">
      <c r="A25" s="360"/>
      <c r="B25" s="340" t="s">
        <v>78</v>
      </c>
      <c r="C25" s="402"/>
      <c r="D25" s="341"/>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386</v>
      </c>
      <c r="B1" s="396"/>
      <c r="C1" s="396"/>
      <c r="D1" s="396"/>
    </row>
    <row r="2" spans="1:5" ht="18.75">
      <c r="A2" s="307" t="s">
        <v>387</v>
      </c>
      <c r="B2" s="308"/>
      <c r="C2" s="308"/>
      <c r="D2" s="308"/>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25" t="s">
        <v>53</v>
      </c>
      <c r="B8" s="326" t="s">
        <v>54</v>
      </c>
      <c r="C8" s="327">
        <v>156</v>
      </c>
      <c r="D8" s="328">
        <v>15.967246673490276</v>
      </c>
      <c r="E8" s="329"/>
    </row>
    <row r="9" spans="1:5" s="322" customFormat="1" ht="45" customHeight="1">
      <c r="A9" s="330" t="s">
        <v>55</v>
      </c>
      <c r="B9" s="331" t="s">
        <v>56</v>
      </c>
      <c r="C9" s="332">
        <v>141</v>
      </c>
      <c r="D9" s="333">
        <v>14.431934493346981</v>
      </c>
      <c r="E9" s="329"/>
    </row>
    <row r="10" spans="1:5" s="322" customFormat="1" ht="45" customHeight="1">
      <c r="A10" s="325" t="s">
        <v>57</v>
      </c>
      <c r="B10" s="334" t="s">
        <v>58</v>
      </c>
      <c r="C10" s="335">
        <v>80</v>
      </c>
      <c r="D10" s="328">
        <v>8.1883316274309124</v>
      </c>
      <c r="E10" s="329"/>
    </row>
    <row r="11" spans="1:5" s="322" customFormat="1" ht="45" customHeight="1">
      <c r="A11" s="330" t="s">
        <v>59</v>
      </c>
      <c r="B11" s="331" t="s">
        <v>62</v>
      </c>
      <c r="C11" s="336">
        <v>28</v>
      </c>
      <c r="D11" s="333">
        <v>2.8659160696008188</v>
      </c>
      <c r="E11" s="329"/>
    </row>
    <row r="12" spans="1:5" s="322" customFormat="1" ht="45" customHeight="1">
      <c r="A12" s="325" t="s">
        <v>61</v>
      </c>
      <c r="B12" s="326" t="s">
        <v>68</v>
      </c>
      <c r="C12" s="335">
        <v>24</v>
      </c>
      <c r="D12" s="328">
        <v>2.456499488229273</v>
      </c>
      <c r="E12" s="329"/>
    </row>
    <row r="13" spans="1:5" s="339" customFormat="1" ht="27.95" customHeight="1">
      <c r="A13" s="359"/>
      <c r="B13" s="337" t="s">
        <v>77</v>
      </c>
      <c r="C13" s="399">
        <v>977</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330</v>
      </c>
      <c r="D19" s="354">
        <v>77.464788732394368</v>
      </c>
      <c r="E19" s="329"/>
    </row>
    <row r="20" spans="1:5" s="347" customFormat="1" ht="45" customHeight="1">
      <c r="A20" s="350" t="s">
        <v>55</v>
      </c>
      <c r="B20" s="352" t="s">
        <v>546</v>
      </c>
      <c r="C20" s="353">
        <v>11</v>
      </c>
      <c r="D20" s="354">
        <v>2.5821596244131455</v>
      </c>
      <c r="E20" s="346"/>
    </row>
    <row r="21" spans="1:5" s="322" customFormat="1" ht="45" customHeight="1">
      <c r="A21" s="350" t="s">
        <v>57</v>
      </c>
      <c r="B21" s="352" t="s">
        <v>544</v>
      </c>
      <c r="C21" s="355">
        <v>5</v>
      </c>
      <c r="D21" s="354">
        <v>1.1737089201877933</v>
      </c>
      <c r="E21" s="329"/>
    </row>
    <row r="22" spans="1:5" s="347" customFormat="1" ht="45" customHeight="1">
      <c r="A22" s="350" t="s">
        <v>59</v>
      </c>
      <c r="B22" s="334" t="s">
        <v>551</v>
      </c>
      <c r="C22" s="355">
        <v>4</v>
      </c>
      <c r="D22" s="354">
        <v>0.93896713615023475</v>
      </c>
      <c r="E22" s="346"/>
    </row>
    <row r="23" spans="1:5" s="322" customFormat="1" ht="45" customHeight="1">
      <c r="A23" s="350" t="s">
        <v>61</v>
      </c>
      <c r="B23" s="352" t="s">
        <v>539</v>
      </c>
      <c r="C23" s="355">
        <v>4</v>
      </c>
      <c r="D23" s="354">
        <v>0.93896713615023475</v>
      </c>
      <c r="E23" s="329"/>
    </row>
    <row r="24" spans="1:5" s="339" customFormat="1" ht="27.95" customHeight="1">
      <c r="A24" s="359"/>
      <c r="B24" s="337" t="s">
        <v>77</v>
      </c>
      <c r="C24" s="397">
        <v>426</v>
      </c>
      <c r="D24" s="338"/>
    </row>
    <row r="25" spans="1:5" s="339" customFormat="1" ht="27.95" customHeight="1">
      <c r="A25" s="360"/>
      <c r="B25" s="340" t="s">
        <v>78</v>
      </c>
      <c r="C25" s="402"/>
      <c r="D25" s="341"/>
    </row>
  </sheetData>
  <mergeCells count="5">
    <mergeCell ref="A1:D1"/>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388</v>
      </c>
      <c r="B1" s="396"/>
      <c r="C1" s="396"/>
      <c r="D1" s="396"/>
    </row>
    <row r="2" spans="1:5" ht="18.75">
      <c r="A2" s="403" t="s">
        <v>389</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25" t="s">
        <v>53</v>
      </c>
      <c r="B8" s="326" t="s">
        <v>54</v>
      </c>
      <c r="C8" s="327">
        <v>406</v>
      </c>
      <c r="D8" s="328">
        <v>21.267679413305395</v>
      </c>
      <c r="E8" s="329"/>
    </row>
    <row r="9" spans="1:5" s="322" customFormat="1" ht="45" customHeight="1">
      <c r="A9" s="330" t="s">
        <v>55</v>
      </c>
      <c r="B9" s="331" t="s">
        <v>56</v>
      </c>
      <c r="C9" s="332">
        <v>239</v>
      </c>
      <c r="D9" s="333">
        <v>12.519643792561549</v>
      </c>
      <c r="E9" s="329"/>
    </row>
    <row r="10" spans="1:5" s="322" customFormat="1" ht="45" customHeight="1">
      <c r="A10" s="325" t="s">
        <v>57</v>
      </c>
      <c r="B10" s="334" t="s">
        <v>58</v>
      </c>
      <c r="C10" s="335">
        <v>238</v>
      </c>
      <c r="D10" s="328">
        <v>12.467260345730748</v>
      </c>
      <c r="E10" s="329"/>
    </row>
    <row r="11" spans="1:5" s="322" customFormat="1" ht="45" customHeight="1">
      <c r="A11" s="330" t="s">
        <v>59</v>
      </c>
      <c r="B11" s="331" t="s">
        <v>105</v>
      </c>
      <c r="C11" s="336">
        <v>56</v>
      </c>
      <c r="D11" s="333">
        <v>2.9334730225248822</v>
      </c>
      <c r="E11" s="329"/>
    </row>
    <row r="12" spans="1:5" s="322" customFormat="1" ht="45" customHeight="1">
      <c r="A12" s="325" t="s">
        <v>61</v>
      </c>
      <c r="B12" s="326" t="s">
        <v>66</v>
      </c>
      <c r="C12" s="335">
        <v>45</v>
      </c>
      <c r="D12" s="328">
        <v>2.3572551073860661</v>
      </c>
      <c r="E12" s="329"/>
    </row>
    <row r="13" spans="1:5" s="339" customFormat="1" ht="27.95" customHeight="1">
      <c r="A13" s="359"/>
      <c r="B13" s="337" t="s">
        <v>77</v>
      </c>
      <c r="C13" s="399">
        <v>1909</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434</v>
      </c>
      <c r="D19" s="354">
        <v>60.529986052998609</v>
      </c>
      <c r="E19" s="329"/>
    </row>
    <row r="20" spans="1:5" s="347" customFormat="1" ht="45" customHeight="1">
      <c r="A20" s="350" t="s">
        <v>55</v>
      </c>
      <c r="B20" s="352" t="s">
        <v>544</v>
      </c>
      <c r="C20" s="353">
        <v>30</v>
      </c>
      <c r="D20" s="354">
        <v>4.1841004184100417</v>
      </c>
      <c r="E20" s="346"/>
    </row>
    <row r="21" spans="1:5" s="322" customFormat="1" ht="45" customHeight="1">
      <c r="A21" s="350" t="s">
        <v>57</v>
      </c>
      <c r="B21" s="352" t="s">
        <v>546</v>
      </c>
      <c r="C21" s="355">
        <v>21</v>
      </c>
      <c r="D21" s="354">
        <v>2.9288702928870292</v>
      </c>
      <c r="E21" s="329"/>
    </row>
    <row r="22" spans="1:5" s="347" customFormat="1" ht="45" customHeight="1">
      <c r="A22" s="350" t="s">
        <v>59</v>
      </c>
      <c r="B22" s="334" t="s">
        <v>550</v>
      </c>
      <c r="C22" s="355">
        <v>16</v>
      </c>
      <c r="D22" s="354">
        <v>2.2315202231520224</v>
      </c>
      <c r="E22" s="346"/>
    </row>
    <row r="23" spans="1:5" s="322" customFormat="1" ht="45" customHeight="1">
      <c r="A23" s="350" t="s">
        <v>61</v>
      </c>
      <c r="B23" s="357" t="s">
        <v>547</v>
      </c>
      <c r="C23" s="355">
        <v>14</v>
      </c>
      <c r="D23" s="354">
        <v>1.9525801952580195</v>
      </c>
      <c r="E23" s="329"/>
    </row>
    <row r="24" spans="1:5" s="339" customFormat="1" ht="27.95" customHeight="1">
      <c r="A24" s="359"/>
      <c r="B24" s="337" t="s">
        <v>77</v>
      </c>
      <c r="C24" s="397">
        <v>717</v>
      </c>
      <c r="D24" s="338"/>
    </row>
    <row r="25" spans="1:5" s="339" customFormat="1" ht="27.95" customHeight="1">
      <c r="A25" s="360"/>
      <c r="B25" s="340" t="s">
        <v>78</v>
      </c>
      <c r="C25" s="402"/>
      <c r="D25" s="341"/>
    </row>
  </sheetData>
  <mergeCells count="6">
    <mergeCell ref="A1:D1"/>
    <mergeCell ref="C13:C14"/>
    <mergeCell ref="C24:C25"/>
    <mergeCell ref="A2:D2"/>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390</v>
      </c>
      <c r="B1" s="396"/>
      <c r="C1" s="396"/>
      <c r="D1" s="396"/>
    </row>
    <row r="2" spans="1:5" ht="18.75">
      <c r="A2" s="403" t="s">
        <v>391</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50" t="s">
        <v>53</v>
      </c>
      <c r="B8" s="352" t="s">
        <v>54</v>
      </c>
      <c r="C8" s="353">
        <v>257</v>
      </c>
      <c r="D8" s="354">
        <v>28.651059085841695</v>
      </c>
      <c r="E8" s="329"/>
    </row>
    <row r="9" spans="1:5" s="322" customFormat="1" ht="45" customHeight="1">
      <c r="A9" s="350" t="s">
        <v>55</v>
      </c>
      <c r="B9" s="356" t="s">
        <v>56</v>
      </c>
      <c r="C9" s="353">
        <v>106</v>
      </c>
      <c r="D9" s="354">
        <v>11.817168338907468</v>
      </c>
      <c r="E9" s="329"/>
    </row>
    <row r="10" spans="1:5" s="322" customFormat="1" ht="45" customHeight="1">
      <c r="A10" s="350" t="s">
        <v>57</v>
      </c>
      <c r="B10" s="352" t="s">
        <v>58</v>
      </c>
      <c r="C10" s="355">
        <v>75</v>
      </c>
      <c r="D10" s="354">
        <v>8.3612040133779271</v>
      </c>
      <c r="E10" s="329"/>
    </row>
    <row r="11" spans="1:5" s="322" customFormat="1" ht="45" customHeight="1">
      <c r="A11" s="350" t="s">
        <v>59</v>
      </c>
      <c r="B11" s="356" t="s">
        <v>62</v>
      </c>
      <c r="C11" s="355">
        <v>27</v>
      </c>
      <c r="D11" s="354">
        <v>3.0100334448160537</v>
      </c>
      <c r="E11" s="329"/>
    </row>
    <row r="12" spans="1:5" s="322" customFormat="1" ht="45" customHeight="1">
      <c r="A12" s="350" t="s">
        <v>61</v>
      </c>
      <c r="B12" s="352" t="s">
        <v>68</v>
      </c>
      <c r="C12" s="355">
        <v>18</v>
      </c>
      <c r="D12" s="354">
        <v>2.0066889632107023</v>
      </c>
      <c r="E12" s="329"/>
    </row>
    <row r="13" spans="1:5" s="339" customFormat="1" ht="27.95" customHeight="1">
      <c r="A13" s="359"/>
      <c r="B13" s="337" t="s">
        <v>77</v>
      </c>
      <c r="C13" s="399">
        <v>897</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193</v>
      </c>
      <c r="D19" s="354">
        <v>56.932153392330385</v>
      </c>
      <c r="E19" s="329"/>
    </row>
    <row r="20" spans="1:5" s="347" customFormat="1" ht="45" customHeight="1">
      <c r="A20" s="350" t="s">
        <v>55</v>
      </c>
      <c r="B20" s="352" t="s">
        <v>546</v>
      </c>
      <c r="C20" s="353">
        <v>18</v>
      </c>
      <c r="D20" s="354">
        <v>5.3097345132743365</v>
      </c>
      <c r="E20" s="346"/>
    </row>
    <row r="21" spans="1:5" s="322" customFormat="1" ht="45" customHeight="1">
      <c r="A21" s="350" t="s">
        <v>57</v>
      </c>
      <c r="B21" s="352" t="s">
        <v>539</v>
      </c>
      <c r="C21" s="355">
        <v>17</v>
      </c>
      <c r="D21" s="354">
        <v>5.0147492625368733</v>
      </c>
      <c r="E21" s="329"/>
    </row>
    <row r="22" spans="1:5" s="347" customFormat="1" ht="45" customHeight="1">
      <c r="A22" s="350" t="s">
        <v>59</v>
      </c>
      <c r="B22" s="352" t="s">
        <v>544</v>
      </c>
      <c r="C22" s="355">
        <v>14</v>
      </c>
      <c r="D22" s="354">
        <v>4.1297935103244834</v>
      </c>
      <c r="E22" s="346"/>
    </row>
    <row r="23" spans="1:5" s="322" customFormat="1" ht="45" customHeight="1">
      <c r="A23" s="350" t="s">
        <v>61</v>
      </c>
      <c r="B23" s="334" t="s">
        <v>548</v>
      </c>
      <c r="C23" s="355">
        <v>8</v>
      </c>
      <c r="D23" s="354">
        <v>2.359882005899705</v>
      </c>
      <c r="E23" s="329"/>
    </row>
    <row r="24" spans="1:5" s="339" customFormat="1" ht="27.95" customHeight="1">
      <c r="A24" s="359"/>
      <c r="B24" s="337" t="s">
        <v>77</v>
      </c>
      <c r="C24" s="397">
        <v>339</v>
      </c>
      <c r="D24" s="338"/>
    </row>
    <row r="25" spans="1:5" s="339" customFormat="1" ht="27.95" customHeight="1">
      <c r="A25" s="360"/>
      <c r="B25" s="340" t="s">
        <v>78</v>
      </c>
      <c r="C25" s="402"/>
      <c r="D25" s="341"/>
    </row>
  </sheetData>
  <mergeCells count="6">
    <mergeCell ref="A1:D1"/>
    <mergeCell ref="A2:D2"/>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392</v>
      </c>
      <c r="B1" s="396"/>
      <c r="C1" s="396"/>
      <c r="D1" s="396"/>
    </row>
    <row r="2" spans="1:5" ht="18.75">
      <c r="A2" s="403" t="s">
        <v>393</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50" t="s">
        <v>53</v>
      </c>
      <c r="B8" s="352" t="s">
        <v>54</v>
      </c>
      <c r="C8" s="353">
        <v>103</v>
      </c>
      <c r="D8" s="354">
        <v>18.133802816901408</v>
      </c>
      <c r="E8" s="329"/>
    </row>
    <row r="9" spans="1:5" s="322" customFormat="1" ht="45" customHeight="1">
      <c r="A9" s="350" t="s">
        <v>55</v>
      </c>
      <c r="B9" s="356" t="s">
        <v>58</v>
      </c>
      <c r="C9" s="353">
        <v>77</v>
      </c>
      <c r="D9" s="354">
        <v>13.556338028169016</v>
      </c>
      <c r="E9" s="329"/>
    </row>
    <row r="10" spans="1:5" s="322" customFormat="1" ht="45" customHeight="1">
      <c r="A10" s="350" t="s">
        <v>57</v>
      </c>
      <c r="B10" s="356" t="s">
        <v>56</v>
      </c>
      <c r="C10" s="355">
        <v>45</v>
      </c>
      <c r="D10" s="354">
        <v>7.922535211267606</v>
      </c>
      <c r="E10" s="329"/>
    </row>
    <row r="11" spans="1:5" s="322" customFormat="1" ht="45" customHeight="1">
      <c r="A11" s="350" t="s">
        <v>59</v>
      </c>
      <c r="B11" s="356" t="s">
        <v>112</v>
      </c>
      <c r="C11" s="355">
        <v>24</v>
      </c>
      <c r="D11" s="354">
        <v>4.225352112676056</v>
      </c>
      <c r="E11" s="329"/>
    </row>
    <row r="12" spans="1:5" s="322" customFormat="1" ht="45" customHeight="1">
      <c r="A12" s="350" t="s">
        <v>61</v>
      </c>
      <c r="B12" s="356" t="s">
        <v>62</v>
      </c>
      <c r="C12" s="355">
        <v>16</v>
      </c>
      <c r="D12" s="354">
        <v>2.8169014084507045</v>
      </c>
      <c r="E12" s="329"/>
    </row>
    <row r="13" spans="1:5" s="339" customFormat="1" ht="27.95" customHeight="1">
      <c r="A13" s="359"/>
      <c r="B13" s="337" t="s">
        <v>77</v>
      </c>
      <c r="C13" s="399">
        <v>568</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91</v>
      </c>
      <c r="D19" s="354">
        <v>59.477124183006538</v>
      </c>
      <c r="E19" s="329"/>
    </row>
    <row r="20" spans="1:5" s="347" customFormat="1" ht="45" customHeight="1">
      <c r="A20" s="350" t="s">
        <v>55</v>
      </c>
      <c r="B20" s="352" t="s">
        <v>544</v>
      </c>
      <c r="C20" s="353">
        <v>7</v>
      </c>
      <c r="D20" s="354">
        <v>4.5751633986928102</v>
      </c>
      <c r="E20" s="346"/>
    </row>
    <row r="21" spans="1:5" s="322" customFormat="1" ht="45" customHeight="1">
      <c r="A21" s="350" t="s">
        <v>57</v>
      </c>
      <c r="B21" s="352" t="s">
        <v>539</v>
      </c>
      <c r="C21" s="355">
        <v>7</v>
      </c>
      <c r="D21" s="354">
        <v>4.5751633986928102</v>
      </c>
      <c r="E21" s="329"/>
    </row>
    <row r="22" spans="1:5" s="347" customFormat="1" ht="45" customHeight="1">
      <c r="A22" s="350" t="s">
        <v>59</v>
      </c>
      <c r="B22" s="334" t="s">
        <v>548</v>
      </c>
      <c r="C22" s="355">
        <v>6</v>
      </c>
      <c r="D22" s="354">
        <v>3.9215686274509802</v>
      </c>
      <c r="E22" s="346"/>
    </row>
    <row r="23" spans="1:5" s="322" customFormat="1" ht="45" customHeight="1">
      <c r="A23" s="350" t="s">
        <v>61</v>
      </c>
      <c r="B23" s="352" t="s">
        <v>546</v>
      </c>
      <c r="C23" s="355">
        <v>3</v>
      </c>
      <c r="D23" s="354">
        <v>1.9607843137254901</v>
      </c>
      <c r="E23" s="329"/>
    </row>
    <row r="24" spans="1:5" s="339" customFormat="1" ht="27.95" customHeight="1">
      <c r="A24" s="359"/>
      <c r="B24" s="337" t="s">
        <v>77</v>
      </c>
      <c r="C24" s="397">
        <v>153</v>
      </c>
      <c r="D24" s="338"/>
    </row>
    <row r="25" spans="1:5" s="339" customFormat="1" ht="27.95" customHeight="1">
      <c r="A25" s="360"/>
      <c r="B25" s="340" t="s">
        <v>78</v>
      </c>
      <c r="C25" s="402"/>
      <c r="D25" s="341"/>
    </row>
  </sheetData>
  <mergeCells count="6">
    <mergeCell ref="A1:D1"/>
    <mergeCell ref="A2:D2"/>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394</v>
      </c>
      <c r="B1" s="396"/>
      <c r="C1" s="396"/>
      <c r="D1" s="396"/>
    </row>
    <row r="2" spans="1:5" ht="18.75">
      <c r="A2" s="403" t="s">
        <v>395</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50" t="s">
        <v>53</v>
      </c>
      <c r="B8" s="352" t="s">
        <v>54</v>
      </c>
      <c r="C8" s="353">
        <v>118</v>
      </c>
      <c r="D8" s="354">
        <v>19.798657718120804</v>
      </c>
      <c r="E8" s="329"/>
    </row>
    <row r="9" spans="1:5" s="322" customFormat="1" ht="45" customHeight="1">
      <c r="A9" s="350" t="s">
        <v>55</v>
      </c>
      <c r="B9" s="352" t="s">
        <v>56</v>
      </c>
      <c r="C9" s="353">
        <v>67</v>
      </c>
      <c r="D9" s="354">
        <v>11.241610738255034</v>
      </c>
      <c r="E9" s="329"/>
    </row>
    <row r="10" spans="1:5" s="322" customFormat="1" ht="45" customHeight="1">
      <c r="A10" s="350" t="s">
        <v>57</v>
      </c>
      <c r="B10" s="352" t="s">
        <v>58</v>
      </c>
      <c r="C10" s="355">
        <v>50</v>
      </c>
      <c r="D10" s="354">
        <v>8.3892617449664435</v>
      </c>
      <c r="E10" s="329"/>
    </row>
    <row r="11" spans="1:5" s="322" customFormat="1" ht="45" customHeight="1">
      <c r="A11" s="350" t="s">
        <v>59</v>
      </c>
      <c r="B11" s="356" t="s">
        <v>105</v>
      </c>
      <c r="C11" s="355">
        <v>28</v>
      </c>
      <c r="D11" s="354">
        <v>4.6979865771812079</v>
      </c>
      <c r="E11" s="329"/>
    </row>
    <row r="12" spans="1:5" s="322" customFormat="1" ht="45" customHeight="1">
      <c r="A12" s="350" t="s">
        <v>61</v>
      </c>
      <c r="B12" s="356" t="s">
        <v>62</v>
      </c>
      <c r="C12" s="355">
        <v>20</v>
      </c>
      <c r="D12" s="354">
        <v>3.3557046979865772</v>
      </c>
      <c r="E12" s="329"/>
    </row>
    <row r="13" spans="1:5" s="339" customFormat="1" ht="27.95" customHeight="1">
      <c r="A13" s="359"/>
      <c r="B13" s="337" t="s">
        <v>77</v>
      </c>
      <c r="C13" s="399">
        <v>596</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66</v>
      </c>
      <c r="D19" s="354">
        <v>67.346938775510196</v>
      </c>
      <c r="E19" s="329"/>
    </row>
    <row r="20" spans="1:5" s="347" customFormat="1" ht="45" customHeight="1">
      <c r="A20" s="350" t="s">
        <v>55</v>
      </c>
      <c r="B20" s="352" t="s">
        <v>544</v>
      </c>
      <c r="C20" s="353">
        <v>6</v>
      </c>
      <c r="D20" s="354">
        <v>6.1224489795918364</v>
      </c>
      <c r="E20" s="346"/>
    </row>
    <row r="21" spans="1:5" s="322" customFormat="1" ht="45" customHeight="1">
      <c r="A21" s="350" t="s">
        <v>57</v>
      </c>
      <c r="B21" s="352" t="s">
        <v>539</v>
      </c>
      <c r="C21" s="355">
        <v>2</v>
      </c>
      <c r="D21" s="354">
        <v>2.0408163265306123</v>
      </c>
      <c r="E21" s="329"/>
    </row>
    <row r="22" spans="1:5" s="347" customFormat="1" ht="45" customHeight="1">
      <c r="A22" s="350" t="s">
        <v>59</v>
      </c>
      <c r="B22" s="334" t="s">
        <v>548</v>
      </c>
      <c r="C22" s="355">
        <v>1</v>
      </c>
      <c r="D22" s="354">
        <v>1.0204081632653061</v>
      </c>
      <c r="E22" s="346"/>
    </row>
    <row r="23" spans="1:5" s="322" customFormat="1" ht="45" customHeight="1">
      <c r="A23" s="350" t="s">
        <v>61</v>
      </c>
      <c r="B23" s="358" t="s">
        <v>549</v>
      </c>
      <c r="C23" s="355">
        <v>1</v>
      </c>
      <c r="D23" s="354">
        <v>1.0204081632653061</v>
      </c>
      <c r="E23" s="329"/>
    </row>
    <row r="24" spans="1:5" s="339" customFormat="1" ht="27.95" customHeight="1">
      <c r="A24" s="359"/>
      <c r="B24" s="337" t="s">
        <v>77</v>
      </c>
      <c r="C24" s="397">
        <v>98</v>
      </c>
      <c r="D24" s="338"/>
    </row>
    <row r="25" spans="1:5" s="339" customFormat="1" ht="27.95" customHeight="1">
      <c r="A25" s="360"/>
      <c r="B25" s="340" t="s">
        <v>78</v>
      </c>
      <c r="C25" s="402"/>
      <c r="D25" s="341"/>
    </row>
  </sheetData>
  <mergeCells count="6">
    <mergeCell ref="A1:D1"/>
    <mergeCell ref="A2:D2"/>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396</v>
      </c>
      <c r="B1" s="396"/>
      <c r="C1" s="396"/>
      <c r="D1" s="396"/>
    </row>
    <row r="2" spans="1:5" ht="18.75">
      <c r="A2" s="403" t="s">
        <v>397</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50" t="s">
        <v>53</v>
      </c>
      <c r="B8" s="352" t="s">
        <v>54</v>
      </c>
      <c r="C8" s="353">
        <v>77</v>
      </c>
      <c r="D8" s="354">
        <v>25.752508361204011</v>
      </c>
      <c r="E8" s="329"/>
    </row>
    <row r="9" spans="1:5" s="322" customFormat="1" ht="45" customHeight="1">
      <c r="A9" s="350" t="s">
        <v>55</v>
      </c>
      <c r="B9" s="352" t="s">
        <v>56</v>
      </c>
      <c r="C9" s="353">
        <v>37</v>
      </c>
      <c r="D9" s="354">
        <v>12.374581939799331</v>
      </c>
      <c r="E9" s="329"/>
    </row>
    <row r="10" spans="1:5" s="322" customFormat="1" ht="45" customHeight="1">
      <c r="A10" s="350" t="s">
        <v>57</v>
      </c>
      <c r="B10" s="352" t="s">
        <v>58</v>
      </c>
      <c r="C10" s="355">
        <v>22</v>
      </c>
      <c r="D10" s="354">
        <v>7.3578595317725757</v>
      </c>
      <c r="E10" s="329"/>
    </row>
    <row r="11" spans="1:5" s="322" customFormat="1" ht="45" customHeight="1">
      <c r="A11" s="350" t="s">
        <v>59</v>
      </c>
      <c r="B11" s="352" t="s">
        <v>66</v>
      </c>
      <c r="C11" s="355">
        <v>9</v>
      </c>
      <c r="D11" s="354">
        <v>3.0100334448160537</v>
      </c>
      <c r="E11" s="329"/>
    </row>
    <row r="12" spans="1:5" s="322" customFormat="1" ht="45" customHeight="1">
      <c r="A12" s="350" t="s">
        <v>61</v>
      </c>
      <c r="B12" s="356" t="s">
        <v>105</v>
      </c>
      <c r="C12" s="355">
        <v>8</v>
      </c>
      <c r="D12" s="354">
        <v>2.6755852842809364</v>
      </c>
      <c r="E12" s="329"/>
    </row>
    <row r="13" spans="1:5" s="339" customFormat="1" ht="27.95" customHeight="1">
      <c r="A13" s="359"/>
      <c r="B13" s="337" t="s">
        <v>77</v>
      </c>
      <c r="C13" s="399">
        <v>299</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48</v>
      </c>
      <c r="D19" s="354">
        <v>54.54545454545454</v>
      </c>
      <c r="E19" s="329"/>
    </row>
    <row r="20" spans="1:5" s="347" customFormat="1" ht="45" customHeight="1">
      <c r="A20" s="350" t="s">
        <v>55</v>
      </c>
      <c r="B20" s="352" t="s">
        <v>544</v>
      </c>
      <c r="C20" s="353">
        <v>5</v>
      </c>
      <c r="D20" s="354">
        <v>5.6818181818181817</v>
      </c>
      <c r="E20" s="346"/>
    </row>
    <row r="21" spans="1:5" s="322" customFormat="1" ht="45" customHeight="1">
      <c r="A21" s="350" t="s">
        <v>57</v>
      </c>
      <c r="B21" s="352" t="s">
        <v>545</v>
      </c>
      <c r="C21" s="355">
        <v>3</v>
      </c>
      <c r="D21" s="354">
        <v>3.4090909090909087</v>
      </c>
      <c r="E21" s="329"/>
    </row>
    <row r="22" spans="1:5" s="347" customFormat="1" ht="45" customHeight="1">
      <c r="A22" s="350" t="s">
        <v>59</v>
      </c>
      <c r="B22" s="352" t="s">
        <v>546</v>
      </c>
      <c r="C22" s="355">
        <v>3</v>
      </c>
      <c r="D22" s="354">
        <v>3.4090909090909087</v>
      </c>
      <c r="E22" s="346"/>
    </row>
    <row r="23" spans="1:5" s="322" customFormat="1" ht="45" customHeight="1">
      <c r="A23" s="350" t="s">
        <v>61</v>
      </c>
      <c r="B23" s="357" t="s">
        <v>547</v>
      </c>
      <c r="C23" s="355">
        <v>3</v>
      </c>
      <c r="D23" s="354">
        <v>3.4090909090909087</v>
      </c>
      <c r="E23" s="329"/>
    </row>
    <row r="24" spans="1:5" s="339" customFormat="1" ht="27.95" customHeight="1">
      <c r="A24" s="359"/>
      <c r="B24" s="337" t="s">
        <v>77</v>
      </c>
      <c r="C24" s="397">
        <v>88</v>
      </c>
      <c r="D24" s="338"/>
    </row>
    <row r="25" spans="1:5" s="339" customFormat="1" ht="27.95" customHeight="1">
      <c r="A25" s="360"/>
      <c r="B25" s="340" t="s">
        <v>78</v>
      </c>
      <c r="C25" s="402"/>
      <c r="D25" s="341"/>
    </row>
  </sheetData>
  <mergeCells count="6">
    <mergeCell ref="A1:D1"/>
    <mergeCell ref="A2:D2"/>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5"/>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398</v>
      </c>
      <c r="B1" s="396"/>
      <c r="C1" s="396"/>
      <c r="D1" s="396"/>
    </row>
    <row r="2" spans="1:5" ht="18.75">
      <c r="A2" s="403" t="s">
        <v>399</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50" t="s">
        <v>53</v>
      </c>
      <c r="B8" s="352" t="s">
        <v>54</v>
      </c>
      <c r="C8" s="353">
        <v>81</v>
      </c>
      <c r="D8" s="354">
        <v>24.251497005988025</v>
      </c>
      <c r="E8" s="329"/>
    </row>
    <row r="9" spans="1:5" s="322" customFormat="1" ht="45" customHeight="1">
      <c r="A9" s="350" t="s">
        <v>55</v>
      </c>
      <c r="B9" s="352" t="s">
        <v>56</v>
      </c>
      <c r="C9" s="353">
        <v>44</v>
      </c>
      <c r="D9" s="354">
        <v>13.17365269461078</v>
      </c>
      <c r="E9" s="329"/>
    </row>
    <row r="10" spans="1:5" s="322" customFormat="1" ht="45" customHeight="1">
      <c r="A10" s="350" t="s">
        <v>57</v>
      </c>
      <c r="B10" s="352" t="s">
        <v>58</v>
      </c>
      <c r="C10" s="355">
        <v>31</v>
      </c>
      <c r="D10" s="354">
        <v>9.2814371257485018</v>
      </c>
      <c r="E10" s="329"/>
    </row>
    <row r="11" spans="1:5" s="322" customFormat="1" ht="45" customHeight="1">
      <c r="A11" s="350" t="s">
        <v>59</v>
      </c>
      <c r="B11" s="352" t="s">
        <v>64</v>
      </c>
      <c r="C11" s="355">
        <v>12</v>
      </c>
      <c r="D11" s="354">
        <v>3.5928143712574849</v>
      </c>
      <c r="E11" s="329"/>
    </row>
    <row r="12" spans="1:5" s="322" customFormat="1" ht="45" customHeight="1">
      <c r="A12" s="350" t="s">
        <v>61</v>
      </c>
      <c r="B12" s="356" t="s">
        <v>105</v>
      </c>
      <c r="C12" s="355">
        <v>9</v>
      </c>
      <c r="D12" s="354">
        <v>2.6946107784431139</v>
      </c>
      <c r="E12" s="329"/>
    </row>
    <row r="13" spans="1:5" s="339" customFormat="1" ht="27.95" customHeight="1">
      <c r="A13" s="359"/>
      <c r="B13" s="337" t="s">
        <v>77</v>
      </c>
      <c r="C13" s="399">
        <v>334</v>
      </c>
      <c r="D13" s="338"/>
    </row>
    <row r="14" spans="1:5" s="339" customFormat="1" ht="27.95" customHeight="1">
      <c r="A14" s="360"/>
      <c r="B14" s="340" t="s">
        <v>78</v>
      </c>
      <c r="C14" s="400"/>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52" t="s">
        <v>543</v>
      </c>
      <c r="C19" s="353">
        <v>48</v>
      </c>
      <c r="D19" s="354">
        <v>54.54545454545454</v>
      </c>
      <c r="E19" s="329"/>
    </row>
    <row r="20" spans="1:5" s="347" customFormat="1" ht="45" customHeight="1">
      <c r="A20" s="350" t="s">
        <v>55</v>
      </c>
      <c r="B20" s="352" t="s">
        <v>544</v>
      </c>
      <c r="C20" s="353">
        <v>5</v>
      </c>
      <c r="D20" s="354">
        <v>5.6818181818181817</v>
      </c>
      <c r="E20" s="346"/>
    </row>
    <row r="21" spans="1:5" s="322" customFormat="1" ht="45" customHeight="1">
      <c r="A21" s="350" t="s">
        <v>57</v>
      </c>
      <c r="B21" s="352" t="s">
        <v>545</v>
      </c>
      <c r="C21" s="355">
        <v>3</v>
      </c>
      <c r="D21" s="354">
        <v>3.4090909090909087</v>
      </c>
      <c r="E21" s="329"/>
    </row>
    <row r="22" spans="1:5" s="347" customFormat="1" ht="45" customHeight="1">
      <c r="A22" s="350" t="s">
        <v>59</v>
      </c>
      <c r="B22" s="352" t="s">
        <v>546</v>
      </c>
      <c r="C22" s="355">
        <v>3</v>
      </c>
      <c r="D22" s="354">
        <v>3.4090909090909087</v>
      </c>
      <c r="E22" s="346"/>
    </row>
    <row r="23" spans="1:5" s="322" customFormat="1" ht="45" customHeight="1">
      <c r="A23" s="350" t="s">
        <v>61</v>
      </c>
      <c r="B23" s="357" t="s">
        <v>547</v>
      </c>
      <c r="C23" s="355">
        <v>3</v>
      </c>
      <c r="D23" s="354">
        <v>3.4090909090909087</v>
      </c>
      <c r="E23" s="329"/>
    </row>
    <row r="24" spans="1:5" s="339" customFormat="1" ht="27.95" customHeight="1">
      <c r="A24" s="359"/>
      <c r="B24" s="337" t="s">
        <v>77</v>
      </c>
      <c r="C24" s="397">
        <v>159</v>
      </c>
      <c r="D24" s="338"/>
    </row>
    <row r="25" spans="1:5" s="339" customFormat="1" ht="27.95" customHeight="1">
      <c r="A25" s="360"/>
      <c r="B25" s="340" t="s">
        <v>78</v>
      </c>
      <c r="C25" s="402"/>
      <c r="D25" s="341"/>
    </row>
  </sheetData>
  <mergeCells count="6">
    <mergeCell ref="A1:D1"/>
    <mergeCell ref="A2:D2"/>
    <mergeCell ref="C13:C14"/>
    <mergeCell ref="C24:C25"/>
    <mergeCell ref="D5:D6"/>
    <mergeCell ref="D16:D17"/>
  </mergeCells>
  <pageMargins left="0.59055118110236227"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28"/>
  <sheetViews>
    <sheetView view="pageBreakPreview" zoomScale="70" zoomScaleNormal="100" zoomScaleSheetLayoutView="70" workbookViewId="0">
      <selection activeCell="B4" sqref="B4:I6"/>
    </sheetView>
  </sheetViews>
  <sheetFormatPr defaultColWidth="9.140625" defaultRowHeight="18"/>
  <cols>
    <col min="1" max="1" width="3.7109375" style="349" customWidth="1"/>
    <col min="2" max="2" width="100.7109375" style="349" customWidth="1"/>
    <col min="3" max="3" width="15.7109375" style="349" customWidth="1"/>
    <col min="4" max="4" width="15.7109375" style="324" customWidth="1"/>
    <col min="5" max="5" width="38.7109375" style="309" customWidth="1"/>
    <col min="6" max="16384" width="9.140625" style="309"/>
  </cols>
  <sheetData>
    <row r="1" spans="1:5" s="306" customFormat="1">
      <c r="A1" s="396" t="s">
        <v>499</v>
      </c>
      <c r="B1" s="396"/>
      <c r="C1" s="396"/>
      <c r="D1" s="396"/>
    </row>
    <row r="2" spans="1:5" ht="18.75">
      <c r="A2" s="403" t="s">
        <v>500</v>
      </c>
      <c r="B2" s="403"/>
      <c r="C2" s="403"/>
      <c r="D2" s="403"/>
    </row>
    <row r="3" spans="1:5" ht="16.5" customHeight="1">
      <c r="A3" s="310"/>
      <c r="B3" s="311"/>
      <c r="C3" s="311"/>
      <c r="D3" s="236"/>
    </row>
    <row r="4" spans="1:5" s="316" customFormat="1" ht="16.5" customHeight="1" thickBot="1">
      <c r="A4" s="312"/>
      <c r="B4" s="313"/>
      <c r="C4" s="314"/>
      <c r="D4" s="315"/>
    </row>
    <row r="5" spans="1:5" s="316" customFormat="1" ht="21.95" customHeight="1">
      <c r="A5" s="317"/>
      <c r="B5" s="318" t="s">
        <v>48</v>
      </c>
      <c r="C5" s="317" t="s">
        <v>49</v>
      </c>
      <c r="D5" s="479" t="s">
        <v>52</v>
      </c>
    </row>
    <row r="6" spans="1:5" s="322" customFormat="1" ht="21.95" customHeight="1" thickBot="1">
      <c r="A6" s="319"/>
      <c r="B6" s="320" t="s">
        <v>50</v>
      </c>
      <c r="C6" s="321" t="s">
        <v>51</v>
      </c>
      <c r="D6" s="480"/>
    </row>
    <row r="7" spans="1:5" ht="5.0999999999999996" customHeight="1">
      <c r="A7" s="323"/>
      <c r="B7" s="323"/>
      <c r="C7" s="323"/>
    </row>
    <row r="8" spans="1:5" s="322" customFormat="1" ht="45" customHeight="1">
      <c r="A8" s="350" t="s">
        <v>53</v>
      </c>
      <c r="B8" s="348" t="s">
        <v>2</v>
      </c>
      <c r="C8" s="351" t="s">
        <v>118</v>
      </c>
      <c r="D8" s="351" t="s">
        <v>118</v>
      </c>
      <c r="E8" s="329"/>
    </row>
    <row r="9" spans="1:5" s="322" customFormat="1" ht="45" customHeight="1">
      <c r="A9" s="350" t="s">
        <v>55</v>
      </c>
      <c r="B9" s="344" t="s">
        <v>2</v>
      </c>
      <c r="C9" s="351" t="s">
        <v>118</v>
      </c>
      <c r="D9" s="351" t="s">
        <v>118</v>
      </c>
      <c r="E9" s="329"/>
    </row>
    <row r="10" spans="1:5" s="322" customFormat="1" ht="45" customHeight="1">
      <c r="A10" s="350" t="s">
        <v>57</v>
      </c>
      <c r="B10" s="344" t="s">
        <v>2</v>
      </c>
      <c r="C10" s="351" t="s">
        <v>118</v>
      </c>
      <c r="D10" s="351" t="s">
        <v>118</v>
      </c>
      <c r="E10" s="329"/>
    </row>
    <row r="11" spans="1:5" s="322" customFormat="1" ht="45" customHeight="1">
      <c r="A11" s="350" t="s">
        <v>59</v>
      </c>
      <c r="B11" s="344" t="s">
        <v>2</v>
      </c>
      <c r="C11" s="351" t="s">
        <v>118</v>
      </c>
      <c r="D11" s="351" t="s">
        <v>118</v>
      </c>
      <c r="E11" s="329"/>
    </row>
    <row r="12" spans="1:5" s="322" customFormat="1" ht="45" customHeight="1">
      <c r="A12" s="350" t="s">
        <v>61</v>
      </c>
      <c r="B12" s="344" t="s">
        <v>2</v>
      </c>
      <c r="C12" s="351" t="s">
        <v>118</v>
      </c>
      <c r="D12" s="351" t="s">
        <v>118</v>
      </c>
      <c r="E12" s="329"/>
    </row>
    <row r="13" spans="1:5" s="339" customFormat="1" ht="27.95" customHeight="1">
      <c r="A13" s="359"/>
      <c r="B13" s="337" t="s">
        <v>77</v>
      </c>
      <c r="C13" s="363" t="s">
        <v>118</v>
      </c>
      <c r="D13" s="338"/>
    </row>
    <row r="14" spans="1:5" s="339" customFormat="1" ht="27.95" customHeight="1">
      <c r="A14" s="360"/>
      <c r="B14" s="340" t="s">
        <v>78</v>
      </c>
      <c r="C14" s="361"/>
      <c r="D14" s="341"/>
    </row>
    <row r="15" spans="1:5" ht="9.9499999999999993" customHeight="1" thickBot="1">
      <c r="A15" s="312"/>
      <c r="B15" s="342"/>
      <c r="C15" s="342"/>
      <c r="D15" s="343"/>
    </row>
    <row r="16" spans="1:5" s="316" customFormat="1" ht="21.95" customHeight="1">
      <c r="A16" s="317"/>
      <c r="B16" s="318" t="s">
        <v>72</v>
      </c>
      <c r="C16" s="317" t="s">
        <v>49</v>
      </c>
      <c r="D16" s="479" t="s">
        <v>52</v>
      </c>
    </row>
    <row r="17" spans="1:5" s="322" customFormat="1" ht="21.95" customHeight="1" thickBot="1">
      <c r="A17" s="319"/>
      <c r="B17" s="320" t="s">
        <v>73</v>
      </c>
      <c r="C17" s="321" t="s">
        <v>51</v>
      </c>
      <c r="D17" s="480"/>
    </row>
    <row r="18" spans="1:5" ht="45" customHeight="1">
      <c r="A18" s="323"/>
      <c r="B18" s="323"/>
      <c r="C18" s="323"/>
    </row>
    <row r="19" spans="1:5" s="322" customFormat="1" ht="45" customHeight="1">
      <c r="A19" s="350" t="s">
        <v>53</v>
      </c>
      <c r="B19" s="348" t="s">
        <v>2</v>
      </c>
      <c r="C19" s="351" t="s">
        <v>118</v>
      </c>
      <c r="D19" s="351" t="s">
        <v>118</v>
      </c>
      <c r="E19" s="329"/>
    </row>
    <row r="20" spans="1:5" s="347" customFormat="1" ht="45" customHeight="1">
      <c r="A20" s="350" t="s">
        <v>55</v>
      </c>
      <c r="B20" s="344" t="s">
        <v>2</v>
      </c>
      <c r="C20" s="351" t="s">
        <v>118</v>
      </c>
      <c r="D20" s="351" t="s">
        <v>118</v>
      </c>
      <c r="E20" s="346"/>
    </row>
    <row r="21" spans="1:5" s="322" customFormat="1" ht="45" customHeight="1">
      <c r="A21" s="350" t="s">
        <v>57</v>
      </c>
      <c r="B21" s="344" t="s">
        <v>2</v>
      </c>
      <c r="C21" s="351" t="s">
        <v>118</v>
      </c>
      <c r="D21" s="351" t="s">
        <v>118</v>
      </c>
      <c r="E21" s="329"/>
    </row>
    <row r="22" spans="1:5" s="347" customFormat="1" ht="45" customHeight="1">
      <c r="A22" s="350" t="s">
        <v>59</v>
      </c>
      <c r="B22" s="344" t="s">
        <v>2</v>
      </c>
      <c r="C22" s="351" t="s">
        <v>118</v>
      </c>
      <c r="D22" s="351" t="s">
        <v>118</v>
      </c>
      <c r="E22" s="346"/>
    </row>
    <row r="23" spans="1:5" s="322" customFormat="1" ht="45" customHeight="1">
      <c r="A23" s="350" t="s">
        <v>61</v>
      </c>
      <c r="B23" s="344" t="s">
        <v>2</v>
      </c>
      <c r="C23" s="351" t="s">
        <v>118</v>
      </c>
      <c r="D23" s="351" t="s">
        <v>118</v>
      </c>
      <c r="E23" s="329"/>
    </row>
    <row r="24" spans="1:5" s="339" customFormat="1" ht="27.95" customHeight="1">
      <c r="A24" s="359"/>
      <c r="B24" s="337" t="s">
        <v>77</v>
      </c>
      <c r="C24" s="363" t="s">
        <v>118</v>
      </c>
      <c r="D24" s="338"/>
    </row>
    <row r="25" spans="1:5" s="339" customFormat="1" ht="27.95" customHeight="1">
      <c r="A25" s="360"/>
      <c r="B25" s="340" t="s">
        <v>78</v>
      </c>
      <c r="C25" s="362"/>
      <c r="D25" s="341"/>
    </row>
    <row r="26" spans="1:5">
      <c r="A26" s="509" t="s">
        <v>585</v>
      </c>
      <c r="B26" s="58"/>
    </row>
    <row r="27" spans="1:5">
      <c r="A27" s="509" t="s">
        <v>501</v>
      </c>
      <c r="B27" s="58"/>
    </row>
    <row r="28" spans="1:5">
      <c r="A28" s="510" t="s">
        <v>502</v>
      </c>
      <c r="B28" s="58"/>
    </row>
  </sheetData>
  <mergeCells count="4">
    <mergeCell ref="A1:D1"/>
    <mergeCell ref="A2:D2"/>
    <mergeCell ref="D5:D6"/>
    <mergeCell ref="D16:D17"/>
  </mergeCells>
  <pageMargins left="0.59055118110236227" right="0.39370078740157483" top="0.59055118110236227"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4"/>
  <sheetViews>
    <sheetView view="pageBreakPreview" zoomScale="70" zoomScaleNormal="100" zoomScaleSheetLayoutView="70" workbookViewId="0">
      <selection activeCell="B118" sqref="B118:G118"/>
    </sheetView>
  </sheetViews>
  <sheetFormatPr defaultColWidth="13.42578125" defaultRowHeight="18"/>
  <cols>
    <col min="1" max="1" width="32.7109375" style="94" customWidth="1"/>
    <col min="2" max="2" width="16.7109375" style="94" customWidth="1"/>
    <col min="3" max="4" width="5.7109375" style="94" customWidth="1"/>
    <col min="5" max="5" width="16.7109375" style="94" customWidth="1"/>
    <col min="6" max="7" width="5.7109375" style="94" customWidth="1"/>
    <col min="8" max="8" width="16.7109375" style="94" customWidth="1"/>
    <col min="9" max="10" width="5.7109375" style="94" customWidth="1"/>
    <col min="11" max="11" width="16.7109375" style="94" customWidth="1"/>
    <col min="12" max="12" width="8.7109375" style="94" customWidth="1"/>
    <col min="13" max="16384" width="13.42578125" style="94"/>
  </cols>
  <sheetData>
    <row r="1" spans="1:12">
      <c r="A1" s="93" t="s">
        <v>462</v>
      </c>
      <c r="B1" s="93"/>
      <c r="C1" s="93"/>
      <c r="D1" s="93"/>
      <c r="E1" s="93"/>
    </row>
    <row r="2" spans="1:12" ht="18.75">
      <c r="A2" s="95" t="s">
        <v>463</v>
      </c>
      <c r="B2" s="95"/>
      <c r="C2" s="95"/>
      <c r="D2" s="95"/>
      <c r="E2" s="95"/>
    </row>
    <row r="3" spans="1:12" ht="18.75">
      <c r="A3" s="95"/>
      <c r="B3" s="95"/>
      <c r="C3" s="95"/>
      <c r="D3" s="95"/>
      <c r="E3" s="95"/>
    </row>
    <row r="4" spans="1:12" ht="18.75">
      <c r="A4" s="95"/>
      <c r="B4" s="95"/>
      <c r="C4" s="95"/>
      <c r="D4" s="95"/>
      <c r="E4" s="95"/>
      <c r="L4" s="236" t="s">
        <v>23</v>
      </c>
    </row>
    <row r="5" spans="1:12" ht="19.5" thickBot="1">
      <c r="A5" s="96"/>
      <c r="B5" s="96"/>
      <c r="C5" s="96"/>
      <c r="D5" s="96"/>
      <c r="E5" s="96"/>
      <c r="L5" s="483" t="s">
        <v>458</v>
      </c>
    </row>
    <row r="6" spans="1:12" ht="30" customHeight="1">
      <c r="A6" s="382" t="s">
        <v>505</v>
      </c>
      <c r="B6" s="382" t="s">
        <v>365</v>
      </c>
      <c r="C6" s="382" t="s">
        <v>570</v>
      </c>
      <c r="D6" s="382"/>
      <c r="E6" s="382"/>
      <c r="F6" s="382"/>
      <c r="G6" s="382"/>
      <c r="H6" s="382"/>
      <c r="I6" s="382"/>
      <c r="J6" s="382"/>
      <c r="K6" s="382"/>
      <c r="L6" s="382"/>
    </row>
    <row r="7" spans="1:12" ht="30" customHeight="1" thickBot="1">
      <c r="A7" s="368"/>
      <c r="B7" s="484"/>
      <c r="C7" s="383"/>
      <c r="D7" s="383"/>
      <c r="E7" s="383"/>
      <c r="F7" s="383"/>
      <c r="G7" s="383"/>
      <c r="H7" s="383"/>
      <c r="I7" s="383"/>
      <c r="J7" s="383"/>
      <c r="K7" s="383"/>
      <c r="L7" s="383"/>
    </row>
    <row r="8" spans="1:12" s="486" customFormat="1" ht="50.1" customHeight="1" thickBot="1">
      <c r="A8" s="383"/>
      <c r="B8" s="485"/>
      <c r="C8" s="407" t="s">
        <v>459</v>
      </c>
      <c r="D8" s="407"/>
      <c r="E8" s="407"/>
      <c r="F8" s="407"/>
      <c r="G8" s="407" t="s">
        <v>460</v>
      </c>
      <c r="H8" s="407"/>
      <c r="I8" s="407"/>
      <c r="J8" s="407" t="s">
        <v>461</v>
      </c>
      <c r="K8" s="407"/>
      <c r="L8" s="407"/>
    </row>
    <row r="9" spans="1:12" ht="18.75">
      <c r="A9" s="487"/>
      <c r="B9" s="488"/>
      <c r="C9" s="101"/>
      <c r="D9" s="101"/>
      <c r="E9" s="101"/>
      <c r="F9" s="101"/>
      <c r="G9" s="489"/>
      <c r="H9" s="101"/>
      <c r="I9" s="101"/>
      <c r="J9" s="101"/>
      <c r="K9" s="487"/>
    </row>
    <row r="10" spans="1:12" s="93" customFormat="1" ht="50.1" customHeight="1">
      <c r="A10" s="67" t="s">
        <v>84</v>
      </c>
      <c r="B10" s="490">
        <f>SUM(B11:B23)</f>
        <v>2496041</v>
      </c>
      <c r="C10" s="490"/>
      <c r="D10" s="490"/>
      <c r="E10" s="490">
        <f t="shared" ref="E10:K10" si="0">SUM(E11:E23)</f>
        <v>578623</v>
      </c>
      <c r="F10" s="490"/>
      <c r="G10" s="490"/>
      <c r="H10" s="490">
        <f t="shared" si="0"/>
        <v>1694122</v>
      </c>
      <c r="I10" s="490"/>
      <c r="J10" s="490"/>
      <c r="K10" s="490">
        <f t="shared" si="0"/>
        <v>223296</v>
      </c>
      <c r="L10" s="491"/>
    </row>
    <row r="11" spans="1:12" ht="50.1" customHeight="1">
      <c r="A11" s="69" t="s">
        <v>88</v>
      </c>
      <c r="B11" s="273">
        <v>124049</v>
      </c>
      <c r="C11" s="271"/>
      <c r="D11" s="271"/>
      <c r="E11" s="271">
        <v>29733</v>
      </c>
      <c r="F11" s="492"/>
      <c r="G11" s="70"/>
      <c r="H11" s="70">
        <v>82693</v>
      </c>
      <c r="I11" s="70"/>
      <c r="J11" s="70"/>
      <c r="K11" s="70">
        <v>11623</v>
      </c>
      <c r="L11" s="70"/>
    </row>
    <row r="12" spans="1:12" ht="50.1" customHeight="1">
      <c r="A12" s="71" t="s">
        <v>134</v>
      </c>
      <c r="B12" s="272">
        <v>246977</v>
      </c>
      <c r="C12" s="272"/>
      <c r="D12" s="272"/>
      <c r="E12" s="272">
        <v>61023</v>
      </c>
      <c r="F12" s="493"/>
      <c r="G12" s="72"/>
      <c r="H12" s="72">
        <v>168675</v>
      </c>
      <c r="I12" s="72"/>
      <c r="J12" s="72"/>
      <c r="K12" s="72">
        <v>17279</v>
      </c>
      <c r="L12" s="72"/>
    </row>
    <row r="13" spans="1:12" ht="50.1" customHeight="1">
      <c r="A13" s="73" t="s">
        <v>89</v>
      </c>
      <c r="B13" s="273">
        <v>888767</v>
      </c>
      <c r="C13" s="273"/>
      <c r="D13" s="273"/>
      <c r="E13" s="273">
        <v>206522</v>
      </c>
      <c r="F13" s="494"/>
      <c r="G13" s="70"/>
      <c r="H13" s="70">
        <v>599045</v>
      </c>
      <c r="I13" s="70"/>
      <c r="J13" s="70"/>
      <c r="K13" s="70">
        <v>83200</v>
      </c>
      <c r="L13" s="70"/>
    </row>
    <row r="14" spans="1:12" ht="50.1" customHeight="1">
      <c r="A14" s="71" t="s">
        <v>90</v>
      </c>
      <c r="B14" s="272">
        <v>166352</v>
      </c>
      <c r="C14" s="272"/>
      <c r="D14" s="272"/>
      <c r="E14" s="272">
        <v>38014</v>
      </c>
      <c r="F14" s="493"/>
      <c r="G14" s="72"/>
      <c r="H14" s="72">
        <v>113367</v>
      </c>
      <c r="I14" s="72"/>
      <c r="J14" s="72"/>
      <c r="K14" s="72">
        <v>14971</v>
      </c>
      <c r="L14" s="72"/>
    </row>
    <row r="15" spans="1:12" ht="50.1" customHeight="1">
      <c r="A15" s="73" t="s">
        <v>91</v>
      </c>
      <c r="B15" s="273">
        <v>176060</v>
      </c>
      <c r="C15" s="273"/>
      <c r="D15" s="273"/>
      <c r="E15" s="273">
        <v>44057</v>
      </c>
      <c r="F15" s="494"/>
      <c r="G15" s="70"/>
      <c r="H15" s="70">
        <v>116239</v>
      </c>
      <c r="I15" s="70"/>
      <c r="J15" s="70"/>
      <c r="K15" s="70">
        <v>15764</v>
      </c>
      <c r="L15" s="70"/>
    </row>
    <row r="16" spans="1:12" ht="50.1" customHeight="1">
      <c r="A16" s="71" t="s">
        <v>92</v>
      </c>
      <c r="B16" s="272">
        <v>269584</v>
      </c>
      <c r="C16" s="272"/>
      <c r="D16" s="272"/>
      <c r="E16" s="272">
        <v>66432</v>
      </c>
      <c r="F16" s="493"/>
      <c r="G16" s="72"/>
      <c r="H16" s="72">
        <v>176964</v>
      </c>
      <c r="I16" s="72"/>
      <c r="J16" s="72"/>
      <c r="K16" s="72">
        <v>26188</v>
      </c>
      <c r="L16" s="72"/>
    </row>
    <row r="17" spans="1:12" ht="50.1" customHeight="1">
      <c r="A17" s="73" t="s">
        <v>93</v>
      </c>
      <c r="B17" s="273">
        <v>141959</v>
      </c>
      <c r="C17" s="273"/>
      <c r="D17" s="273"/>
      <c r="E17" s="273">
        <v>29007</v>
      </c>
      <c r="F17" s="494"/>
      <c r="G17" s="70"/>
      <c r="H17" s="70">
        <v>98148</v>
      </c>
      <c r="I17" s="70"/>
      <c r="J17" s="70"/>
      <c r="K17" s="70">
        <v>14804</v>
      </c>
      <c r="L17" s="70"/>
    </row>
    <row r="18" spans="1:12" ht="50.1" customHeight="1">
      <c r="A18" s="71" t="s">
        <v>308</v>
      </c>
      <c r="B18" s="272">
        <v>95076</v>
      </c>
      <c r="C18" s="272"/>
      <c r="D18" s="272"/>
      <c r="E18" s="272">
        <v>26778</v>
      </c>
      <c r="F18" s="493"/>
      <c r="G18" s="72"/>
      <c r="H18" s="72">
        <v>61038</v>
      </c>
      <c r="I18" s="72"/>
      <c r="J18" s="72"/>
      <c r="K18" s="72">
        <v>7260</v>
      </c>
      <c r="L18" s="72"/>
    </row>
    <row r="19" spans="1:12" ht="50.1" customHeight="1">
      <c r="A19" s="73" t="s">
        <v>94</v>
      </c>
      <c r="B19" s="495">
        <v>94573</v>
      </c>
      <c r="C19" s="495"/>
      <c r="D19" s="495"/>
      <c r="E19" s="495">
        <v>20974</v>
      </c>
      <c r="F19" s="496"/>
      <c r="G19" s="497"/>
      <c r="H19" s="497">
        <v>66681</v>
      </c>
      <c r="I19" s="497"/>
      <c r="J19" s="497"/>
      <c r="K19" s="497">
        <v>6918</v>
      </c>
      <c r="L19" s="497"/>
    </row>
    <row r="20" spans="1:12" ht="50.1" customHeight="1">
      <c r="A20" s="71" t="s">
        <v>95</v>
      </c>
      <c r="B20" s="498">
        <v>98732</v>
      </c>
      <c r="C20" s="498"/>
      <c r="D20" s="498"/>
      <c r="E20" s="498">
        <v>19142</v>
      </c>
      <c r="F20" s="498"/>
      <c r="G20" s="498"/>
      <c r="H20" s="498">
        <v>68663</v>
      </c>
      <c r="I20" s="498"/>
      <c r="J20" s="498"/>
      <c r="K20" s="498">
        <v>10927</v>
      </c>
      <c r="L20" s="498"/>
    </row>
    <row r="21" spans="1:12" ht="50.1" customHeight="1">
      <c r="A21" s="73" t="s">
        <v>96</v>
      </c>
      <c r="B21" s="497">
        <v>76688</v>
      </c>
      <c r="C21" s="497"/>
      <c r="D21" s="497"/>
      <c r="E21" s="497">
        <v>14270</v>
      </c>
      <c r="F21" s="497"/>
      <c r="G21" s="497"/>
      <c r="H21" s="497">
        <v>57660</v>
      </c>
      <c r="I21" s="497"/>
      <c r="J21" s="497"/>
      <c r="K21" s="497">
        <v>4758</v>
      </c>
      <c r="L21" s="497"/>
    </row>
    <row r="22" spans="1:12" ht="50.1" customHeight="1">
      <c r="A22" s="71" t="s">
        <v>97</v>
      </c>
      <c r="B22" s="498">
        <v>82785</v>
      </c>
      <c r="C22" s="498"/>
      <c r="D22" s="498"/>
      <c r="E22" s="498">
        <v>14463</v>
      </c>
      <c r="F22" s="498"/>
      <c r="G22" s="498"/>
      <c r="H22" s="498">
        <v>62209</v>
      </c>
      <c r="I22" s="498"/>
      <c r="J22" s="498"/>
      <c r="K22" s="498">
        <v>6113</v>
      </c>
      <c r="L22" s="498"/>
    </row>
    <row r="23" spans="1:12" ht="50.1" customHeight="1">
      <c r="A23" s="499" t="s">
        <v>98</v>
      </c>
      <c r="B23" s="497">
        <v>34439</v>
      </c>
      <c r="C23" s="497"/>
      <c r="D23" s="497"/>
      <c r="E23" s="497">
        <v>8208</v>
      </c>
      <c r="F23" s="497"/>
      <c r="G23" s="497"/>
      <c r="H23" s="497">
        <v>22740</v>
      </c>
      <c r="I23" s="497"/>
      <c r="J23" s="497"/>
      <c r="K23" s="497">
        <v>3491</v>
      </c>
      <c r="L23" s="497"/>
    </row>
    <row r="24" spans="1:12" ht="24.95" customHeight="1">
      <c r="A24" s="500"/>
      <c r="B24" s="288"/>
      <c r="C24" s="288"/>
      <c r="D24" s="288"/>
      <c r="E24" s="288"/>
      <c r="F24" s="288"/>
      <c r="G24" s="288"/>
      <c r="H24" s="288"/>
      <c r="I24" s="288"/>
      <c r="J24" s="288"/>
      <c r="K24" s="288"/>
      <c r="L24" s="288"/>
    </row>
  </sheetData>
  <mergeCells count="6">
    <mergeCell ref="A6:A8"/>
    <mergeCell ref="B6:B8"/>
    <mergeCell ref="C6:L7"/>
    <mergeCell ref="C8:F8"/>
    <mergeCell ref="G8:I8"/>
    <mergeCell ref="J8:L8"/>
  </mergeCells>
  <pageMargins left="0.59055118110236227" right="0.31496062992125984" top="0.59055118110236227" bottom="0.3937007874015748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4"/>
  <sheetViews>
    <sheetView view="pageBreakPreview" zoomScale="70" zoomScaleNormal="100" zoomScaleSheetLayoutView="70" workbookViewId="0">
      <selection activeCell="B118" sqref="B118:G118"/>
    </sheetView>
  </sheetViews>
  <sheetFormatPr defaultColWidth="13.42578125" defaultRowHeight="18"/>
  <cols>
    <col min="1" max="1" width="32.7109375" style="94" customWidth="1"/>
    <col min="2" max="2" width="16.7109375" style="94" customWidth="1"/>
    <col min="3" max="4" width="5.7109375" style="94" customWidth="1"/>
    <col min="5" max="5" width="16.7109375" style="94" customWidth="1"/>
    <col min="6" max="7" width="5.7109375" style="94" customWidth="1"/>
    <col min="8" max="8" width="16.7109375" style="94" customWidth="1"/>
    <col min="9" max="10" width="5.7109375" style="94" customWidth="1"/>
    <col min="11" max="11" width="16.7109375" style="94" customWidth="1"/>
    <col min="12" max="12" width="8.7109375" style="94" customWidth="1"/>
    <col min="13" max="16384" width="13.42578125" style="94"/>
  </cols>
  <sheetData>
    <row r="1" spans="1:12">
      <c r="A1" s="93" t="s">
        <v>464</v>
      </c>
      <c r="B1" s="93"/>
      <c r="C1" s="93"/>
      <c r="D1" s="93"/>
      <c r="E1" s="93"/>
    </row>
    <row r="2" spans="1:12" ht="18.75">
      <c r="A2" s="95" t="s">
        <v>465</v>
      </c>
      <c r="B2" s="95"/>
      <c r="C2" s="95"/>
      <c r="D2" s="95"/>
      <c r="E2" s="95"/>
    </row>
    <row r="3" spans="1:12" ht="18.75">
      <c r="A3" s="95"/>
      <c r="B3" s="95"/>
      <c r="C3" s="95"/>
      <c r="D3" s="95"/>
      <c r="E3" s="95"/>
    </row>
    <row r="4" spans="1:12" ht="18.75">
      <c r="A4" s="95"/>
      <c r="B4" s="95"/>
      <c r="C4" s="95"/>
      <c r="D4" s="95"/>
      <c r="E4" s="95"/>
      <c r="L4" s="236" t="s">
        <v>24</v>
      </c>
    </row>
    <row r="5" spans="1:12" ht="19.5" thickBot="1">
      <c r="A5" s="96"/>
      <c r="B5" s="96"/>
      <c r="C5" s="96"/>
      <c r="D5" s="96"/>
      <c r="E5" s="96"/>
      <c r="L5" s="483" t="s">
        <v>25</v>
      </c>
    </row>
    <row r="6" spans="1:12" ht="30" customHeight="1">
      <c r="A6" s="382" t="s">
        <v>505</v>
      </c>
      <c r="B6" s="382" t="s">
        <v>365</v>
      </c>
      <c r="C6" s="382" t="s">
        <v>570</v>
      </c>
      <c r="D6" s="382"/>
      <c r="E6" s="382"/>
      <c r="F6" s="382"/>
      <c r="G6" s="382"/>
      <c r="H6" s="382"/>
      <c r="I6" s="382"/>
      <c r="J6" s="382"/>
      <c r="K6" s="382"/>
      <c r="L6" s="382"/>
    </row>
    <row r="7" spans="1:12" ht="30" customHeight="1" thickBot="1">
      <c r="A7" s="368"/>
      <c r="B7" s="484"/>
      <c r="C7" s="383"/>
      <c r="D7" s="383"/>
      <c r="E7" s="383"/>
      <c r="F7" s="383"/>
      <c r="G7" s="383"/>
      <c r="H7" s="383"/>
      <c r="I7" s="383"/>
      <c r="J7" s="383"/>
      <c r="K7" s="383"/>
      <c r="L7" s="383"/>
    </row>
    <row r="8" spans="1:12" s="486" customFormat="1" ht="50.1" customHeight="1" thickBot="1">
      <c r="A8" s="383"/>
      <c r="B8" s="485"/>
      <c r="C8" s="407" t="s">
        <v>459</v>
      </c>
      <c r="D8" s="407"/>
      <c r="E8" s="407"/>
      <c r="F8" s="407"/>
      <c r="G8" s="407" t="s">
        <v>460</v>
      </c>
      <c r="H8" s="407"/>
      <c r="I8" s="407"/>
      <c r="J8" s="407" t="s">
        <v>461</v>
      </c>
      <c r="K8" s="407"/>
      <c r="L8" s="407"/>
    </row>
    <row r="9" spans="1:12" ht="18.75">
      <c r="A9" s="487"/>
      <c r="B9" s="488"/>
      <c r="C9" s="101"/>
      <c r="D9" s="101"/>
      <c r="E9" s="101"/>
      <c r="F9" s="101"/>
      <c r="G9" s="489"/>
      <c r="H9" s="101"/>
      <c r="I9" s="101"/>
      <c r="J9" s="101"/>
      <c r="K9" s="487"/>
    </row>
    <row r="10" spans="1:12" s="93" customFormat="1" ht="50.1" customHeight="1">
      <c r="A10" s="67" t="s">
        <v>84</v>
      </c>
      <c r="B10" s="490">
        <f>SUM(B11:B23)</f>
        <v>1300238</v>
      </c>
      <c r="C10" s="490"/>
      <c r="D10" s="490"/>
      <c r="E10" s="490">
        <f t="shared" ref="E10:K10" si="0">SUM(E11:E23)</f>
        <v>301020</v>
      </c>
      <c r="F10" s="490"/>
      <c r="G10" s="490"/>
      <c r="H10" s="490">
        <f t="shared" si="0"/>
        <v>896169</v>
      </c>
      <c r="I10" s="490"/>
      <c r="J10" s="490"/>
      <c r="K10" s="490">
        <f t="shared" si="0"/>
        <v>103049</v>
      </c>
      <c r="L10" s="491"/>
    </row>
    <row r="11" spans="1:12" ht="50.1" customHeight="1">
      <c r="A11" s="69" t="s">
        <v>88</v>
      </c>
      <c r="B11" s="273">
        <v>66926</v>
      </c>
      <c r="C11" s="271"/>
      <c r="D11" s="271"/>
      <c r="E11" s="271">
        <v>16693</v>
      </c>
      <c r="F11" s="492"/>
      <c r="G11" s="70"/>
      <c r="H11" s="70">
        <v>44742</v>
      </c>
      <c r="I11" s="70"/>
      <c r="J11" s="70"/>
      <c r="K11" s="70">
        <v>5491</v>
      </c>
      <c r="L11" s="70"/>
    </row>
    <row r="12" spans="1:12" ht="50.1" customHeight="1">
      <c r="A12" s="71" t="s">
        <v>134</v>
      </c>
      <c r="B12" s="272">
        <v>133068</v>
      </c>
      <c r="C12" s="272"/>
      <c r="D12" s="272"/>
      <c r="E12" s="272">
        <v>31602</v>
      </c>
      <c r="F12" s="493"/>
      <c r="G12" s="72"/>
      <c r="H12" s="72">
        <v>93149</v>
      </c>
      <c r="I12" s="72"/>
      <c r="J12" s="72"/>
      <c r="K12" s="72">
        <v>8317</v>
      </c>
      <c r="L12" s="72"/>
    </row>
    <row r="13" spans="1:12" ht="50.1" customHeight="1">
      <c r="A13" s="73" t="s">
        <v>89</v>
      </c>
      <c r="B13" s="273">
        <v>460836</v>
      </c>
      <c r="C13" s="273"/>
      <c r="D13" s="273"/>
      <c r="E13" s="273">
        <v>106777</v>
      </c>
      <c r="F13" s="494"/>
      <c r="G13" s="70"/>
      <c r="H13" s="70">
        <v>315511</v>
      </c>
      <c r="I13" s="70"/>
      <c r="J13" s="70"/>
      <c r="K13" s="70">
        <v>38548</v>
      </c>
      <c r="L13" s="70"/>
    </row>
    <row r="14" spans="1:12" ht="50.1" customHeight="1">
      <c r="A14" s="71" t="s">
        <v>90</v>
      </c>
      <c r="B14" s="272">
        <v>85680</v>
      </c>
      <c r="C14" s="272"/>
      <c r="D14" s="272"/>
      <c r="E14" s="272">
        <v>19977</v>
      </c>
      <c r="F14" s="493"/>
      <c r="G14" s="72"/>
      <c r="H14" s="72">
        <v>59149</v>
      </c>
      <c r="I14" s="72"/>
      <c r="J14" s="72"/>
      <c r="K14" s="72">
        <v>6554</v>
      </c>
      <c r="L14" s="72"/>
    </row>
    <row r="15" spans="1:12" ht="50.1" customHeight="1">
      <c r="A15" s="73" t="s">
        <v>91</v>
      </c>
      <c r="B15" s="273">
        <v>89337</v>
      </c>
      <c r="C15" s="273"/>
      <c r="D15" s="273"/>
      <c r="E15" s="273">
        <v>22396</v>
      </c>
      <c r="F15" s="494"/>
      <c r="G15" s="70"/>
      <c r="H15" s="70">
        <v>59751</v>
      </c>
      <c r="I15" s="70"/>
      <c r="J15" s="70"/>
      <c r="K15" s="70">
        <v>7190</v>
      </c>
      <c r="L15" s="70"/>
    </row>
    <row r="16" spans="1:12" ht="50.1" customHeight="1">
      <c r="A16" s="71" t="s">
        <v>92</v>
      </c>
      <c r="B16" s="272">
        <v>139759</v>
      </c>
      <c r="C16" s="272"/>
      <c r="D16" s="272"/>
      <c r="E16" s="272">
        <v>35124</v>
      </c>
      <c r="F16" s="493"/>
      <c r="G16" s="72"/>
      <c r="H16" s="72">
        <v>92669</v>
      </c>
      <c r="I16" s="72"/>
      <c r="J16" s="72"/>
      <c r="K16" s="72">
        <v>11966</v>
      </c>
      <c r="L16" s="72"/>
    </row>
    <row r="17" spans="1:12" ht="50.1" customHeight="1">
      <c r="A17" s="73" t="s">
        <v>93</v>
      </c>
      <c r="B17" s="273">
        <v>75894</v>
      </c>
      <c r="C17" s="273"/>
      <c r="D17" s="273"/>
      <c r="E17" s="273">
        <v>14748</v>
      </c>
      <c r="F17" s="494"/>
      <c r="G17" s="70"/>
      <c r="H17" s="70">
        <v>54230</v>
      </c>
      <c r="I17" s="70"/>
      <c r="J17" s="70"/>
      <c r="K17" s="70">
        <v>6916</v>
      </c>
      <c r="L17" s="70"/>
    </row>
    <row r="18" spans="1:12" ht="50.1" customHeight="1">
      <c r="A18" s="71" t="s">
        <v>308</v>
      </c>
      <c r="B18" s="272">
        <v>49407</v>
      </c>
      <c r="C18" s="272"/>
      <c r="D18" s="272"/>
      <c r="E18" s="272">
        <v>13777</v>
      </c>
      <c r="F18" s="493"/>
      <c r="G18" s="72"/>
      <c r="H18" s="72">
        <v>32169</v>
      </c>
      <c r="I18" s="72"/>
      <c r="J18" s="72"/>
      <c r="K18" s="72">
        <v>3461</v>
      </c>
      <c r="L18" s="72"/>
    </row>
    <row r="19" spans="1:12" ht="50.1" customHeight="1">
      <c r="A19" s="73" t="s">
        <v>94</v>
      </c>
      <c r="B19" s="495">
        <v>48763</v>
      </c>
      <c r="C19" s="495"/>
      <c r="D19" s="495"/>
      <c r="E19" s="495">
        <v>10786</v>
      </c>
      <c r="F19" s="496"/>
      <c r="G19" s="497"/>
      <c r="H19" s="497">
        <v>35053</v>
      </c>
      <c r="I19" s="497"/>
      <c r="J19" s="497"/>
      <c r="K19" s="497">
        <v>2924</v>
      </c>
      <c r="L19" s="497"/>
    </row>
    <row r="20" spans="1:12" ht="50.1" customHeight="1">
      <c r="A20" s="71" t="s">
        <v>95</v>
      </c>
      <c r="B20" s="498">
        <v>50529</v>
      </c>
      <c r="C20" s="498"/>
      <c r="D20" s="498"/>
      <c r="E20" s="498">
        <v>10116</v>
      </c>
      <c r="F20" s="498"/>
      <c r="G20" s="498"/>
      <c r="H20" s="498">
        <v>35209</v>
      </c>
      <c r="I20" s="498"/>
      <c r="J20" s="498"/>
      <c r="K20" s="498">
        <v>5204</v>
      </c>
      <c r="L20" s="498"/>
    </row>
    <row r="21" spans="1:12" ht="50.1" customHeight="1">
      <c r="A21" s="73" t="s">
        <v>96</v>
      </c>
      <c r="B21" s="497">
        <v>36725</v>
      </c>
      <c r="C21" s="497"/>
      <c r="D21" s="497"/>
      <c r="E21" s="497">
        <v>7328</v>
      </c>
      <c r="F21" s="497"/>
      <c r="G21" s="497"/>
      <c r="H21" s="497">
        <v>27100</v>
      </c>
      <c r="I21" s="497"/>
      <c r="J21" s="497"/>
      <c r="K21" s="497">
        <v>2297</v>
      </c>
      <c r="L21" s="497"/>
    </row>
    <row r="22" spans="1:12" ht="50.1" customHeight="1">
      <c r="A22" s="71" t="s">
        <v>97</v>
      </c>
      <c r="B22" s="498">
        <v>45898</v>
      </c>
      <c r="C22" s="498"/>
      <c r="D22" s="498"/>
      <c r="E22" s="498">
        <v>7537</v>
      </c>
      <c r="F22" s="498"/>
      <c r="G22" s="498"/>
      <c r="H22" s="498">
        <v>35744</v>
      </c>
      <c r="I22" s="498"/>
      <c r="J22" s="498"/>
      <c r="K22" s="498">
        <v>2617</v>
      </c>
      <c r="L22" s="498"/>
    </row>
    <row r="23" spans="1:12" ht="50.1" customHeight="1">
      <c r="A23" s="499" t="s">
        <v>98</v>
      </c>
      <c r="B23" s="497">
        <v>17416</v>
      </c>
      <c r="C23" s="497"/>
      <c r="D23" s="497"/>
      <c r="E23" s="497">
        <v>4159</v>
      </c>
      <c r="F23" s="497"/>
      <c r="G23" s="497"/>
      <c r="H23" s="497">
        <v>11693</v>
      </c>
      <c r="I23" s="497"/>
      <c r="J23" s="497"/>
      <c r="K23" s="497">
        <v>1564</v>
      </c>
      <c r="L23" s="497"/>
    </row>
    <row r="24" spans="1:12" ht="24.95" customHeight="1">
      <c r="A24" s="500"/>
      <c r="B24" s="288"/>
      <c r="C24" s="288"/>
      <c r="D24" s="288"/>
      <c r="E24" s="288"/>
      <c r="F24" s="288"/>
      <c r="G24" s="288"/>
      <c r="H24" s="288"/>
      <c r="I24" s="288"/>
      <c r="J24" s="288"/>
      <c r="K24" s="288"/>
      <c r="L24" s="288"/>
    </row>
  </sheetData>
  <mergeCells count="6">
    <mergeCell ref="A6:A8"/>
    <mergeCell ref="B6:B8"/>
    <mergeCell ref="C6:L7"/>
    <mergeCell ref="C8:F8"/>
    <mergeCell ref="G8:I8"/>
    <mergeCell ref="J8:L8"/>
  </mergeCells>
  <pageMargins left="0.59055118110236227" right="0.31496062992125984" top="0.59055118110236227" bottom="0.3937007874015748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4"/>
  <sheetViews>
    <sheetView view="pageBreakPreview" zoomScale="70" zoomScaleNormal="100" zoomScaleSheetLayoutView="70" workbookViewId="0">
      <selection activeCell="B118" sqref="B118:G118"/>
    </sheetView>
  </sheetViews>
  <sheetFormatPr defaultColWidth="13.42578125" defaultRowHeight="18"/>
  <cols>
    <col min="1" max="1" width="32.7109375" style="94" customWidth="1"/>
    <col min="2" max="2" width="16.7109375" style="94" customWidth="1"/>
    <col min="3" max="4" width="5.7109375" style="94" customWidth="1"/>
    <col min="5" max="5" width="16.7109375" style="94" customWidth="1"/>
    <col min="6" max="7" width="5.7109375" style="94" customWidth="1"/>
    <col min="8" max="8" width="16.7109375" style="94" customWidth="1"/>
    <col min="9" max="10" width="5.7109375" style="94" customWidth="1"/>
    <col min="11" max="11" width="16.7109375" style="94" customWidth="1"/>
    <col min="12" max="12" width="8.7109375" style="94" customWidth="1"/>
    <col min="13" max="16384" width="13.42578125" style="94"/>
  </cols>
  <sheetData>
    <row r="1" spans="1:14">
      <c r="A1" s="93" t="s">
        <v>464</v>
      </c>
      <c r="B1" s="93"/>
      <c r="C1" s="93"/>
      <c r="D1" s="93"/>
      <c r="E1" s="93"/>
    </row>
    <row r="2" spans="1:14" ht="18.75">
      <c r="A2" s="95" t="s">
        <v>465</v>
      </c>
      <c r="B2" s="95"/>
      <c r="C2" s="95"/>
      <c r="D2" s="95"/>
      <c r="E2" s="95"/>
    </row>
    <row r="3" spans="1:14" ht="18.75">
      <c r="A3" s="95"/>
      <c r="B3" s="95"/>
      <c r="C3" s="95"/>
      <c r="D3" s="95"/>
      <c r="E3" s="95"/>
    </row>
    <row r="4" spans="1:14" ht="18.75">
      <c r="A4" s="95"/>
      <c r="B4" s="95"/>
      <c r="C4" s="95"/>
      <c r="D4" s="95"/>
      <c r="E4" s="95"/>
      <c r="L4" s="236" t="s">
        <v>26</v>
      </c>
      <c r="M4" s="236"/>
      <c r="N4" s="236"/>
    </row>
    <row r="5" spans="1:14" ht="19.5" thickBot="1">
      <c r="A5" s="96"/>
      <c r="B5" s="96"/>
      <c r="C5" s="96"/>
      <c r="D5" s="96"/>
      <c r="E5" s="96"/>
      <c r="L5" s="483" t="s">
        <v>27</v>
      </c>
      <c r="M5" s="483"/>
      <c r="N5" s="483"/>
    </row>
    <row r="6" spans="1:14" ht="30" customHeight="1">
      <c r="A6" s="382" t="s">
        <v>505</v>
      </c>
      <c r="B6" s="382" t="s">
        <v>365</v>
      </c>
      <c r="C6" s="382" t="s">
        <v>570</v>
      </c>
      <c r="D6" s="382"/>
      <c r="E6" s="382"/>
      <c r="F6" s="382"/>
      <c r="G6" s="382"/>
      <c r="H6" s="382"/>
      <c r="I6" s="382"/>
      <c r="J6" s="382"/>
      <c r="K6" s="382"/>
      <c r="L6" s="382"/>
    </row>
    <row r="7" spans="1:14" ht="30" customHeight="1" thickBot="1">
      <c r="A7" s="368"/>
      <c r="B7" s="484"/>
      <c r="C7" s="383"/>
      <c r="D7" s="383"/>
      <c r="E7" s="383"/>
      <c r="F7" s="383"/>
      <c r="G7" s="383"/>
      <c r="H7" s="383"/>
      <c r="I7" s="383"/>
      <c r="J7" s="383"/>
      <c r="K7" s="383"/>
      <c r="L7" s="383"/>
    </row>
    <row r="8" spans="1:14" s="486" customFormat="1" ht="50.1" customHeight="1" thickBot="1">
      <c r="A8" s="383"/>
      <c r="B8" s="485"/>
      <c r="C8" s="407" t="s">
        <v>459</v>
      </c>
      <c r="D8" s="407"/>
      <c r="E8" s="407"/>
      <c r="F8" s="407"/>
      <c r="G8" s="407" t="s">
        <v>460</v>
      </c>
      <c r="H8" s="407"/>
      <c r="I8" s="407"/>
      <c r="J8" s="407" t="s">
        <v>461</v>
      </c>
      <c r="K8" s="407"/>
      <c r="L8" s="407"/>
    </row>
    <row r="9" spans="1:14" ht="18.75">
      <c r="A9" s="487"/>
      <c r="B9" s="488"/>
      <c r="C9" s="101"/>
      <c r="D9" s="101"/>
      <c r="E9" s="101"/>
      <c r="F9" s="101"/>
      <c r="G9" s="489"/>
      <c r="H9" s="101"/>
      <c r="I9" s="101"/>
      <c r="J9" s="101"/>
      <c r="K9" s="487"/>
    </row>
    <row r="10" spans="1:14" s="93" customFormat="1" ht="50.1" customHeight="1">
      <c r="A10" s="67" t="s">
        <v>84</v>
      </c>
      <c r="B10" s="490">
        <f>SUM(B11:B23)</f>
        <v>1195803</v>
      </c>
      <c r="C10" s="490"/>
      <c r="D10" s="490"/>
      <c r="E10" s="490">
        <f t="shared" ref="E10:K10" si="0">SUM(E11:E23)</f>
        <v>277603</v>
      </c>
      <c r="F10" s="490"/>
      <c r="G10" s="490"/>
      <c r="H10" s="490">
        <f t="shared" si="0"/>
        <v>797953</v>
      </c>
      <c r="I10" s="490"/>
      <c r="J10" s="490"/>
      <c r="K10" s="490">
        <f t="shared" si="0"/>
        <v>120247</v>
      </c>
      <c r="L10" s="491"/>
    </row>
    <row r="11" spans="1:14" ht="50.1" customHeight="1">
      <c r="A11" s="69" t="s">
        <v>88</v>
      </c>
      <c r="B11" s="273">
        <v>57123</v>
      </c>
      <c r="C11" s="271"/>
      <c r="D11" s="271"/>
      <c r="E11" s="271">
        <v>13040</v>
      </c>
      <c r="F11" s="492"/>
      <c r="G11" s="70"/>
      <c r="H11" s="70">
        <v>37951</v>
      </c>
      <c r="I11" s="70"/>
      <c r="J11" s="70"/>
      <c r="K11" s="70">
        <v>6132</v>
      </c>
      <c r="L11" s="70"/>
    </row>
    <row r="12" spans="1:14" ht="50.1" customHeight="1">
      <c r="A12" s="71" t="s">
        <v>134</v>
      </c>
      <c r="B12" s="272">
        <v>113909</v>
      </c>
      <c r="C12" s="272"/>
      <c r="D12" s="272"/>
      <c r="E12" s="272">
        <v>29421</v>
      </c>
      <c r="F12" s="493"/>
      <c r="G12" s="72"/>
      <c r="H12" s="72">
        <v>75526</v>
      </c>
      <c r="I12" s="72"/>
      <c r="J12" s="72"/>
      <c r="K12" s="72">
        <v>8962</v>
      </c>
      <c r="L12" s="72"/>
    </row>
    <row r="13" spans="1:14" ht="50.1" customHeight="1">
      <c r="A13" s="73" t="s">
        <v>89</v>
      </c>
      <c r="B13" s="273">
        <v>427931</v>
      </c>
      <c r="C13" s="273"/>
      <c r="D13" s="273"/>
      <c r="E13" s="273">
        <v>99745</v>
      </c>
      <c r="F13" s="494"/>
      <c r="G13" s="70"/>
      <c r="H13" s="70">
        <v>283534</v>
      </c>
      <c r="I13" s="70"/>
      <c r="J13" s="70"/>
      <c r="K13" s="70">
        <v>44652</v>
      </c>
      <c r="L13" s="70"/>
    </row>
    <row r="14" spans="1:14" ht="50.1" customHeight="1">
      <c r="A14" s="71" t="s">
        <v>90</v>
      </c>
      <c r="B14" s="272">
        <v>80672</v>
      </c>
      <c r="C14" s="272"/>
      <c r="D14" s="272"/>
      <c r="E14" s="272">
        <v>18037</v>
      </c>
      <c r="F14" s="493"/>
      <c r="G14" s="72"/>
      <c r="H14" s="72">
        <v>54218</v>
      </c>
      <c r="I14" s="72"/>
      <c r="J14" s="72"/>
      <c r="K14" s="72">
        <v>8417</v>
      </c>
      <c r="L14" s="72"/>
    </row>
    <row r="15" spans="1:14" ht="50.1" customHeight="1">
      <c r="A15" s="73" t="s">
        <v>91</v>
      </c>
      <c r="B15" s="273">
        <v>86723</v>
      </c>
      <c r="C15" s="273"/>
      <c r="D15" s="273"/>
      <c r="E15" s="273">
        <v>21661</v>
      </c>
      <c r="F15" s="494"/>
      <c r="G15" s="70"/>
      <c r="H15" s="70">
        <v>56488</v>
      </c>
      <c r="I15" s="70"/>
      <c r="J15" s="70"/>
      <c r="K15" s="70">
        <v>8574</v>
      </c>
      <c r="L15" s="70"/>
    </row>
    <row r="16" spans="1:14" ht="50.1" customHeight="1">
      <c r="A16" s="71" t="s">
        <v>92</v>
      </c>
      <c r="B16" s="272">
        <v>129825</v>
      </c>
      <c r="C16" s="272"/>
      <c r="D16" s="272"/>
      <c r="E16" s="272">
        <v>31308</v>
      </c>
      <c r="F16" s="493"/>
      <c r="G16" s="72"/>
      <c r="H16" s="72">
        <v>84295</v>
      </c>
      <c r="I16" s="72"/>
      <c r="J16" s="72"/>
      <c r="K16" s="72">
        <v>14222</v>
      </c>
      <c r="L16" s="72"/>
    </row>
    <row r="17" spans="1:12" ht="50.1" customHeight="1">
      <c r="A17" s="73" t="s">
        <v>93</v>
      </c>
      <c r="B17" s="273">
        <v>66065</v>
      </c>
      <c r="C17" s="273"/>
      <c r="D17" s="273"/>
      <c r="E17" s="273">
        <v>14259</v>
      </c>
      <c r="F17" s="494"/>
      <c r="G17" s="70"/>
      <c r="H17" s="70">
        <v>43918</v>
      </c>
      <c r="I17" s="70"/>
      <c r="J17" s="70"/>
      <c r="K17" s="70">
        <v>7888</v>
      </c>
      <c r="L17" s="70"/>
    </row>
    <row r="18" spans="1:12" ht="50.1" customHeight="1">
      <c r="A18" s="71" t="s">
        <v>308</v>
      </c>
      <c r="B18" s="272">
        <v>45669</v>
      </c>
      <c r="C18" s="272"/>
      <c r="D18" s="272"/>
      <c r="E18" s="272">
        <v>13001</v>
      </c>
      <c r="F18" s="493"/>
      <c r="G18" s="72"/>
      <c r="H18" s="72">
        <v>28869</v>
      </c>
      <c r="I18" s="72"/>
      <c r="J18" s="72"/>
      <c r="K18" s="72">
        <v>3799</v>
      </c>
      <c r="L18" s="72"/>
    </row>
    <row r="19" spans="1:12" ht="50.1" customHeight="1">
      <c r="A19" s="73" t="s">
        <v>94</v>
      </c>
      <c r="B19" s="495">
        <v>45810</v>
      </c>
      <c r="C19" s="495"/>
      <c r="D19" s="495"/>
      <c r="E19" s="495">
        <v>10188</v>
      </c>
      <c r="F19" s="496"/>
      <c r="G19" s="497"/>
      <c r="H19" s="497">
        <v>31628</v>
      </c>
      <c r="I19" s="497"/>
      <c r="J19" s="497"/>
      <c r="K19" s="497">
        <v>3994</v>
      </c>
      <c r="L19" s="497"/>
    </row>
    <row r="20" spans="1:12" ht="50.1" customHeight="1">
      <c r="A20" s="71" t="s">
        <v>95</v>
      </c>
      <c r="B20" s="498">
        <v>48203</v>
      </c>
      <c r="C20" s="498"/>
      <c r="D20" s="498"/>
      <c r="E20" s="498">
        <v>9026</v>
      </c>
      <c r="F20" s="498"/>
      <c r="G20" s="498"/>
      <c r="H20" s="498">
        <v>33454</v>
      </c>
      <c r="I20" s="498"/>
      <c r="J20" s="498"/>
      <c r="K20" s="498">
        <v>5723</v>
      </c>
      <c r="L20" s="498"/>
    </row>
    <row r="21" spans="1:12" ht="50.1" customHeight="1">
      <c r="A21" s="73" t="s">
        <v>96</v>
      </c>
      <c r="B21" s="497">
        <v>39963</v>
      </c>
      <c r="C21" s="497"/>
      <c r="D21" s="497"/>
      <c r="E21" s="497">
        <v>6942</v>
      </c>
      <c r="F21" s="497"/>
      <c r="G21" s="497"/>
      <c r="H21" s="497">
        <v>30560</v>
      </c>
      <c r="I21" s="497"/>
      <c r="J21" s="497"/>
      <c r="K21" s="497">
        <v>2461</v>
      </c>
      <c r="L21" s="497"/>
    </row>
    <row r="22" spans="1:12" ht="50.1" customHeight="1">
      <c r="A22" s="71" t="s">
        <v>97</v>
      </c>
      <c r="B22" s="498">
        <v>36887</v>
      </c>
      <c r="C22" s="498"/>
      <c r="D22" s="498"/>
      <c r="E22" s="498">
        <v>6926</v>
      </c>
      <c r="F22" s="498"/>
      <c r="G22" s="498"/>
      <c r="H22" s="498">
        <v>26465</v>
      </c>
      <c r="I22" s="498"/>
      <c r="J22" s="498"/>
      <c r="K22" s="498">
        <v>3496</v>
      </c>
      <c r="L22" s="498"/>
    </row>
    <row r="23" spans="1:12" ht="50.1" customHeight="1">
      <c r="A23" s="499" t="s">
        <v>98</v>
      </c>
      <c r="B23" s="497">
        <v>17023</v>
      </c>
      <c r="C23" s="497"/>
      <c r="D23" s="497"/>
      <c r="E23" s="497">
        <v>4049</v>
      </c>
      <c r="F23" s="497"/>
      <c r="G23" s="497"/>
      <c r="H23" s="497">
        <v>11047</v>
      </c>
      <c r="I23" s="497"/>
      <c r="J23" s="497"/>
      <c r="K23" s="497">
        <v>1927</v>
      </c>
      <c r="L23" s="497"/>
    </row>
    <row r="24" spans="1:12" ht="24.95" customHeight="1">
      <c r="A24" s="500"/>
      <c r="B24" s="288"/>
      <c r="C24" s="288"/>
      <c r="D24" s="288"/>
      <c r="E24" s="288"/>
      <c r="F24" s="288"/>
      <c r="G24" s="288"/>
      <c r="H24" s="288"/>
      <c r="I24" s="288"/>
      <c r="J24" s="288"/>
      <c r="K24" s="288"/>
      <c r="L24" s="288"/>
    </row>
  </sheetData>
  <mergeCells count="6">
    <mergeCell ref="A6:A8"/>
    <mergeCell ref="B6:B8"/>
    <mergeCell ref="C6:L7"/>
    <mergeCell ref="C8:F8"/>
    <mergeCell ref="G8:I8"/>
    <mergeCell ref="J8:L8"/>
  </mergeCells>
  <pageMargins left="0.59055118110236227" right="0.31496062992125984" top="0.59055118110236227" bottom="0.3937007874015748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2"/>
  <sheetViews>
    <sheetView view="pageBreakPreview" zoomScaleNormal="100" zoomScaleSheetLayoutView="100" workbookViewId="0">
      <selection activeCell="B118" sqref="B118:G118"/>
    </sheetView>
  </sheetViews>
  <sheetFormatPr defaultRowHeight="16.5"/>
  <cols>
    <col min="1" max="1" width="65.7109375" style="3" customWidth="1"/>
    <col min="2" max="2" width="30.7109375" style="3" customWidth="1"/>
    <col min="3" max="3" width="37.7109375" style="3" customWidth="1"/>
  </cols>
  <sheetData>
    <row r="1" spans="1:3">
      <c r="A1" s="5" t="s">
        <v>337</v>
      </c>
      <c r="B1" s="5"/>
      <c r="C1" s="5"/>
    </row>
    <row r="2" spans="1:3">
      <c r="A2" s="8" t="s">
        <v>338</v>
      </c>
      <c r="B2" s="8"/>
      <c r="C2" s="8"/>
    </row>
    <row r="3" spans="1:3" ht="17.25" thickBot="1">
      <c r="A3" s="9"/>
      <c r="B3" s="9"/>
      <c r="C3" s="9"/>
    </row>
    <row r="4" spans="1:3" ht="24.95" customHeight="1">
      <c r="A4" s="373" t="s">
        <v>339</v>
      </c>
      <c r="B4" s="373" t="s">
        <v>309</v>
      </c>
      <c r="C4" s="373" t="s">
        <v>340</v>
      </c>
    </row>
    <row r="5" spans="1:3" ht="24.95" customHeight="1" thickBot="1">
      <c r="A5" s="374"/>
      <c r="B5" s="374"/>
      <c r="C5" s="374"/>
    </row>
    <row r="6" spans="1:3">
      <c r="A6" s="2"/>
      <c r="B6" s="2"/>
      <c r="C6" s="2"/>
    </row>
    <row r="7" spans="1:3" ht="39.950000000000003" customHeight="1">
      <c r="A7" s="74" t="s">
        <v>341</v>
      </c>
      <c r="B7" s="75">
        <v>2496041</v>
      </c>
      <c r="C7" s="76">
        <v>100</v>
      </c>
    </row>
    <row r="8" spans="1:3" ht="39.950000000000003" customHeight="1">
      <c r="A8" s="77" t="s">
        <v>342</v>
      </c>
      <c r="B8" s="75">
        <v>2364837</v>
      </c>
      <c r="C8" s="76">
        <v>94.743515831671033</v>
      </c>
    </row>
    <row r="9" spans="1:3" ht="24.95" customHeight="1">
      <c r="A9" s="78" t="s">
        <v>11</v>
      </c>
      <c r="B9" s="79">
        <v>1439652</v>
      </c>
      <c r="C9" s="80">
        <v>57.677417959080003</v>
      </c>
    </row>
    <row r="10" spans="1:3" ht="33">
      <c r="A10" s="81" t="s">
        <v>343</v>
      </c>
      <c r="B10" s="82">
        <v>1364764</v>
      </c>
      <c r="C10" s="83">
        <v>54.677146729560931</v>
      </c>
    </row>
    <row r="11" spans="1:3" ht="24.95" customHeight="1">
      <c r="A11" s="84" t="s">
        <v>344</v>
      </c>
      <c r="B11" s="82">
        <v>58942</v>
      </c>
      <c r="C11" s="83">
        <v>2.3614195439898622</v>
      </c>
    </row>
    <row r="12" spans="1:3" ht="24.95" customHeight="1">
      <c r="A12" s="85" t="s">
        <v>345</v>
      </c>
      <c r="B12" s="86">
        <v>2437</v>
      </c>
      <c r="C12" s="87">
        <v>9.7634614175007545E-2</v>
      </c>
    </row>
    <row r="13" spans="1:3" ht="24.95" customHeight="1">
      <c r="A13" s="85" t="s">
        <v>346</v>
      </c>
      <c r="B13" s="86">
        <v>55458</v>
      </c>
      <c r="C13" s="87">
        <v>2.22183850345407</v>
      </c>
    </row>
    <row r="14" spans="1:3" ht="24.95" customHeight="1">
      <c r="A14" s="85" t="s">
        <v>347</v>
      </c>
      <c r="B14" s="86">
        <v>1047</v>
      </c>
      <c r="C14" s="87">
        <v>4.1946426360784939E-2</v>
      </c>
    </row>
    <row r="15" spans="1:3" ht="24.95" customHeight="1">
      <c r="A15" s="84" t="s">
        <v>348</v>
      </c>
      <c r="B15" s="82">
        <v>8926</v>
      </c>
      <c r="C15" s="83">
        <v>0.35760630534514454</v>
      </c>
    </row>
    <row r="16" spans="1:3" ht="24.95" customHeight="1">
      <c r="A16" s="85" t="s">
        <v>349</v>
      </c>
      <c r="B16" s="86">
        <v>2290</v>
      </c>
      <c r="C16" s="87">
        <v>9.1745287837819975E-2</v>
      </c>
    </row>
    <row r="17" spans="1:3" ht="24.95" customHeight="1">
      <c r="A17" s="85" t="s">
        <v>350</v>
      </c>
      <c r="B17" s="86">
        <v>1648</v>
      </c>
      <c r="C17" s="87">
        <v>6.6024556487653846E-2</v>
      </c>
    </row>
    <row r="18" spans="1:3" ht="24.95" customHeight="1">
      <c r="A18" s="85" t="s">
        <v>351</v>
      </c>
      <c r="B18" s="86">
        <v>332</v>
      </c>
      <c r="C18" s="87">
        <v>1.3301063564260363E-2</v>
      </c>
    </row>
    <row r="19" spans="1:3" ht="24.95" customHeight="1">
      <c r="A19" s="85" t="s">
        <v>352</v>
      </c>
      <c r="B19" s="86">
        <v>4656</v>
      </c>
      <c r="C19" s="87">
        <v>0.18653539745541037</v>
      </c>
    </row>
    <row r="20" spans="1:3" ht="24.95" customHeight="1">
      <c r="A20" s="84" t="s">
        <v>353</v>
      </c>
      <c r="B20" s="82">
        <v>7020</v>
      </c>
      <c r="C20" s="83">
        <v>0.28124538018405948</v>
      </c>
    </row>
    <row r="21" spans="1:3" ht="24.95" customHeight="1">
      <c r="A21" s="85" t="s">
        <v>354</v>
      </c>
      <c r="B21" s="86">
        <v>2843</v>
      </c>
      <c r="C21" s="87">
        <v>0.11390037263009703</v>
      </c>
    </row>
    <row r="22" spans="1:3" ht="24.95" customHeight="1">
      <c r="A22" s="85" t="s">
        <v>355</v>
      </c>
      <c r="B22" s="86">
        <v>1007</v>
      </c>
      <c r="C22" s="87">
        <v>4.0343888581958393E-2</v>
      </c>
    </row>
    <row r="23" spans="1:3" ht="24.95" customHeight="1">
      <c r="A23" s="85" t="s">
        <v>356</v>
      </c>
      <c r="B23" s="86">
        <v>1050</v>
      </c>
      <c r="C23" s="87">
        <v>4.206661669419693E-2</v>
      </c>
    </row>
    <row r="24" spans="1:3" ht="24.95" customHeight="1">
      <c r="A24" s="85" t="s">
        <v>357</v>
      </c>
      <c r="B24" s="86">
        <v>2120</v>
      </c>
      <c r="C24" s="87">
        <v>8.4934502277807133E-2</v>
      </c>
    </row>
    <row r="25" spans="1:3" ht="39.950000000000003" customHeight="1">
      <c r="A25" s="88" t="s">
        <v>358</v>
      </c>
      <c r="B25" s="82">
        <v>643627</v>
      </c>
      <c r="C25" s="83">
        <v>25.785914574319889</v>
      </c>
    </row>
    <row r="26" spans="1:3" ht="39.950000000000003" customHeight="1">
      <c r="A26" s="88" t="s">
        <v>359</v>
      </c>
      <c r="B26" s="82">
        <v>270809</v>
      </c>
      <c r="C26" s="83">
        <v>10.849541333655978</v>
      </c>
    </row>
    <row r="27" spans="1:3" ht="39.950000000000003" customHeight="1">
      <c r="A27" s="88" t="s">
        <v>360</v>
      </c>
      <c r="B27" s="82">
        <v>10749</v>
      </c>
      <c r="C27" s="83">
        <v>0.43064196461516457</v>
      </c>
    </row>
    <row r="28" spans="1:3" ht="39.950000000000003" customHeight="1">
      <c r="A28" s="89" t="s">
        <v>361</v>
      </c>
      <c r="B28" s="82">
        <v>131204</v>
      </c>
      <c r="C28" s="90">
        <v>5.2564841683289654</v>
      </c>
    </row>
    <row r="29" spans="1:3">
      <c r="A29" s="91"/>
      <c r="B29" s="91"/>
      <c r="C29" s="92"/>
    </row>
    <row r="30" spans="1:3">
      <c r="A30" s="1" t="s">
        <v>336</v>
      </c>
    </row>
    <row r="31" spans="1:3">
      <c r="A31" s="1" t="s">
        <v>466</v>
      </c>
    </row>
    <row r="32" spans="1:3">
      <c r="A32" s="66" t="s">
        <v>467</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02"/>
  <sheetViews>
    <sheetView view="pageBreakPreview" zoomScale="70" zoomScaleNormal="100" zoomScaleSheetLayoutView="70" workbookViewId="0">
      <selection activeCell="B118" sqref="B118:G118"/>
    </sheetView>
  </sheetViews>
  <sheetFormatPr defaultColWidth="13.42578125" defaultRowHeight="18"/>
  <cols>
    <col min="1" max="1" width="45.7109375" style="94" customWidth="1"/>
    <col min="2" max="7" width="26.7109375" style="94" customWidth="1"/>
    <col min="8" max="8" width="15.7109375" style="94" customWidth="1"/>
    <col min="9" max="9" width="8.140625" style="94" customWidth="1"/>
    <col min="10" max="16384" width="13.42578125" style="94"/>
  </cols>
  <sheetData>
    <row r="1" spans="1:9" ht="24.95" customHeight="1">
      <c r="A1" s="93" t="s">
        <v>511</v>
      </c>
      <c r="B1" s="93"/>
      <c r="C1" s="93"/>
      <c r="D1" s="93"/>
      <c r="E1" s="93"/>
      <c r="F1" s="93"/>
      <c r="G1" s="93"/>
    </row>
    <row r="2" spans="1:9" ht="24.75" customHeight="1">
      <c r="A2" s="95" t="s">
        <v>512</v>
      </c>
      <c r="B2" s="95"/>
      <c r="C2" s="95"/>
      <c r="D2" s="95"/>
      <c r="E2" s="95"/>
      <c r="F2" s="95"/>
    </row>
    <row r="3" spans="1:9" ht="24.75" customHeight="1">
      <c r="A3" s="95"/>
      <c r="B3" s="95"/>
      <c r="C3" s="95"/>
      <c r="D3" s="95"/>
      <c r="E3" s="95"/>
      <c r="F3" s="95"/>
      <c r="G3" s="236" t="s">
        <v>23</v>
      </c>
    </row>
    <row r="4" spans="1:9" ht="24.75" customHeight="1" thickBot="1">
      <c r="A4" s="96"/>
      <c r="B4" s="96"/>
      <c r="C4" s="96"/>
      <c r="D4" s="96"/>
      <c r="E4" s="96"/>
      <c r="F4" s="96"/>
      <c r="G4" s="237" t="s">
        <v>29</v>
      </c>
    </row>
    <row r="5" spans="1:9" ht="19.5" customHeight="1" thickBot="1">
      <c r="A5" s="407" t="s">
        <v>505</v>
      </c>
      <c r="B5" s="407" t="s">
        <v>365</v>
      </c>
      <c r="C5" s="407" t="s">
        <v>579</v>
      </c>
      <c r="D5" s="407"/>
      <c r="E5" s="407"/>
      <c r="F5" s="407"/>
      <c r="G5" s="407"/>
    </row>
    <row r="6" spans="1:9" ht="19.5" customHeight="1" thickBot="1">
      <c r="A6" s="407"/>
      <c r="B6" s="407"/>
      <c r="C6" s="407"/>
      <c r="D6" s="407"/>
      <c r="E6" s="407"/>
      <c r="F6" s="407"/>
      <c r="G6" s="407"/>
    </row>
    <row r="7" spans="1:9" ht="19.5" customHeight="1" thickBot="1">
      <c r="A7" s="407"/>
      <c r="B7" s="407"/>
      <c r="C7" s="407"/>
      <c r="D7" s="407"/>
      <c r="E7" s="407"/>
      <c r="F7" s="407"/>
      <c r="G7" s="407"/>
    </row>
    <row r="8" spans="1:9" ht="19.5" customHeight="1" thickBot="1">
      <c r="A8" s="407"/>
      <c r="B8" s="407"/>
      <c r="C8" s="407" t="s">
        <v>580</v>
      </c>
      <c r="D8" s="407" t="s">
        <v>581</v>
      </c>
      <c r="E8" s="407" t="s">
        <v>582</v>
      </c>
      <c r="F8" s="407" t="s">
        <v>583</v>
      </c>
      <c r="G8" s="407" t="s">
        <v>584</v>
      </c>
    </row>
    <row r="9" spans="1:9" ht="19.5" customHeight="1" thickBot="1">
      <c r="A9" s="407"/>
      <c r="B9" s="407"/>
      <c r="C9" s="407"/>
      <c r="D9" s="407"/>
      <c r="E9" s="407"/>
      <c r="F9" s="407"/>
      <c r="G9" s="407"/>
    </row>
    <row r="10" spans="1:9" ht="19.5" customHeight="1" thickBot="1">
      <c r="A10" s="407"/>
      <c r="B10" s="407"/>
      <c r="C10" s="407"/>
      <c r="D10" s="407"/>
      <c r="E10" s="407"/>
      <c r="F10" s="407"/>
      <c r="G10" s="407"/>
    </row>
    <row r="11" spans="1:9" ht="19.5" customHeight="1" thickBot="1">
      <c r="A11" s="407"/>
      <c r="B11" s="407"/>
      <c r="C11" s="407"/>
      <c r="D11" s="407"/>
      <c r="E11" s="407"/>
      <c r="F11" s="407"/>
      <c r="G11" s="407"/>
    </row>
    <row r="12" spans="1:9" ht="19.5" customHeight="1">
      <c r="A12" s="101"/>
      <c r="B12" s="101"/>
      <c r="C12" s="101"/>
      <c r="D12" s="101"/>
      <c r="E12" s="101"/>
      <c r="F12" s="101"/>
      <c r="G12" s="101"/>
    </row>
    <row r="13" spans="1:9" s="93" customFormat="1" ht="42.95" customHeight="1">
      <c r="A13" s="67" t="s">
        <v>84</v>
      </c>
      <c r="B13" s="270">
        <v>1917418</v>
      </c>
      <c r="C13" s="270">
        <v>668349</v>
      </c>
      <c r="D13" s="270">
        <v>1023309</v>
      </c>
      <c r="E13" s="270">
        <v>117416</v>
      </c>
      <c r="F13" s="270">
        <v>33021</v>
      </c>
      <c r="G13" s="270">
        <v>75323</v>
      </c>
      <c r="H13" s="102"/>
      <c r="I13" s="102"/>
    </row>
    <row r="14" spans="1:9" ht="42.95" customHeight="1">
      <c r="A14" s="69" t="s">
        <v>88</v>
      </c>
      <c r="B14" s="271">
        <v>94316</v>
      </c>
      <c r="C14" s="271">
        <v>32518</v>
      </c>
      <c r="D14" s="271">
        <v>49627</v>
      </c>
      <c r="E14" s="271">
        <v>6550</v>
      </c>
      <c r="F14" s="271">
        <v>1520</v>
      </c>
      <c r="G14" s="271">
        <v>4101</v>
      </c>
      <c r="H14" s="98"/>
      <c r="I14" s="98"/>
    </row>
    <row r="15" spans="1:9" ht="42.95" customHeight="1">
      <c r="A15" s="71" t="s">
        <v>134</v>
      </c>
      <c r="B15" s="272">
        <v>185954</v>
      </c>
      <c r="C15" s="272">
        <v>59830</v>
      </c>
      <c r="D15" s="272">
        <v>106804</v>
      </c>
      <c r="E15" s="272">
        <v>9000</v>
      </c>
      <c r="F15" s="272">
        <v>2994</v>
      </c>
      <c r="G15" s="272">
        <v>7326</v>
      </c>
      <c r="H15" s="98"/>
      <c r="I15" s="98"/>
    </row>
    <row r="16" spans="1:9" ht="42.95" customHeight="1">
      <c r="A16" s="73" t="s">
        <v>89</v>
      </c>
      <c r="B16" s="273">
        <v>682245</v>
      </c>
      <c r="C16" s="273">
        <v>218791</v>
      </c>
      <c r="D16" s="273">
        <v>375429</v>
      </c>
      <c r="E16" s="273">
        <v>38149</v>
      </c>
      <c r="F16" s="273">
        <v>14180</v>
      </c>
      <c r="G16" s="273">
        <v>35696</v>
      </c>
      <c r="H16" s="98"/>
      <c r="I16" s="98"/>
    </row>
    <row r="17" spans="1:9" ht="42.95" customHeight="1">
      <c r="A17" s="71" t="s">
        <v>90</v>
      </c>
      <c r="B17" s="272">
        <v>128338</v>
      </c>
      <c r="C17" s="272">
        <v>46688</v>
      </c>
      <c r="D17" s="272">
        <v>68806</v>
      </c>
      <c r="E17" s="272">
        <v>8891</v>
      </c>
      <c r="F17" s="272">
        <v>1729</v>
      </c>
      <c r="G17" s="272">
        <v>2224</v>
      </c>
      <c r="H17" s="98"/>
      <c r="I17" s="98"/>
    </row>
    <row r="18" spans="1:9" ht="42.95" customHeight="1">
      <c r="A18" s="73" t="s">
        <v>91</v>
      </c>
      <c r="B18" s="273">
        <v>132003</v>
      </c>
      <c r="C18" s="273">
        <v>46987</v>
      </c>
      <c r="D18" s="273">
        <v>70440</v>
      </c>
      <c r="E18" s="273">
        <v>9324</v>
      </c>
      <c r="F18" s="273">
        <v>1829</v>
      </c>
      <c r="G18" s="273">
        <v>3423</v>
      </c>
      <c r="H18" s="98"/>
      <c r="I18" s="98"/>
    </row>
    <row r="19" spans="1:9" ht="42.95" customHeight="1">
      <c r="A19" s="71" t="s">
        <v>92</v>
      </c>
      <c r="B19" s="272">
        <v>203152</v>
      </c>
      <c r="C19" s="272">
        <v>64472</v>
      </c>
      <c r="D19" s="272">
        <v>113367</v>
      </c>
      <c r="E19" s="272">
        <v>14576</v>
      </c>
      <c r="F19" s="272">
        <v>4305</v>
      </c>
      <c r="G19" s="272">
        <v>6432</v>
      </c>
      <c r="H19" s="98"/>
      <c r="I19" s="98"/>
    </row>
    <row r="20" spans="1:9" ht="42.95" customHeight="1">
      <c r="A20" s="73" t="s">
        <v>93</v>
      </c>
      <c r="B20" s="273">
        <v>112952</v>
      </c>
      <c r="C20" s="273">
        <v>39015</v>
      </c>
      <c r="D20" s="273">
        <v>56692</v>
      </c>
      <c r="E20" s="273">
        <v>7214</v>
      </c>
      <c r="F20" s="273">
        <v>2205</v>
      </c>
      <c r="G20" s="273">
        <v>7826</v>
      </c>
      <c r="H20" s="98"/>
      <c r="I20" s="98"/>
    </row>
    <row r="21" spans="1:9" ht="42.95" customHeight="1">
      <c r="A21" s="71" t="s">
        <v>308</v>
      </c>
      <c r="B21" s="272">
        <v>68298</v>
      </c>
      <c r="C21" s="272">
        <v>23109</v>
      </c>
      <c r="D21" s="272">
        <v>37990</v>
      </c>
      <c r="E21" s="272">
        <v>4306</v>
      </c>
      <c r="F21" s="272">
        <v>772</v>
      </c>
      <c r="G21" s="272">
        <v>2121</v>
      </c>
      <c r="H21" s="98"/>
      <c r="I21" s="98"/>
    </row>
    <row r="22" spans="1:9" ht="42.95" customHeight="1">
      <c r="A22" s="73" t="s">
        <v>94</v>
      </c>
      <c r="B22" s="273">
        <v>73599</v>
      </c>
      <c r="C22" s="273">
        <v>32245</v>
      </c>
      <c r="D22" s="273">
        <v>35253</v>
      </c>
      <c r="E22" s="273">
        <v>4292</v>
      </c>
      <c r="F22" s="273">
        <v>844</v>
      </c>
      <c r="G22" s="273">
        <v>965</v>
      </c>
      <c r="H22" s="98"/>
      <c r="I22" s="98"/>
    </row>
    <row r="23" spans="1:9" ht="42.95" customHeight="1">
      <c r="A23" s="71" t="s">
        <v>95</v>
      </c>
      <c r="B23" s="272">
        <v>79590</v>
      </c>
      <c r="C23" s="272">
        <v>32955</v>
      </c>
      <c r="D23" s="272">
        <v>38368</v>
      </c>
      <c r="E23" s="272">
        <v>5198</v>
      </c>
      <c r="F23" s="272">
        <v>854</v>
      </c>
      <c r="G23" s="272">
        <v>2215</v>
      </c>
      <c r="H23" s="98"/>
      <c r="I23" s="98"/>
    </row>
    <row r="24" spans="1:9" ht="42.95" customHeight="1">
      <c r="A24" s="73" t="s">
        <v>96</v>
      </c>
      <c r="B24" s="273">
        <v>62418</v>
      </c>
      <c r="C24" s="273">
        <v>33310</v>
      </c>
      <c r="D24" s="273">
        <v>24326</v>
      </c>
      <c r="E24" s="273">
        <v>2769</v>
      </c>
      <c r="F24" s="273">
        <v>585</v>
      </c>
      <c r="G24" s="273">
        <v>1428</v>
      </c>
      <c r="H24" s="98"/>
      <c r="I24" s="98"/>
    </row>
    <row r="25" spans="1:9" ht="42.95" customHeight="1">
      <c r="A25" s="71" t="s">
        <v>97</v>
      </c>
      <c r="B25" s="272">
        <v>68322</v>
      </c>
      <c r="C25" s="272">
        <v>29245</v>
      </c>
      <c r="D25" s="272">
        <v>32041</v>
      </c>
      <c r="E25" s="272">
        <v>4858</v>
      </c>
      <c r="F25" s="272">
        <v>796</v>
      </c>
      <c r="G25" s="272">
        <v>1382</v>
      </c>
      <c r="H25" s="98"/>
      <c r="I25" s="98"/>
    </row>
    <row r="26" spans="1:9" ht="42.95" customHeight="1">
      <c r="A26" s="73" t="s">
        <v>98</v>
      </c>
      <c r="B26" s="273">
        <v>26231</v>
      </c>
      <c r="C26" s="273">
        <v>9184</v>
      </c>
      <c r="D26" s="273">
        <v>14166</v>
      </c>
      <c r="E26" s="273">
        <v>2289</v>
      </c>
      <c r="F26" s="273">
        <v>408</v>
      </c>
      <c r="G26" s="273">
        <v>184</v>
      </c>
      <c r="H26" s="98"/>
      <c r="I26" s="98"/>
    </row>
    <row r="27" spans="1:9" ht="24.95" customHeight="1">
      <c r="A27" s="288"/>
      <c r="B27" s="288"/>
      <c r="C27" s="288"/>
      <c r="D27" s="288"/>
      <c r="E27" s="288"/>
      <c r="F27" s="288"/>
      <c r="G27" s="288"/>
    </row>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19685039370078741"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02"/>
  <sheetViews>
    <sheetView view="pageBreakPreview" zoomScale="70" zoomScaleNormal="100" zoomScaleSheetLayoutView="70" workbookViewId="0">
      <selection activeCell="B118" sqref="B118:G118"/>
    </sheetView>
  </sheetViews>
  <sheetFormatPr defaultColWidth="13.42578125" defaultRowHeight="18"/>
  <cols>
    <col min="1" max="1" width="45.7109375" style="94" customWidth="1"/>
    <col min="2" max="7" width="26.7109375" style="94" customWidth="1"/>
    <col min="8" max="8" width="15.7109375" style="94" customWidth="1"/>
    <col min="9" max="9" width="8.140625" style="94" customWidth="1"/>
    <col min="10" max="16384" width="13.42578125" style="94"/>
  </cols>
  <sheetData>
    <row r="1" spans="1:9" ht="24.95" customHeight="1">
      <c r="A1" s="93" t="s">
        <v>513</v>
      </c>
      <c r="B1" s="93"/>
      <c r="C1" s="93"/>
      <c r="D1" s="93"/>
      <c r="E1" s="93"/>
      <c r="F1" s="93"/>
      <c r="G1" s="93"/>
    </row>
    <row r="2" spans="1:9" ht="24.75" customHeight="1">
      <c r="A2" s="95" t="s">
        <v>514</v>
      </c>
      <c r="B2" s="95"/>
      <c r="C2" s="95"/>
      <c r="D2" s="95"/>
      <c r="E2" s="95"/>
    </row>
    <row r="3" spans="1:9" ht="24.75" customHeight="1">
      <c r="A3" s="95"/>
      <c r="B3" s="95"/>
      <c r="C3" s="95"/>
      <c r="D3" s="95"/>
      <c r="E3" s="95"/>
      <c r="F3" s="507"/>
      <c r="G3" s="507" t="s">
        <v>30</v>
      </c>
    </row>
    <row r="4" spans="1:9" ht="24.75" customHeight="1" thickBot="1">
      <c r="A4" s="96"/>
      <c r="B4" s="96"/>
      <c r="C4" s="96"/>
      <c r="D4" s="96"/>
      <c r="E4" s="96"/>
      <c r="G4" s="508" t="s">
        <v>31</v>
      </c>
    </row>
    <row r="5" spans="1:9" ht="19.5" customHeight="1" thickBot="1">
      <c r="A5" s="407" t="s">
        <v>505</v>
      </c>
      <c r="B5" s="407" t="s">
        <v>365</v>
      </c>
      <c r="C5" s="407" t="s">
        <v>579</v>
      </c>
      <c r="D5" s="407"/>
      <c r="E5" s="407"/>
      <c r="F5" s="407"/>
      <c r="G5" s="407"/>
    </row>
    <row r="6" spans="1:9" ht="19.5" customHeight="1" thickBot="1">
      <c r="A6" s="407"/>
      <c r="B6" s="407"/>
      <c r="C6" s="407"/>
      <c r="D6" s="407"/>
      <c r="E6" s="407"/>
      <c r="F6" s="407"/>
      <c r="G6" s="407"/>
    </row>
    <row r="7" spans="1:9" ht="19.5" customHeight="1" thickBot="1">
      <c r="A7" s="407"/>
      <c r="B7" s="407"/>
      <c r="C7" s="407"/>
      <c r="D7" s="407"/>
      <c r="E7" s="407"/>
      <c r="F7" s="407"/>
      <c r="G7" s="407"/>
    </row>
    <row r="8" spans="1:9" ht="19.5" customHeight="1" thickBot="1">
      <c r="A8" s="407"/>
      <c r="B8" s="407"/>
      <c r="C8" s="407" t="s">
        <v>580</v>
      </c>
      <c r="D8" s="407" t="s">
        <v>581</v>
      </c>
      <c r="E8" s="407" t="s">
        <v>582</v>
      </c>
      <c r="F8" s="407" t="s">
        <v>583</v>
      </c>
      <c r="G8" s="407" t="s">
        <v>584</v>
      </c>
    </row>
    <row r="9" spans="1:9" ht="19.5" customHeight="1" thickBot="1">
      <c r="A9" s="407"/>
      <c r="B9" s="407"/>
      <c r="C9" s="407"/>
      <c r="D9" s="407"/>
      <c r="E9" s="407"/>
      <c r="F9" s="407"/>
      <c r="G9" s="407"/>
    </row>
    <row r="10" spans="1:9" ht="19.5" customHeight="1" thickBot="1">
      <c r="A10" s="407"/>
      <c r="B10" s="407"/>
      <c r="C10" s="407"/>
      <c r="D10" s="407"/>
      <c r="E10" s="407"/>
      <c r="F10" s="407"/>
      <c r="G10" s="407"/>
    </row>
    <row r="11" spans="1:9" ht="19.5" customHeight="1" thickBot="1">
      <c r="A11" s="407"/>
      <c r="B11" s="407"/>
      <c r="C11" s="407"/>
      <c r="D11" s="407"/>
      <c r="E11" s="407"/>
      <c r="F11" s="407"/>
      <c r="G11" s="407"/>
    </row>
    <row r="12" spans="1:9" ht="19.5" customHeight="1">
      <c r="A12" s="101"/>
      <c r="B12" s="101"/>
      <c r="C12" s="101"/>
      <c r="D12" s="101"/>
      <c r="E12" s="101"/>
      <c r="F12" s="101"/>
      <c r="G12" s="101"/>
    </row>
    <row r="13" spans="1:9" s="93" customFormat="1" ht="42.95" customHeight="1">
      <c r="A13" s="67" t="s">
        <v>84</v>
      </c>
      <c r="B13" s="270">
        <v>999218</v>
      </c>
      <c r="C13" s="270">
        <v>379427</v>
      </c>
      <c r="D13" s="270">
        <v>508408</v>
      </c>
      <c r="E13" s="270">
        <v>27686</v>
      </c>
      <c r="F13" s="270">
        <v>11973</v>
      </c>
      <c r="G13" s="270">
        <v>71724</v>
      </c>
      <c r="H13" s="102"/>
      <c r="I13" s="102"/>
    </row>
    <row r="14" spans="1:9" ht="42.95" customHeight="1">
      <c r="A14" s="69" t="s">
        <v>88</v>
      </c>
      <c r="B14" s="271">
        <v>50233</v>
      </c>
      <c r="C14" s="271">
        <v>19706</v>
      </c>
      <c r="D14" s="271">
        <v>25021</v>
      </c>
      <c r="E14" s="271">
        <v>1731</v>
      </c>
      <c r="F14" s="271">
        <v>697</v>
      </c>
      <c r="G14" s="271">
        <v>3078</v>
      </c>
      <c r="H14" s="98"/>
      <c r="I14" s="98"/>
    </row>
    <row r="15" spans="1:9" ht="42.95" customHeight="1">
      <c r="A15" s="71" t="s">
        <v>134</v>
      </c>
      <c r="B15" s="272">
        <v>101466</v>
      </c>
      <c r="C15" s="272">
        <v>36427</v>
      </c>
      <c r="D15" s="272">
        <v>54169</v>
      </c>
      <c r="E15" s="272">
        <v>2422</v>
      </c>
      <c r="F15" s="272">
        <v>1129</v>
      </c>
      <c r="G15" s="272">
        <v>7319</v>
      </c>
      <c r="H15" s="98"/>
      <c r="I15" s="98"/>
    </row>
    <row r="16" spans="1:9" ht="42.95" customHeight="1">
      <c r="A16" s="73" t="s">
        <v>89</v>
      </c>
      <c r="B16" s="273">
        <v>354059</v>
      </c>
      <c r="C16" s="273">
        <v>119917</v>
      </c>
      <c r="D16" s="273">
        <v>184814</v>
      </c>
      <c r="E16" s="273">
        <v>9431</v>
      </c>
      <c r="F16" s="273">
        <v>4753</v>
      </c>
      <c r="G16" s="273">
        <v>35144</v>
      </c>
      <c r="H16" s="98"/>
      <c r="I16" s="98"/>
    </row>
    <row r="17" spans="1:9" ht="42.95" customHeight="1">
      <c r="A17" s="71" t="s">
        <v>90</v>
      </c>
      <c r="B17" s="272">
        <v>65703</v>
      </c>
      <c r="C17" s="272">
        <v>26984</v>
      </c>
      <c r="D17" s="272">
        <v>34023</v>
      </c>
      <c r="E17" s="272">
        <v>1840</v>
      </c>
      <c r="F17" s="272">
        <v>635</v>
      </c>
      <c r="G17" s="272">
        <v>2221</v>
      </c>
      <c r="H17" s="98"/>
      <c r="I17" s="98"/>
    </row>
    <row r="18" spans="1:9" ht="42.95" customHeight="1">
      <c r="A18" s="73" t="s">
        <v>91</v>
      </c>
      <c r="B18" s="273">
        <v>66941</v>
      </c>
      <c r="C18" s="273">
        <v>26536</v>
      </c>
      <c r="D18" s="273">
        <v>34923</v>
      </c>
      <c r="E18" s="273">
        <v>2043</v>
      </c>
      <c r="F18" s="273">
        <v>628</v>
      </c>
      <c r="G18" s="273">
        <v>2811</v>
      </c>
      <c r="H18" s="98"/>
      <c r="I18" s="98"/>
    </row>
    <row r="19" spans="1:9" ht="42.95" customHeight="1">
      <c r="A19" s="71" t="s">
        <v>92</v>
      </c>
      <c r="B19" s="272">
        <v>104635</v>
      </c>
      <c r="C19" s="272">
        <v>36832</v>
      </c>
      <c r="D19" s="272">
        <v>56357</v>
      </c>
      <c r="E19" s="272">
        <v>3232</v>
      </c>
      <c r="F19" s="272">
        <v>1789</v>
      </c>
      <c r="G19" s="272">
        <v>6425</v>
      </c>
      <c r="H19" s="98"/>
      <c r="I19" s="98"/>
    </row>
    <row r="20" spans="1:9" ht="42.95" customHeight="1">
      <c r="A20" s="73" t="s">
        <v>93</v>
      </c>
      <c r="B20" s="273">
        <v>61146</v>
      </c>
      <c r="C20" s="273">
        <v>22841</v>
      </c>
      <c r="D20" s="273">
        <v>28267</v>
      </c>
      <c r="E20" s="273">
        <v>1596</v>
      </c>
      <c r="F20" s="273">
        <v>796</v>
      </c>
      <c r="G20" s="273">
        <v>7646</v>
      </c>
      <c r="H20" s="98"/>
      <c r="I20" s="98"/>
    </row>
    <row r="21" spans="1:9" ht="42.95" customHeight="1">
      <c r="A21" s="71" t="s">
        <v>308</v>
      </c>
      <c r="B21" s="272">
        <v>35630</v>
      </c>
      <c r="C21" s="272">
        <v>13966</v>
      </c>
      <c r="D21" s="272">
        <v>18918</v>
      </c>
      <c r="E21" s="272">
        <v>940</v>
      </c>
      <c r="F21" s="272">
        <v>328</v>
      </c>
      <c r="G21" s="272">
        <v>1478</v>
      </c>
      <c r="H21" s="98"/>
      <c r="I21" s="98"/>
    </row>
    <row r="22" spans="1:9" ht="42.95" customHeight="1">
      <c r="A22" s="73" t="s">
        <v>94</v>
      </c>
      <c r="B22" s="273">
        <v>37977</v>
      </c>
      <c r="C22" s="273">
        <v>18495</v>
      </c>
      <c r="D22" s="273">
        <v>17609</v>
      </c>
      <c r="E22" s="273">
        <v>814</v>
      </c>
      <c r="F22" s="273">
        <v>267</v>
      </c>
      <c r="G22" s="273">
        <v>792</v>
      </c>
      <c r="H22" s="98"/>
      <c r="I22" s="98"/>
    </row>
    <row r="23" spans="1:9" ht="42.95" customHeight="1">
      <c r="A23" s="71" t="s">
        <v>95</v>
      </c>
      <c r="B23" s="272">
        <v>40413</v>
      </c>
      <c r="C23" s="272">
        <v>18027</v>
      </c>
      <c r="D23" s="272">
        <v>18579</v>
      </c>
      <c r="E23" s="272">
        <v>1443</v>
      </c>
      <c r="F23" s="272">
        <v>302</v>
      </c>
      <c r="G23" s="272">
        <v>2062</v>
      </c>
      <c r="H23" s="98"/>
      <c r="I23" s="98"/>
    </row>
    <row r="24" spans="1:9" ht="42.95" customHeight="1">
      <c r="A24" s="73" t="s">
        <v>96</v>
      </c>
      <c r="B24" s="273">
        <v>29397</v>
      </c>
      <c r="C24" s="273">
        <v>15134</v>
      </c>
      <c r="D24" s="273">
        <v>12241</v>
      </c>
      <c r="E24" s="273">
        <v>641</v>
      </c>
      <c r="F24" s="273">
        <v>189</v>
      </c>
      <c r="G24" s="273">
        <v>1192</v>
      </c>
      <c r="H24" s="98"/>
      <c r="I24" s="98"/>
    </row>
    <row r="25" spans="1:9" ht="42.95" customHeight="1">
      <c r="A25" s="71" t="s">
        <v>97</v>
      </c>
      <c r="B25" s="272">
        <v>38361</v>
      </c>
      <c r="C25" s="272">
        <v>19251</v>
      </c>
      <c r="D25" s="272">
        <v>16352</v>
      </c>
      <c r="E25" s="272">
        <v>1061</v>
      </c>
      <c r="F25" s="272">
        <v>325</v>
      </c>
      <c r="G25" s="272">
        <v>1372</v>
      </c>
      <c r="H25" s="98"/>
      <c r="I25" s="98"/>
    </row>
    <row r="26" spans="1:9" ht="42.95" customHeight="1">
      <c r="A26" s="73" t="s">
        <v>98</v>
      </c>
      <c r="B26" s="273">
        <v>13257</v>
      </c>
      <c r="C26" s="273">
        <v>5311</v>
      </c>
      <c r="D26" s="273">
        <v>7135</v>
      </c>
      <c r="E26" s="273">
        <v>492</v>
      </c>
      <c r="F26" s="273">
        <v>135</v>
      </c>
      <c r="G26" s="273">
        <v>184</v>
      </c>
      <c r="H26" s="98"/>
      <c r="I26" s="98"/>
    </row>
    <row r="27" spans="1:9" ht="24.95" customHeight="1">
      <c r="A27" s="288"/>
      <c r="B27" s="288"/>
      <c r="C27" s="288"/>
      <c r="D27" s="288"/>
      <c r="E27" s="288"/>
      <c r="F27" s="288"/>
      <c r="G27" s="288"/>
    </row>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19685039370078741"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37</vt:i4>
      </vt:variant>
    </vt:vector>
  </HeadingPairs>
  <TitlesOfParts>
    <vt:vector size="75" baseType="lpstr">
      <vt:lpstr>1. Malaysia</vt:lpstr>
      <vt:lpstr>2. Perak</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13.2</vt:lpstr>
      <vt:lpstr>13.3</vt:lpstr>
      <vt:lpstr>14.</vt:lpstr>
      <vt:lpstr>15.</vt:lpstr>
      <vt:lpstr>16(J)</vt:lpstr>
      <vt:lpstr>16(L)</vt:lpstr>
      <vt:lpstr>16(P)</vt:lpstr>
      <vt:lpstr>16.1</vt:lpstr>
      <vt:lpstr>16.2</vt:lpstr>
      <vt:lpstr>16.3</vt:lpstr>
      <vt:lpstr>16.4</vt:lpstr>
      <vt:lpstr>16.5</vt:lpstr>
      <vt:lpstr>16.6</vt:lpstr>
      <vt:lpstr>16.7</vt:lpstr>
      <vt:lpstr>16.8</vt:lpstr>
      <vt:lpstr>16.9</vt:lpstr>
      <vt:lpstr>16.10</vt:lpstr>
      <vt:lpstr>16.11</vt:lpstr>
      <vt:lpstr>16.12</vt:lpstr>
      <vt:lpstr>'1. Malaysia'!Print_Area</vt:lpstr>
      <vt:lpstr>'10.'!Print_Area</vt:lpstr>
      <vt:lpstr>'11'!Print_Area</vt:lpstr>
      <vt:lpstr>'12.'!Print_Area</vt:lpstr>
      <vt:lpstr>'13.'!Print_Area</vt:lpstr>
      <vt:lpstr>'13.2'!Print_Area</vt:lpstr>
      <vt:lpstr>'13.3'!Print_Area</vt:lpstr>
      <vt:lpstr>'14.'!Print_Area</vt:lpstr>
      <vt:lpstr>'15.'!Print_Area</vt:lpstr>
      <vt:lpstr>'16(J)'!Print_Area</vt:lpstr>
      <vt:lpstr>'16(L)'!Print_Area</vt:lpstr>
      <vt:lpstr>'16(P)'!Print_Area</vt:lpstr>
      <vt:lpstr>'16.1'!Print_Area</vt:lpstr>
      <vt:lpstr>'16.10'!Print_Area</vt:lpstr>
      <vt:lpstr>'16.11'!Print_Area</vt:lpstr>
      <vt:lpstr>'16.12'!Print_Area</vt:lpstr>
      <vt:lpstr>'16.2'!Print_Area</vt:lpstr>
      <vt:lpstr>'16.3'!Print_Area</vt:lpstr>
      <vt:lpstr>'16.4'!Print_Area</vt:lpstr>
      <vt:lpstr>'16.5'!Print_Area</vt:lpstr>
      <vt:lpstr>'16.6'!Print_Area</vt:lpstr>
      <vt:lpstr>'16.7'!Print_Area</vt:lpstr>
      <vt:lpstr>'16.8'!Print_Area</vt:lpstr>
      <vt:lpstr>'16.9'!Print_Area</vt:lpstr>
      <vt:lpstr>'2. Perak'!Print_Area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2022-06-17T09:21:22Z</cp:lastPrinted>
  <dcterms:created xsi:type="dcterms:W3CDTF">2022-04-30T10:41:41Z</dcterms:created>
  <dcterms:modified xsi:type="dcterms:W3CDTF">2022-06-17T09:21:49Z</dcterms:modified>
</cp:coreProperties>
</file>