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MYLocal Stats Final Edit 11.6.22\3. SDG Negeri - Excel\Melaka_Jadual 17-122_Semak (excel)\"/>
    </mc:Choice>
  </mc:AlternateContent>
  <bookViews>
    <workbookView xWindow="0" yWindow="0" windowWidth="28800" windowHeight="11475"/>
  </bookViews>
  <sheets>
    <sheet name="1.1" sheetId="43" r:id="rId1"/>
    <sheet name="1.2" sheetId="25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__123Graph_A" localSheetId="0" hidden="1">#REF!</definedName>
    <definedName name="__123Graph_A_4" localSheetId="0">#REF!</definedName>
    <definedName name="__123Graph_A_4" localSheetId="1">#REF!</definedName>
    <definedName name="__123Graph_A_4">#REF!</definedName>
    <definedName name="__123Graph_B" localSheetId="0" hidden="1">#REF!</definedName>
    <definedName name="__123Graph_B" hidden="1">'[1]5.11'!$E$15:$J$15</definedName>
    <definedName name="__123Graph_C" localSheetId="0" hidden="1">#REF!</definedName>
    <definedName name="__123Graph_C" localSheetId="1" hidden="1">#REF!</definedName>
    <definedName name="__123Graph_C" hidden="1">#REF!</definedName>
    <definedName name="__123Graph_D" localSheetId="0" hidden="1">#REF!</definedName>
    <definedName name="__123Graph_E" localSheetId="0" hidden="1">'[2]4.13'!$E$38:$M$38</definedName>
    <definedName name="__123Graph_E" localSheetId="1" hidden="1">#REF!</definedName>
    <definedName name="__123Graph_E" hidden="1">#REF!</definedName>
    <definedName name="__123Graph_F" localSheetId="0" hidden="1">#REF!</definedName>
    <definedName name="__123Graph_F" localSheetId="1" hidden="1">#REF!</definedName>
    <definedName name="__123Graph_F" hidden="1">#REF!</definedName>
    <definedName name="__123Graph_X" localSheetId="0" hidden="1">'[3]4.8'!#REF!</definedName>
    <definedName name="__123Graph_X_1" localSheetId="0">#REF!</definedName>
    <definedName name="__123Graph_X_1" localSheetId="1">#REF!</definedName>
    <definedName name="__123Graph_X_1">#REF!</definedName>
    <definedName name="_Parse_Out" localSheetId="0" hidden="1">#REF!</definedName>
    <definedName name="_Parse_Out" localSheetId="1" hidden="1">#REF!</definedName>
    <definedName name="_Parse_Out" hidden="1">#REF!</definedName>
    <definedName name="a" localSheetId="0" hidden="1">#REF!</definedName>
    <definedName name="a" localSheetId="1" hidden="1">#REF!</definedName>
    <definedName name="a" hidden="1">#REF!</definedName>
    <definedName name="aaa" localSheetId="0">#REF!</definedName>
    <definedName name="aaa" localSheetId="1">#REF!</definedName>
    <definedName name="aaa">#REF!</definedName>
    <definedName name="aaab" localSheetId="0">#REF!</definedName>
    <definedName name="aaab" localSheetId="1">#REF!</definedName>
    <definedName name="aaab">#REF!</definedName>
    <definedName name="as" localSheetId="0" hidden="1">#REF!</definedName>
    <definedName name="as" localSheetId="1" hidden="1">#REF!</definedName>
    <definedName name="as" hidden="1">#REF!</definedName>
    <definedName name="ass" localSheetId="0" hidden="1">'[3]4.8'!#REF!</definedName>
    <definedName name="ass" localSheetId="1" hidden="1">'[4]4.8'!#REF!</definedName>
    <definedName name="ass" hidden="1">'[4]4.8'!#REF!</definedName>
    <definedName name="Asset91" localSheetId="0">#REF!</definedName>
    <definedName name="Asset91" localSheetId="1">#REF!</definedName>
    <definedName name="Asset91">#REF!</definedName>
    <definedName name="Asset92" localSheetId="0">#REF!</definedName>
    <definedName name="Asset92" localSheetId="1">#REF!</definedName>
    <definedName name="Asset92">#REF!</definedName>
    <definedName name="cc" localSheetId="0">#REF!</definedName>
    <definedName name="cc" localSheetId="1">#REF!</definedName>
    <definedName name="cc">#REF!</definedName>
    <definedName name="con_05" localSheetId="0">#REF!</definedName>
    <definedName name="con_05" localSheetId="1">#REF!</definedName>
    <definedName name="con_05">#REF!</definedName>
    <definedName name="con_06" localSheetId="0">#REF!</definedName>
    <definedName name="con_06" localSheetId="1">#REF!</definedName>
    <definedName name="con_06">#REF!</definedName>
    <definedName name="con_07" localSheetId="0">#REF!</definedName>
    <definedName name="con_07" localSheetId="1">#REF!</definedName>
    <definedName name="con_07">#REF!</definedName>
    <definedName name="con_08" localSheetId="0">#REF!</definedName>
    <definedName name="con_08" localSheetId="1">#REF!</definedName>
    <definedName name="con_08">#REF!</definedName>
    <definedName name="con_09" localSheetId="0">#REF!</definedName>
    <definedName name="con_09" localSheetId="1">#REF!</definedName>
    <definedName name="con_09">#REF!</definedName>
    <definedName name="con_10" localSheetId="0">#REF!</definedName>
    <definedName name="con_10" localSheetId="1">#REF!</definedName>
    <definedName name="con_10">#REF!</definedName>
    <definedName name="con_11" localSheetId="0">#REF!</definedName>
    <definedName name="con_11" localSheetId="1">#REF!</definedName>
    <definedName name="con_11">#REF!</definedName>
    <definedName name="cons_12p" localSheetId="0">#REF!</definedName>
    <definedName name="cons_12p" localSheetId="1">#REF!</definedName>
    <definedName name="cons_12p">#REF!</definedName>
    <definedName name="cons_2013p" localSheetId="0">#REF!</definedName>
    <definedName name="cons_2013p" localSheetId="1">#REF!</definedName>
    <definedName name="cons_2013p">#REF!</definedName>
    <definedName name="cur_05" localSheetId="0">#REF!</definedName>
    <definedName name="cur_05" localSheetId="1">#REF!</definedName>
    <definedName name="cur_05">#REF!</definedName>
    <definedName name="cur_06" localSheetId="0">#REF!</definedName>
    <definedName name="cur_06" localSheetId="1">#REF!</definedName>
    <definedName name="cur_06">#REF!</definedName>
    <definedName name="cur_07" localSheetId="0">#REF!</definedName>
    <definedName name="cur_07" localSheetId="1">#REF!</definedName>
    <definedName name="cur_07">#REF!</definedName>
    <definedName name="cur_08" localSheetId="0">#REF!</definedName>
    <definedName name="cur_08" localSheetId="1">#REF!</definedName>
    <definedName name="cur_08">#REF!</definedName>
    <definedName name="cur_09" localSheetId="0">#REF!</definedName>
    <definedName name="cur_09" localSheetId="1">#REF!</definedName>
    <definedName name="cur_09">#REF!</definedName>
    <definedName name="cur_10" localSheetId="0">#REF!</definedName>
    <definedName name="cur_10" localSheetId="1">#REF!</definedName>
    <definedName name="cur_10">#REF!</definedName>
    <definedName name="cur_11" localSheetId="0">#REF!</definedName>
    <definedName name="cur_11" localSheetId="1">#REF!</definedName>
    <definedName name="cur_11">#REF!</definedName>
    <definedName name="cur_12p" localSheetId="0">#REF!</definedName>
    <definedName name="cur_12p" localSheetId="1">#REF!</definedName>
    <definedName name="cur_12p">#REF!</definedName>
    <definedName name="cur_2013p" localSheetId="0">#REF!</definedName>
    <definedName name="cur_2013p" localSheetId="1">#REF!</definedName>
    <definedName name="cur_2013p">#REF!</definedName>
    <definedName name="d" localSheetId="0">#REF!</definedName>
    <definedName name="d" localSheetId="1">#REF!</definedName>
    <definedName name="d">#REF!</definedName>
    <definedName name="dasdasd" localSheetId="0">#REF!</definedName>
    <definedName name="dasdasd" localSheetId="1">#REF!</definedName>
    <definedName name="dasdasd">#REF!</definedName>
    <definedName name="ddd" localSheetId="0">#REF!</definedName>
    <definedName name="ddd" localSheetId="1">#REF!</definedName>
    <definedName name="ddd">#REF!</definedName>
    <definedName name="ds" localSheetId="0" hidden="1">'[3]4.8'!#REF!</definedName>
    <definedName name="ds" localSheetId="1" hidden="1">'[4]4.8'!#REF!</definedName>
    <definedName name="ds" hidden="1">'[4]4.8'!#REF!</definedName>
    <definedName name="e" localSheetId="0">#REF!</definedName>
    <definedName name="e" localSheetId="1">#REF!</definedName>
    <definedName name="e">#REF!</definedName>
    <definedName name="f" localSheetId="0">#REF!</definedName>
    <definedName name="f" localSheetId="1">#REF!</definedName>
    <definedName name="f">#REF!</definedName>
    <definedName name="ff" localSheetId="0">#REF!</definedName>
    <definedName name="ff" localSheetId="1">#REF!</definedName>
    <definedName name="ff">#REF!</definedName>
    <definedName name="g" localSheetId="0">#REF!</definedName>
    <definedName name="g" localSheetId="1">#REF!</definedName>
    <definedName name="g">#REF!</definedName>
    <definedName name="ghfjk" localSheetId="0">#REF!</definedName>
    <definedName name="ghfjk" localSheetId="1">#REF!</definedName>
    <definedName name="ghfjk">#REF!</definedName>
    <definedName name="h" localSheetId="0">#REF!</definedName>
    <definedName name="h" localSheetId="1">#REF!</definedName>
    <definedName name="h">#REF!</definedName>
    <definedName name="head" localSheetId="0">#REF!</definedName>
    <definedName name="head" localSheetId="1">#REF!</definedName>
    <definedName name="head">#REF!</definedName>
    <definedName name="iii" localSheetId="0">#REF!</definedName>
    <definedName name="iii" localSheetId="1">#REF!</definedName>
    <definedName name="iii">#REF!</definedName>
    <definedName name="j" localSheetId="0">#REF!</definedName>
    <definedName name="j" localSheetId="1">#REF!</definedName>
    <definedName name="j">#REF!</definedName>
    <definedName name="JOHOR1" localSheetId="0" hidden="1">'[5]4.9'!#REF!</definedName>
    <definedName name="JOHOR1" localSheetId="1" hidden="1">'[5]4.9'!#REF!</definedName>
    <definedName name="JOHOR1" hidden="1">'[5]4.9'!#REF!</definedName>
    <definedName name="k" localSheetId="0">#REF!</definedName>
    <definedName name="k" localSheetId="1">#REF!</definedName>
    <definedName name="k">#REF!</definedName>
    <definedName name="Kod_01" localSheetId="0">#REF!</definedName>
    <definedName name="Kod_01" localSheetId="1">#REF!</definedName>
    <definedName name="Kod_01">#REF!</definedName>
    <definedName name="LINK_BORONG" localSheetId="0">#REF!</definedName>
    <definedName name="LINK_BORONG" localSheetId="1">#REF!</definedName>
    <definedName name="LINK_BORONG">#REF!</definedName>
    <definedName name="LINK_MOTOR" localSheetId="0">#REF!</definedName>
    <definedName name="LINK_MOTOR" localSheetId="1">#REF!</definedName>
    <definedName name="LINK_MOTOR">#REF!</definedName>
    <definedName name="LINK_RUNCIT" localSheetId="0">#REF!</definedName>
    <definedName name="LINK_RUNCIT" localSheetId="1">#REF!</definedName>
    <definedName name="LINK_RUNCIT">#REF!</definedName>
    <definedName name="list_sehingga_18012011" localSheetId="0">#REF!</definedName>
    <definedName name="list_sehingga_18012011" localSheetId="1">#REF!</definedName>
    <definedName name="list_sehingga_18012011">#REF!</definedName>
    <definedName name="ll" localSheetId="0">#REF!</definedName>
    <definedName name="ll" localSheetId="1">#REF!</definedName>
    <definedName name="ll">#REF!</definedName>
    <definedName name="match_sampel_icdt" localSheetId="0">#REF!</definedName>
    <definedName name="match_sampel_icdt" localSheetId="1">#REF!</definedName>
    <definedName name="match_sampel_icdt">#REF!</definedName>
    <definedName name="msic_complete" localSheetId="0">#REF!</definedName>
    <definedName name="msic_complete" localSheetId="1">#REF!</definedName>
    <definedName name="msic_complete">#REF!</definedName>
    <definedName name="msic_complete_new" localSheetId="0">#REF!</definedName>
    <definedName name="msic_complete_new" localSheetId="1">#REF!</definedName>
    <definedName name="msic_complete_new">#REF!</definedName>
    <definedName name="nama" localSheetId="0">#REF!</definedName>
    <definedName name="nama" localSheetId="1">#REF!</definedName>
    <definedName name="nama">#REF!</definedName>
    <definedName name="NGDBBP" localSheetId="0">#REF!</definedName>
    <definedName name="NGDBBP" localSheetId="1">#REF!</definedName>
    <definedName name="NGDBBP">#REF!</definedName>
    <definedName name="noorasiah91" localSheetId="0">#REF!</definedName>
    <definedName name="noorasiah91" localSheetId="1">#REF!</definedName>
    <definedName name="noorasiah91">#REF!</definedName>
    <definedName name="ok" localSheetId="0">#REF!</definedName>
    <definedName name="ok" localSheetId="1">#REF!</definedName>
    <definedName name="ok">#REF!</definedName>
    <definedName name="oooo" localSheetId="0">#REF!</definedName>
    <definedName name="oooo" localSheetId="1">#REF!</definedName>
    <definedName name="oooo">#REF!</definedName>
    <definedName name="pendidikan" localSheetId="0">#REF!</definedName>
    <definedName name="pendidikan" localSheetId="1">#REF!</definedName>
    <definedName name="pendidikan">#REF!</definedName>
    <definedName name="PERLIS" localSheetId="0">#REF!</definedName>
    <definedName name="PERLIS" localSheetId="1">#REF!</definedName>
    <definedName name="PERLIS">#REF!</definedName>
    <definedName name="PERMINTAAN_DATA" localSheetId="0">#REF!</definedName>
    <definedName name="PERMINTAAN_DATA" localSheetId="1">#REF!</definedName>
    <definedName name="PERMINTAAN_DATA">#REF!</definedName>
    <definedName name="PERMINTAAN_DATA_KP335" localSheetId="0">#REF!</definedName>
    <definedName name="PERMINTAAN_DATA_KP335" localSheetId="1">#REF!</definedName>
    <definedName name="PERMINTAAN_DATA_KP335">#REF!</definedName>
    <definedName name="pilkjk" localSheetId="0">#REF!</definedName>
    <definedName name="pilkjk" localSheetId="1">#REF!</definedName>
    <definedName name="pilkjk">#REF!</definedName>
    <definedName name="_xlnm.Print_Area" localSheetId="0">'1.1'!$A$1:$F$28</definedName>
    <definedName name="_xlnm.Print_Area" localSheetId="1">'1.2'!$A$2:$M$37</definedName>
    <definedName name="q" localSheetId="0">#REF!</definedName>
    <definedName name="q" localSheetId="1">#REF!</definedName>
    <definedName name="q">#REF!</definedName>
    <definedName name="Region">[6]Sheet2!$B$2:$B$7</definedName>
    <definedName name="Region1">[7]Sheet1!$B$2:$B$19</definedName>
    <definedName name="rrr" localSheetId="0">#REF!</definedName>
    <definedName name="rrr" localSheetId="1">#REF!</definedName>
    <definedName name="rrr">#REF!</definedName>
    <definedName name="s" localSheetId="0">#REF!</definedName>
    <definedName name="s" localSheetId="1">#REF!</definedName>
    <definedName name="s">#REF!</definedName>
    <definedName name="sa" localSheetId="0">#REF!</definedName>
    <definedName name="sa" localSheetId="1">#REF!</definedName>
    <definedName name="sa">#REF!</definedName>
    <definedName name="saadqff" localSheetId="0">#REF!</definedName>
    <definedName name="saadqff" localSheetId="1">#REF!</definedName>
    <definedName name="saadqff">#REF!</definedName>
    <definedName name="sasas" localSheetId="0">#REF!</definedName>
    <definedName name="sasas" localSheetId="1">#REF!</definedName>
    <definedName name="sasas">#REF!</definedName>
    <definedName name="sds" localSheetId="0" hidden="1">#REF!</definedName>
    <definedName name="sds" localSheetId="1" hidden="1">#REF!</definedName>
    <definedName name="sds" hidden="1">#REF!</definedName>
    <definedName name="sss" localSheetId="0">#REF!</definedName>
    <definedName name="sss" localSheetId="1">#REF!</definedName>
    <definedName name="sss">#REF!</definedName>
    <definedName name="t" localSheetId="0" hidden="1">'[2]4.13'!$E$38:$M$38</definedName>
    <definedName name="t" localSheetId="1" hidden="1">#REF!</definedName>
    <definedName name="t" hidden="1">#REF!</definedName>
    <definedName name="test" localSheetId="0" hidden="1">#REF!</definedName>
    <definedName name="test" localSheetId="1" hidden="1">#REF!</definedName>
    <definedName name="test" hidden="1">#REF!</definedName>
    <definedName name="u" localSheetId="0">#REF!</definedName>
    <definedName name="u" localSheetId="1">#REF!</definedName>
    <definedName name="u">#REF!</definedName>
    <definedName name="umum" localSheetId="0">#REF!</definedName>
    <definedName name="umum" localSheetId="1">#REF!</definedName>
    <definedName name="umum">#REF!</definedName>
    <definedName name="uuuuu" localSheetId="0">#REF!</definedName>
    <definedName name="uuuuu" localSheetId="1">#REF!</definedName>
    <definedName name="uuuuu">#REF!</definedName>
    <definedName name="w" localSheetId="0">#REF!</definedName>
    <definedName name="w" localSheetId="1">#REF!</definedName>
    <definedName name="w">#REF!</definedName>
    <definedName name="x" localSheetId="0">#REF!</definedName>
    <definedName name="x" localSheetId="1">#REF!</definedName>
    <definedName name="x">#REF!</definedName>
    <definedName name="y" localSheetId="0">#REF!</definedName>
    <definedName name="y" localSheetId="1">#REF!</definedName>
    <definedName name="y">#REF!</definedName>
    <definedName name="ya" localSheetId="0">#REF!</definedName>
    <definedName name="ya" localSheetId="1">#REF!</definedName>
    <definedName name="ya">#REF!</definedName>
    <definedName name="yaa" localSheetId="0">#REF!</definedName>
    <definedName name="yaa" localSheetId="1">#REF!</definedName>
    <definedName name="yaa">#REF!</definedName>
    <definedName name="yaaa" localSheetId="0">#REF!</definedName>
    <definedName name="yaaa" localSheetId="1">#REF!</definedName>
    <definedName name="yaaa">#REF!</definedName>
    <definedName name="yi" localSheetId="0">#REF!</definedName>
    <definedName name="yi" localSheetId="1">#REF!</definedName>
    <definedName name="yi">#REF!</definedName>
    <definedName name="Z" localSheetId="0">#REF!</definedName>
    <definedName name="Z" localSheetId="1">#REF!</definedName>
    <definedName name="Z">#REF!</definedName>
  </definedNames>
  <calcPr calcId="152511"/>
</workbook>
</file>

<file path=xl/calcChain.xml><?xml version="1.0" encoding="utf-8"?>
<calcChain xmlns="http://schemas.openxmlformats.org/spreadsheetml/2006/main">
  <c r="L17" i="25" l="1"/>
  <c r="L16" i="25"/>
  <c r="L15" i="25"/>
  <c r="J17" i="25"/>
  <c r="J16" i="25"/>
  <c r="J15" i="25"/>
  <c r="H17" i="25"/>
  <c r="H16" i="25"/>
  <c r="H15" i="25"/>
  <c r="F16" i="25"/>
  <c r="F17" i="25"/>
  <c r="D17" i="25" s="1"/>
  <c r="F15" i="25"/>
  <c r="D29" i="25"/>
  <c r="D28" i="25"/>
  <c r="D27" i="25"/>
  <c r="D25" i="25"/>
  <c r="D24" i="25"/>
  <c r="D23" i="25"/>
  <c r="D20" i="25"/>
  <c r="D21" i="25"/>
  <c r="D19" i="25"/>
  <c r="D15" i="25" l="1"/>
  <c r="D16" i="25"/>
</calcChain>
</file>

<file path=xl/sharedStrings.xml><?xml version="1.0" encoding="utf-8"?>
<sst xmlns="http://schemas.openxmlformats.org/spreadsheetml/2006/main" count="52" uniqueCount="44">
  <si>
    <t>Tahun</t>
  </si>
  <si>
    <t>Luas kawasan</t>
  </si>
  <si>
    <t>Year</t>
  </si>
  <si>
    <t>Land area</t>
  </si>
  <si>
    <t>Sumber: Jabatan Ukur dan Pemetaan Malaysia</t>
  </si>
  <si>
    <t>Source: Department of Survey and Mapping Malaysia</t>
  </si>
  <si>
    <t>Daerah pentadbiran</t>
  </si>
  <si>
    <t>Administrative district</t>
  </si>
  <si>
    <t>MELAKA</t>
  </si>
  <si>
    <t>Alor Gajah</t>
  </si>
  <si>
    <t>Jasin</t>
  </si>
  <si>
    <t>Melaka Tengah</t>
  </si>
  <si>
    <t>Jumlah</t>
  </si>
  <si>
    <t>Total</t>
  </si>
  <si>
    <t>Jabatan</t>
  </si>
  <si>
    <t xml:space="preserve">Pihak Berkuasa </t>
  </si>
  <si>
    <t>Pejabat Daerah</t>
  </si>
  <si>
    <t xml:space="preserve">Jabatan </t>
  </si>
  <si>
    <t>Kerja Raya</t>
  </si>
  <si>
    <t>Tempatan</t>
  </si>
  <si>
    <t>&amp; Tanah</t>
  </si>
  <si>
    <t>Pengairan</t>
  </si>
  <si>
    <t>Public Works</t>
  </si>
  <si>
    <t>Local Authority</t>
  </si>
  <si>
    <t>&amp; Saliran</t>
  </si>
  <si>
    <t>Department</t>
  </si>
  <si>
    <t>Drainage</t>
  </si>
  <si>
    <t>Department Of</t>
  </si>
  <si>
    <t>Irrigation &amp;</t>
  </si>
  <si>
    <t>Sumber: Jabatan Kerja Raya Malaysia</t>
  </si>
  <si>
    <t>Source: Public Works Department Malaysia</t>
  </si>
  <si>
    <t>Land &amp; District</t>
  </si>
  <si>
    <t>Office</t>
  </si>
  <si>
    <t>State road statistics by MARRIS registered up to 31st December at that year is based on MARRIS online report dated 18th January for the</t>
  </si>
  <si>
    <t>following year</t>
  </si>
  <si>
    <r>
      <t xml:space="preserve"> (km</t>
    </r>
    <r>
      <rPr>
        <b/>
        <vertAlign val="superscript"/>
        <sz val="12"/>
        <rFont val="Arial"/>
        <family val="2"/>
      </rPr>
      <t>2</t>
    </r>
    <r>
      <rPr>
        <b/>
        <sz val="12"/>
        <rFont val="Arial"/>
        <family val="2"/>
      </rPr>
      <t>)</t>
    </r>
  </si>
  <si>
    <r>
      <t xml:space="preserve">Nota/ </t>
    </r>
    <r>
      <rPr>
        <i/>
        <sz val="12"/>
        <color theme="1"/>
        <rFont val="Arial"/>
        <family val="2"/>
      </rPr>
      <t>Note:</t>
    </r>
    <r>
      <rPr>
        <b/>
        <sz val="12"/>
        <color theme="1"/>
        <rFont val="Arial"/>
        <family val="2"/>
      </rPr>
      <t xml:space="preserve"> </t>
    </r>
  </si>
  <si>
    <r>
      <t>(km</t>
    </r>
    <r>
      <rPr>
        <b/>
        <vertAlign val="superscript"/>
        <sz val="12"/>
        <color theme="1"/>
        <rFont val="Arial"/>
        <family val="2"/>
      </rPr>
      <t>2</t>
    </r>
    <r>
      <rPr>
        <b/>
        <sz val="12"/>
        <color theme="1"/>
        <rFont val="Arial"/>
        <family val="2"/>
      </rPr>
      <t>)</t>
    </r>
  </si>
  <si>
    <t xml:space="preserve">Statistik jalan negeri mengikut daftar MARRIS sehingga 31 Disember pada tahun tersebut berdasarkan laporan MARRIS </t>
  </si>
  <si>
    <t>online bertarikh 18 Januari tahun berikutnya</t>
  </si>
  <si>
    <t>Jadual 18: Statistik jalan negeri mengikut daerah pentadbiran dan agensi negeri, Melaka, 2018-2020</t>
  </si>
  <si>
    <t>Table 18: State road statistics by administrative district and state agencies, Melaka, 2018- 2020</t>
  </si>
  <si>
    <t>Jadual 17: Saiz keluasan tanah mengikut daerah pentadbiran, Melaka, 2018-2020</t>
  </si>
  <si>
    <t>Table 17: Size of land area by administrative district, Melaka, 2018-2020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</si>
</sst>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3" formatCode="_(* #,##0.00_);_(* \(#,##0.00\);_(* &quot;-&quot;??_);_(@_)"/>
    <numFmt numFmtId="164" formatCode="_-* #,##0.00_-;\-* #,##0.00_-;_-* &quot;-&quot;??_-;_-@_-"/>
    <numFmt numFmtId="165" formatCode="0;[Red]0"/>
    <numFmt numFmtId="166" formatCode="General_)"/>
    <numFmt numFmtId="167" formatCode="[$$-409]#,##0.00;[Red]&quot;-&quot;[$$-409]#,##0.00"/>
    <numFmt numFmtId="168" formatCode="#,##0.0_);\(#,##0.0\)"/>
    <numFmt numFmtId="169" formatCode="General&quot; &quot;"/>
    <numFmt numFmtId="170" formatCode="#,##0.0"/>
    <numFmt numFmtId="171" formatCode="#,##0.0;[Red]#,##0.0"/>
    <numFmt numFmtId="172" formatCode="_(* #,##0.0_);_(* \(#,##0.0\);_(* &quot;-&quot;??_);_(@_)"/>
    <numFmt numFmtId="173" formatCode="_(* #,##0_);_(* \(#,##0\);_(* &quot;-&quot;??_);_(@_)"/>
  </numFmts>
  <fonts count="25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7"/>
      <name val="Helv"/>
      <charset val="134"/>
    </font>
    <font>
      <sz val="12"/>
      <color theme="1"/>
      <name val="Helv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7"/>
      <name val="Helv"/>
    </font>
    <font>
      <sz val="11"/>
      <color indexed="8"/>
      <name val="Calibri"/>
      <family val="2"/>
    </font>
    <font>
      <sz val="12"/>
      <color theme="1"/>
      <name val="Helv"/>
    </font>
    <font>
      <sz val="12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i/>
      <sz val="12"/>
      <name val="Arial"/>
      <family val="2"/>
    </font>
    <font>
      <b/>
      <vertAlign val="superscript"/>
      <sz val="12"/>
      <name val="Arial"/>
      <family val="2"/>
    </font>
    <font>
      <sz val="12"/>
      <color theme="0"/>
      <name val="Arial"/>
      <family val="2"/>
    </font>
    <font>
      <b/>
      <sz val="12"/>
      <color theme="0"/>
      <name val="Arial"/>
      <family val="2"/>
    </font>
    <font>
      <i/>
      <sz val="12"/>
      <color theme="0"/>
      <name val="Arial"/>
      <family val="2"/>
    </font>
    <font>
      <b/>
      <sz val="12"/>
      <color theme="1"/>
      <name val="Arial"/>
      <family val="2"/>
    </font>
    <font>
      <b/>
      <sz val="12"/>
      <color rgb="FFFF0000"/>
      <name val="Arial"/>
      <family val="2"/>
    </font>
    <font>
      <i/>
      <sz val="12"/>
      <color theme="1"/>
      <name val="Arial"/>
      <family val="2"/>
    </font>
    <font>
      <b/>
      <vertAlign val="superscript"/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5AB8AF"/>
        <bgColor indexed="64"/>
      </patternFill>
    </fill>
    <fill>
      <patternFill patternType="solid">
        <fgColor rgb="FF207D8B"/>
        <bgColor indexed="64"/>
      </patternFill>
    </fill>
  </fills>
  <borders count="4">
    <border>
      <left/>
      <right/>
      <top/>
      <bottom/>
      <diagonal/>
    </border>
    <border>
      <left/>
      <right/>
      <top style="medium">
        <color theme="1"/>
      </top>
      <bottom/>
      <diagonal/>
    </border>
    <border>
      <left/>
      <right/>
      <top/>
      <bottom style="medium">
        <color theme="1"/>
      </bottom>
      <diagonal/>
    </border>
    <border>
      <left/>
      <right/>
      <top/>
      <bottom style="thin">
        <color indexed="64"/>
      </bottom>
      <diagonal/>
    </border>
  </borders>
  <cellStyleXfs count="25">
    <xf numFmtId="167" fontId="0" fillId="0" borderId="0"/>
    <xf numFmtId="43" fontId="8" fillId="0" borderId="0" applyFont="0" applyFill="0" applyBorder="0" applyAlignment="0" applyProtection="0"/>
    <xf numFmtId="166" fontId="4" fillId="0" borderId="0"/>
    <xf numFmtId="167" fontId="8" fillId="0" borderId="0"/>
    <xf numFmtId="167" fontId="6" fillId="0" borderId="0"/>
    <xf numFmtId="0" fontId="8" fillId="0" borderId="0"/>
    <xf numFmtId="167" fontId="7" fillId="0" borderId="0">
      <alignment vertical="center"/>
    </xf>
    <xf numFmtId="43" fontId="4" fillId="0" borderId="0" applyFont="0" applyFill="0" applyBorder="0" applyAlignment="0" applyProtection="0"/>
    <xf numFmtId="169" fontId="5" fillId="0" borderId="0"/>
    <xf numFmtId="167" fontId="6" fillId="0" borderId="0"/>
    <xf numFmtId="167" fontId="8" fillId="0" borderId="0"/>
    <xf numFmtId="167" fontId="8" fillId="0" borderId="0"/>
    <xf numFmtId="168" fontId="4" fillId="0" borderId="0"/>
    <xf numFmtId="166" fontId="4" fillId="0" borderId="0"/>
    <xf numFmtId="166" fontId="9" fillId="0" borderId="0"/>
    <xf numFmtId="167" fontId="3" fillId="0" borderId="0"/>
    <xf numFmtId="167" fontId="10" fillId="0" borderId="0">
      <alignment vertical="center"/>
    </xf>
    <xf numFmtId="167" fontId="3" fillId="0" borderId="0"/>
    <xf numFmtId="43" fontId="9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11" fillId="0" borderId="0"/>
    <xf numFmtId="168" fontId="9" fillId="0" borderId="0"/>
    <xf numFmtId="0" fontId="2" fillId="0" borderId="0"/>
    <xf numFmtId="164" fontId="2" fillId="0" borderId="0" applyFont="0" applyFill="0" applyBorder="0" applyAlignment="0" applyProtection="0"/>
    <xf numFmtId="167" fontId="1" fillId="0" borderId="0"/>
  </cellStyleXfs>
  <cellXfs count="120">
    <xf numFmtId="167" fontId="0" fillId="0" borderId="0" xfId="0"/>
    <xf numFmtId="170" fontId="12" fillId="0" borderId="0" xfId="4" applyNumberFormat="1" applyFont="1" applyFill="1" applyBorder="1" applyAlignment="1">
      <alignment horizontal="center" vertical="center"/>
    </xf>
    <xf numFmtId="167" fontId="13" fillId="0" borderId="0" xfId="0" applyFont="1" applyAlignment="1">
      <alignment vertical="center"/>
    </xf>
    <xf numFmtId="167" fontId="13" fillId="0" borderId="0" xfId="0" applyFont="1" applyAlignment="1">
      <alignment horizontal="center" vertical="center"/>
    </xf>
    <xf numFmtId="167" fontId="13" fillId="0" borderId="0" xfId="0" applyNumberFormat="1" applyFont="1" applyAlignment="1">
      <alignment vertical="center"/>
    </xf>
    <xf numFmtId="167" fontId="14" fillId="0" borderId="0" xfId="6" applyFont="1" applyFill="1" applyBorder="1" applyAlignment="1">
      <alignment horizontal="left" vertical="center"/>
    </xf>
    <xf numFmtId="167" fontId="14" fillId="0" borderId="0" xfId="6" applyFont="1" applyFill="1" applyBorder="1" applyAlignment="1">
      <alignment vertical="center"/>
    </xf>
    <xf numFmtId="167" fontId="14" fillId="0" borderId="0" xfId="6" applyFont="1" applyFill="1" applyBorder="1" applyAlignment="1">
      <alignment horizontal="center" vertical="center"/>
    </xf>
    <xf numFmtId="167" fontId="15" fillId="0" borderId="0" xfId="6" applyFont="1" applyBorder="1" applyAlignment="1">
      <alignment vertical="center"/>
    </xf>
    <xf numFmtId="167" fontId="16" fillId="0" borderId="0" xfId="6" applyFont="1" applyFill="1" applyBorder="1" applyAlignment="1">
      <alignment horizontal="left" vertical="center"/>
    </xf>
    <xf numFmtId="167" fontId="16" fillId="0" borderId="0" xfId="6" applyFont="1" applyFill="1" applyBorder="1" applyAlignment="1">
      <alignment vertical="center"/>
    </xf>
    <xf numFmtId="168" fontId="12" fillId="0" borderId="0" xfId="12" applyFont="1" applyFill="1" applyBorder="1" applyAlignment="1">
      <alignment vertical="center"/>
    </xf>
    <xf numFmtId="168" fontId="12" fillId="0" borderId="0" xfId="12" applyFont="1" applyFill="1" applyBorder="1" applyAlignment="1">
      <alignment horizontal="center" vertical="center"/>
    </xf>
    <xf numFmtId="168" fontId="14" fillId="0" borderId="0" xfId="12" applyFont="1" applyFill="1" applyBorder="1" applyAlignment="1">
      <alignment horizontal="right" vertical="center"/>
    </xf>
    <xf numFmtId="166" fontId="19" fillId="3" borderId="1" xfId="13" applyFont="1" applyFill="1" applyBorder="1" applyAlignment="1">
      <alignment vertical="center"/>
    </xf>
    <xf numFmtId="167" fontId="19" fillId="3" borderId="1" xfId="0" applyFont="1" applyFill="1" applyBorder="1" applyAlignment="1">
      <alignment horizontal="center" vertical="center"/>
    </xf>
    <xf numFmtId="168" fontId="19" fillId="3" borderId="1" xfId="12" applyFont="1" applyFill="1" applyBorder="1" applyAlignment="1">
      <alignment horizontal="right" vertical="center"/>
    </xf>
    <xf numFmtId="167" fontId="18" fillId="3" borderId="1" xfId="0" applyFont="1" applyFill="1" applyBorder="1" applyAlignment="1">
      <alignment horizontal="right" vertical="center"/>
    </xf>
    <xf numFmtId="168" fontId="19" fillId="3" borderId="1" xfId="12" applyFont="1" applyFill="1" applyBorder="1" applyAlignment="1">
      <alignment horizontal="right" vertical="center" wrapText="1"/>
    </xf>
    <xf numFmtId="168" fontId="19" fillId="3" borderId="1" xfId="12" applyFont="1" applyFill="1" applyBorder="1" applyAlignment="1">
      <alignment vertical="center"/>
    </xf>
    <xf numFmtId="167" fontId="13" fillId="2" borderId="0" xfId="0" applyFont="1" applyFill="1" applyAlignment="1">
      <alignment vertical="center"/>
    </xf>
    <xf numFmtId="166" fontId="19" fillId="3" borderId="0" xfId="13" applyFont="1" applyFill="1" applyBorder="1" applyAlignment="1"/>
    <xf numFmtId="167" fontId="19" fillId="3" borderId="0" xfId="0" applyFont="1" applyFill="1" applyBorder="1" applyAlignment="1">
      <alignment horizontal="center"/>
    </xf>
    <xf numFmtId="168" fontId="19" fillId="3" borderId="0" xfId="12" applyFont="1" applyFill="1" applyBorder="1" applyAlignment="1">
      <alignment horizontal="right"/>
    </xf>
    <xf numFmtId="167" fontId="18" fillId="3" borderId="0" xfId="0" applyFont="1" applyFill="1" applyBorder="1" applyAlignment="1">
      <alignment horizontal="right"/>
    </xf>
    <xf numFmtId="168" fontId="19" fillId="3" borderId="0" xfId="12" applyFont="1" applyFill="1" applyBorder="1" applyAlignment="1">
      <alignment horizontal="right" wrapText="1"/>
    </xf>
    <xf numFmtId="168" fontId="19" fillId="3" borderId="0" xfId="12" applyFont="1" applyFill="1" applyBorder="1" applyAlignment="1">
      <alignment vertical="center"/>
    </xf>
    <xf numFmtId="166" fontId="20" fillId="3" borderId="0" xfId="13" applyFont="1" applyFill="1" applyBorder="1" applyAlignment="1"/>
    <xf numFmtId="167" fontId="20" fillId="3" borderId="0" xfId="0" applyFont="1" applyFill="1" applyBorder="1" applyAlignment="1">
      <alignment horizontal="center"/>
    </xf>
    <xf numFmtId="168" fontId="20" fillId="3" borderId="0" xfId="12" applyFont="1" applyFill="1" applyBorder="1" applyAlignment="1">
      <alignment horizontal="right"/>
    </xf>
    <xf numFmtId="168" fontId="19" fillId="3" borderId="0" xfId="12" applyFont="1" applyFill="1" applyBorder="1" applyAlignment="1">
      <alignment horizontal="right" vertical="center"/>
    </xf>
    <xf numFmtId="168" fontId="20" fillId="3" borderId="0" xfId="12" applyFont="1" applyFill="1" applyBorder="1" applyAlignment="1">
      <alignment horizontal="right" vertical="center"/>
    </xf>
    <xf numFmtId="166" fontId="20" fillId="3" borderId="0" xfId="13" applyFont="1" applyFill="1" applyBorder="1" applyAlignment="1">
      <alignment horizontal="center"/>
    </xf>
    <xf numFmtId="166" fontId="20" fillId="3" borderId="0" xfId="13" applyFont="1" applyFill="1" applyBorder="1" applyAlignment="1">
      <alignment horizontal="right"/>
    </xf>
    <xf numFmtId="168" fontId="20" fillId="3" borderId="0" xfId="12" applyFont="1" applyFill="1" applyBorder="1" applyAlignment="1">
      <alignment horizontal="right" vertical="center" wrapText="1"/>
    </xf>
    <xf numFmtId="168" fontId="20" fillId="3" borderId="2" xfId="12" applyFont="1" applyFill="1" applyBorder="1" applyAlignment="1">
      <alignment vertical="center"/>
    </xf>
    <xf numFmtId="167" fontId="20" fillId="3" borderId="2" xfId="0" applyFont="1" applyFill="1" applyBorder="1" applyAlignment="1">
      <alignment horizontal="center" vertical="center"/>
    </xf>
    <xf numFmtId="168" fontId="20" fillId="3" borderId="2" xfId="12" applyFont="1" applyFill="1" applyBorder="1" applyAlignment="1">
      <alignment horizontal="right" vertical="center" wrapText="1"/>
    </xf>
    <xf numFmtId="167" fontId="18" fillId="3" borderId="2" xfId="0" applyFont="1" applyFill="1" applyBorder="1" applyAlignment="1">
      <alignment horizontal="right" vertical="center"/>
    </xf>
    <xf numFmtId="168" fontId="19" fillId="3" borderId="2" xfId="12" applyFont="1" applyFill="1" applyBorder="1" applyAlignment="1">
      <alignment horizontal="right" vertical="center"/>
    </xf>
    <xf numFmtId="168" fontId="19" fillId="3" borderId="2" xfId="12" applyFont="1" applyFill="1" applyBorder="1" applyAlignment="1">
      <alignment vertical="center"/>
    </xf>
    <xf numFmtId="167" fontId="13" fillId="0" borderId="0" xfId="0" applyFont="1" applyBorder="1" applyAlignment="1">
      <alignment vertical="center"/>
    </xf>
    <xf numFmtId="167" fontId="13" fillId="0" borderId="0" xfId="0" applyFont="1" applyAlignment="1">
      <alignment horizontal="right" vertical="center"/>
    </xf>
    <xf numFmtId="170" fontId="13" fillId="0" borderId="0" xfId="0" applyNumberFormat="1" applyFont="1" applyAlignment="1">
      <alignment horizontal="right" vertical="center"/>
    </xf>
    <xf numFmtId="167" fontId="14" fillId="0" borderId="0" xfId="0" applyNumberFormat="1" applyFont="1" applyBorder="1" applyAlignment="1">
      <alignment vertical="center"/>
    </xf>
    <xf numFmtId="165" fontId="14" fillId="0" borderId="0" xfId="0" applyNumberFormat="1" applyFont="1" applyBorder="1" applyAlignment="1">
      <alignment horizontal="center" vertical="center"/>
    </xf>
    <xf numFmtId="170" fontId="14" fillId="0" borderId="0" xfId="1" applyNumberFormat="1" applyFont="1" applyFill="1" applyBorder="1" applyAlignment="1" applyProtection="1">
      <alignment horizontal="right" vertical="center" wrapText="1"/>
    </xf>
    <xf numFmtId="167" fontId="13" fillId="0" borderId="0" xfId="0" applyFont="1" applyAlignment="1">
      <alignment horizontal="right" vertical="center" wrapText="1"/>
    </xf>
    <xf numFmtId="172" fontId="14" fillId="0" borderId="0" xfId="1" applyNumberFormat="1" applyFont="1" applyFill="1" applyBorder="1" applyAlignment="1">
      <alignment horizontal="right" vertical="center" wrapText="1"/>
    </xf>
    <xf numFmtId="170" fontId="14" fillId="0" borderId="0" xfId="12" applyNumberFormat="1" applyFont="1" applyFill="1" applyBorder="1" applyAlignment="1">
      <alignment horizontal="right" vertical="center"/>
    </xf>
    <xf numFmtId="170" fontId="13" fillId="0" borderId="0" xfId="0" applyNumberFormat="1" applyFont="1" applyFill="1" applyAlignment="1">
      <alignment vertical="center"/>
    </xf>
    <xf numFmtId="171" fontId="13" fillId="0" borderId="0" xfId="0" applyNumberFormat="1" applyFont="1" applyFill="1" applyAlignment="1">
      <alignment vertical="center"/>
    </xf>
    <xf numFmtId="0" fontId="12" fillId="0" borderId="0" xfId="0" applyNumberFormat="1" applyFont="1" applyFill="1" applyBorder="1" applyAlignment="1">
      <alignment horizontal="left" vertical="center" indent="1"/>
    </xf>
    <xf numFmtId="170" fontId="22" fillId="0" borderId="0" xfId="12" applyNumberFormat="1" applyFont="1" applyFill="1" applyBorder="1" applyAlignment="1">
      <alignment horizontal="right" vertical="center"/>
    </xf>
    <xf numFmtId="172" fontId="14" fillId="0" borderId="0" xfId="1" applyNumberFormat="1" applyFont="1" applyFill="1" applyBorder="1" applyAlignment="1" applyProtection="1">
      <alignment horizontal="right" vertical="center" wrapText="1"/>
    </xf>
    <xf numFmtId="167" fontId="12" fillId="0" borderId="0" xfId="0" applyNumberFormat="1" applyFont="1" applyFill="1" applyBorder="1" applyAlignment="1">
      <alignment horizontal="left" vertical="center" indent="1"/>
    </xf>
    <xf numFmtId="167" fontId="13" fillId="0" borderId="0" xfId="0" applyFont="1" applyFill="1" applyAlignment="1">
      <alignment vertical="center"/>
    </xf>
    <xf numFmtId="167" fontId="12" fillId="0" borderId="0" xfId="0" applyNumberFormat="1" applyFont="1" applyBorder="1" applyAlignment="1">
      <alignment vertical="center"/>
    </xf>
    <xf numFmtId="167" fontId="12" fillId="0" borderId="0" xfId="0" applyNumberFormat="1" applyFont="1" applyBorder="1" applyAlignment="1">
      <alignment horizontal="left" vertical="center" indent="1"/>
    </xf>
    <xf numFmtId="165" fontId="12" fillId="0" borderId="0" xfId="0" applyNumberFormat="1" applyFont="1" applyBorder="1" applyAlignment="1">
      <alignment horizontal="center" vertical="center"/>
    </xf>
    <xf numFmtId="172" fontId="13" fillId="0" borderId="0" xfId="1" applyNumberFormat="1" applyFont="1" applyAlignment="1">
      <alignment horizontal="right" vertical="center" wrapText="1"/>
    </xf>
    <xf numFmtId="172" fontId="12" fillId="0" borderId="0" xfId="1" applyNumberFormat="1" applyFont="1" applyFill="1" applyBorder="1" applyAlignment="1">
      <alignment horizontal="right" vertical="center" wrapText="1"/>
    </xf>
    <xf numFmtId="172" fontId="12" fillId="0" borderId="0" xfId="1" applyNumberFormat="1" applyFont="1" applyFill="1" applyBorder="1" applyAlignment="1" applyProtection="1">
      <alignment horizontal="right" vertical="center" wrapText="1"/>
    </xf>
    <xf numFmtId="172" fontId="12" fillId="0" borderId="0" xfId="1" applyNumberFormat="1" applyFont="1" applyFill="1" applyAlignment="1">
      <alignment horizontal="right" vertical="center" wrapText="1"/>
    </xf>
    <xf numFmtId="170" fontId="12" fillId="0" borderId="0" xfId="1" applyNumberFormat="1" applyFont="1" applyFill="1" applyBorder="1" applyAlignment="1" applyProtection="1">
      <alignment horizontal="right" vertical="center"/>
    </xf>
    <xf numFmtId="172" fontId="12" fillId="0" borderId="0" xfId="1" applyNumberFormat="1" applyFont="1" applyAlignment="1">
      <alignment horizontal="right" vertical="center" wrapText="1"/>
    </xf>
    <xf numFmtId="167" fontId="13" fillId="0" borderId="0" xfId="0" applyFont="1" applyFill="1" applyAlignment="1">
      <alignment horizontal="right" vertical="center" wrapText="1"/>
    </xf>
    <xf numFmtId="167" fontId="13" fillId="0" borderId="0" xfId="0" applyFont="1" applyBorder="1" applyAlignment="1">
      <alignment horizontal="center" vertical="center"/>
    </xf>
    <xf numFmtId="167" fontId="21" fillId="0" borderId="0" xfId="0" applyFont="1" applyAlignment="1">
      <alignment vertical="center"/>
    </xf>
    <xf numFmtId="168" fontId="14" fillId="0" borderId="0" xfId="12" applyFont="1" applyFill="1" applyBorder="1" applyAlignment="1">
      <alignment vertical="center"/>
    </xf>
    <xf numFmtId="167" fontId="13" fillId="0" borderId="0" xfId="0" applyFont="1"/>
    <xf numFmtId="168" fontId="16" fillId="0" borderId="0" xfId="12" applyFont="1" applyFill="1" applyBorder="1" applyAlignment="1">
      <alignment vertical="center"/>
    </xf>
    <xf numFmtId="166" fontId="13" fillId="0" borderId="0" xfId="13" applyFont="1" applyFill="1" applyAlignment="1">
      <alignment vertical="center"/>
    </xf>
    <xf numFmtId="167" fontId="21" fillId="0" borderId="0" xfId="0" applyFont="1" applyBorder="1" applyAlignment="1">
      <alignment horizontal="center" vertical="center"/>
    </xf>
    <xf numFmtId="166" fontId="12" fillId="0" borderId="0" xfId="13" applyFont="1" applyFill="1" applyBorder="1" applyAlignment="1">
      <alignment vertical="center"/>
    </xf>
    <xf numFmtId="167" fontId="13" fillId="0" borderId="0" xfId="0" applyNumberFormat="1" applyFont="1" applyBorder="1" applyAlignment="1">
      <alignment vertical="center"/>
    </xf>
    <xf numFmtId="167" fontId="21" fillId="0" borderId="0" xfId="0" applyNumberFormat="1" applyFont="1" applyBorder="1" applyAlignment="1">
      <alignment horizontal="right" vertical="center"/>
    </xf>
    <xf numFmtId="167" fontId="18" fillId="3" borderId="1" xfId="0" applyNumberFormat="1" applyFont="1" applyFill="1" applyBorder="1" applyAlignment="1">
      <alignment vertical="center"/>
    </xf>
    <xf numFmtId="167" fontId="18" fillId="3" borderId="1" xfId="0" applyNumberFormat="1" applyFont="1" applyFill="1" applyBorder="1" applyAlignment="1">
      <alignment horizontal="center" vertical="center"/>
    </xf>
    <xf numFmtId="167" fontId="18" fillId="3" borderId="1" xfId="0" applyNumberFormat="1" applyFont="1" applyFill="1" applyBorder="1" applyAlignment="1">
      <alignment horizontal="right" vertical="center" indent="1"/>
    </xf>
    <xf numFmtId="167" fontId="19" fillId="3" borderId="1" xfId="0" applyNumberFormat="1" applyFont="1" applyFill="1" applyBorder="1" applyAlignment="1">
      <alignment horizontal="right" vertical="center"/>
    </xf>
    <xf numFmtId="167" fontId="18" fillId="3" borderId="0" xfId="0" applyNumberFormat="1" applyFont="1" applyFill="1" applyAlignment="1">
      <alignment vertical="center"/>
    </xf>
    <xf numFmtId="166" fontId="19" fillId="3" borderId="0" xfId="13" applyFont="1" applyFill="1" applyBorder="1" applyAlignment="1">
      <alignment vertical="center" wrapText="1"/>
    </xf>
    <xf numFmtId="166" fontId="19" fillId="3" borderId="0" xfId="13" applyFont="1" applyFill="1" applyBorder="1" applyAlignment="1">
      <alignment vertical="center"/>
    </xf>
    <xf numFmtId="166" fontId="18" fillId="3" borderId="0" xfId="13" applyFont="1" applyFill="1" applyBorder="1" applyAlignment="1">
      <alignment vertical="center"/>
    </xf>
    <xf numFmtId="166" fontId="19" fillId="3" borderId="0" xfId="13" applyFont="1" applyFill="1" applyBorder="1" applyAlignment="1">
      <alignment horizontal="right" vertical="center" wrapText="1"/>
    </xf>
    <xf numFmtId="166" fontId="20" fillId="3" borderId="0" xfId="13" applyFont="1" applyFill="1" applyBorder="1" applyAlignment="1">
      <alignment vertical="center"/>
    </xf>
    <xf numFmtId="166" fontId="20" fillId="3" borderId="0" xfId="13" applyFont="1" applyFill="1" applyBorder="1" applyAlignment="1">
      <alignment horizontal="right" vertical="center" wrapText="1"/>
    </xf>
    <xf numFmtId="166" fontId="18" fillId="3" borderId="0" xfId="13" applyFont="1" applyFill="1" applyAlignment="1">
      <alignment vertical="center"/>
    </xf>
    <xf numFmtId="166" fontId="19" fillId="3" borderId="2" xfId="13" applyFont="1" applyFill="1" applyBorder="1" applyAlignment="1">
      <alignment vertical="center" wrapText="1"/>
    </xf>
    <xf numFmtId="166" fontId="19" fillId="3" borderId="2" xfId="13" applyFont="1" applyFill="1" applyBorder="1" applyAlignment="1">
      <alignment horizontal="center" vertical="center" wrapText="1"/>
    </xf>
    <xf numFmtId="166" fontId="19" fillId="3" borderId="2" xfId="13" applyFont="1" applyFill="1" applyBorder="1" applyAlignment="1">
      <alignment vertical="center"/>
    </xf>
    <xf numFmtId="166" fontId="16" fillId="0" borderId="0" xfId="13" applyFont="1" applyFill="1" applyBorder="1" applyAlignment="1">
      <alignment vertical="center"/>
    </xf>
    <xf numFmtId="166" fontId="12" fillId="0" borderId="0" xfId="13" applyFont="1" applyFill="1" applyBorder="1" applyAlignment="1">
      <alignment horizontal="center" vertical="center"/>
    </xf>
    <xf numFmtId="166" fontId="12" fillId="0" borderId="0" xfId="13" applyFont="1" applyFill="1" applyBorder="1" applyAlignment="1">
      <alignment horizontal="right" vertical="center"/>
    </xf>
    <xf numFmtId="166" fontId="21" fillId="0" borderId="0" xfId="13" applyFont="1" applyFill="1" applyAlignment="1">
      <alignment vertical="center"/>
    </xf>
    <xf numFmtId="166" fontId="14" fillId="0" borderId="0" xfId="13" applyFont="1" applyFill="1" applyBorder="1" applyAlignment="1">
      <alignment vertical="center"/>
    </xf>
    <xf numFmtId="165" fontId="14" fillId="0" borderId="0" xfId="13" applyNumberFormat="1" applyFont="1" applyFill="1" applyBorder="1" applyAlignment="1">
      <alignment horizontal="right" vertical="center"/>
    </xf>
    <xf numFmtId="173" fontId="14" fillId="0" borderId="0" xfId="1" applyNumberFormat="1" applyFont="1" applyFill="1" applyBorder="1" applyAlignment="1">
      <alignment horizontal="right" vertical="center"/>
    </xf>
    <xf numFmtId="3" fontId="14" fillId="0" borderId="0" xfId="13" applyNumberFormat="1" applyFont="1" applyFill="1" applyBorder="1" applyAlignment="1">
      <alignment vertical="center"/>
    </xf>
    <xf numFmtId="173" fontId="21" fillId="0" borderId="0" xfId="1" applyNumberFormat="1" applyFont="1" applyFill="1" applyAlignment="1">
      <alignment horizontal="right" vertical="center"/>
    </xf>
    <xf numFmtId="173" fontId="13" fillId="0" borderId="0" xfId="1" applyNumberFormat="1" applyFont="1" applyFill="1" applyAlignment="1">
      <alignment horizontal="right" vertical="center"/>
    </xf>
    <xf numFmtId="167" fontId="13" fillId="0" borderId="0" xfId="13" applyNumberFormat="1" applyFont="1" applyFill="1" applyBorder="1" applyAlignment="1">
      <alignment vertical="center"/>
    </xf>
    <xf numFmtId="165" fontId="12" fillId="0" borderId="0" xfId="13" applyNumberFormat="1" applyFont="1" applyFill="1" applyBorder="1" applyAlignment="1">
      <alignment horizontal="right" vertical="center"/>
    </xf>
    <xf numFmtId="173" fontId="12" fillId="0" borderId="0" xfId="1" applyNumberFormat="1" applyFont="1" applyFill="1" applyBorder="1" applyAlignment="1">
      <alignment horizontal="right" vertical="center"/>
    </xf>
    <xf numFmtId="3" fontId="12" fillId="0" borderId="0" xfId="13" applyNumberFormat="1" applyFont="1" applyFill="1" applyBorder="1" applyAlignment="1">
      <alignment vertical="center"/>
    </xf>
    <xf numFmtId="166" fontId="13" fillId="0" borderId="3" xfId="13" applyFont="1" applyFill="1" applyBorder="1" applyAlignment="1">
      <alignment vertical="center"/>
    </xf>
    <xf numFmtId="167" fontId="13" fillId="0" borderId="3" xfId="13" applyNumberFormat="1" applyFont="1" applyFill="1" applyBorder="1" applyAlignment="1">
      <alignment vertical="center"/>
    </xf>
    <xf numFmtId="167" fontId="12" fillId="0" borderId="3" xfId="13" applyNumberFormat="1" applyFont="1" applyFill="1" applyBorder="1" applyAlignment="1">
      <alignment horizontal="center" vertical="center"/>
    </xf>
    <xf numFmtId="3" fontId="12" fillId="0" borderId="3" xfId="13" applyNumberFormat="1" applyFont="1" applyFill="1" applyBorder="1" applyAlignment="1">
      <alignment horizontal="right" vertical="center"/>
    </xf>
    <xf numFmtId="3" fontId="12" fillId="0" borderId="3" xfId="13" applyNumberFormat="1" applyFont="1" applyFill="1" applyBorder="1" applyAlignment="1">
      <alignment vertical="center"/>
    </xf>
    <xf numFmtId="167" fontId="13" fillId="0" borderId="3" xfId="0" applyFont="1" applyBorder="1" applyAlignment="1">
      <alignment vertical="center"/>
    </xf>
    <xf numFmtId="167" fontId="13" fillId="0" borderId="3" xfId="0" applyFont="1" applyBorder="1" applyAlignment="1">
      <alignment horizontal="center" vertical="center"/>
    </xf>
    <xf numFmtId="168" fontId="12" fillId="0" borderId="3" xfId="12" applyFont="1" applyFill="1" applyBorder="1" applyAlignment="1">
      <alignment vertical="center"/>
    </xf>
    <xf numFmtId="167" fontId="13" fillId="0" borderId="3" xfId="0" applyFont="1" applyFill="1" applyBorder="1" applyAlignment="1">
      <alignment vertical="center"/>
    </xf>
    <xf numFmtId="167" fontId="21" fillId="0" borderId="0" xfId="0" applyFont="1" applyBorder="1" applyAlignment="1">
      <alignment horizontal="right" vertical="center"/>
    </xf>
    <xf numFmtId="167" fontId="23" fillId="0" borderId="0" xfId="0" applyFont="1" applyBorder="1" applyAlignment="1">
      <alignment horizontal="right" vertical="center"/>
    </xf>
    <xf numFmtId="1" fontId="21" fillId="2" borderId="0" xfId="0" applyNumberFormat="1" applyFont="1" applyFill="1" applyAlignment="1">
      <alignment horizontal="center" vertical="center"/>
    </xf>
    <xf numFmtId="167" fontId="13" fillId="0" borderId="0" xfId="0" applyNumberFormat="1" applyFont="1" applyBorder="1" applyAlignment="1">
      <alignment horizontal="left" vertical="center"/>
    </xf>
    <xf numFmtId="168" fontId="12" fillId="0" borderId="0" xfId="12" applyFont="1" applyFill="1" applyBorder="1" applyAlignment="1">
      <alignment horizontal="left" vertical="center"/>
    </xf>
  </cellXfs>
  <cellStyles count="25">
    <cellStyle name="Comma" xfId="1" builtinId="3"/>
    <cellStyle name="Comma 2" xfId="19"/>
    <cellStyle name="Comma 3" xfId="7"/>
    <cellStyle name="Comma 3 2" xfId="18"/>
    <cellStyle name="Comma 4" xfId="23"/>
    <cellStyle name="Normal" xfId="0" builtinId="0"/>
    <cellStyle name="Normal 17 2" xfId="2"/>
    <cellStyle name="Normal 2" xfId="15"/>
    <cellStyle name="Normal 2 2 2" xfId="4"/>
    <cellStyle name="Normal 2 2 2 2 6" xfId="8"/>
    <cellStyle name="Normal 2 2 2 2 6 2" xfId="20"/>
    <cellStyle name="Normal 3" xfId="22"/>
    <cellStyle name="Normal 3 2 2 72" xfId="9"/>
    <cellStyle name="Normal 3 3" xfId="6"/>
    <cellStyle name="Normal 3 3 2" xfId="16"/>
    <cellStyle name="Normal 3 5" xfId="10"/>
    <cellStyle name="Normal 3 5 2" xfId="17"/>
    <cellStyle name="Normal 3 5 2 5" xfId="5"/>
    <cellStyle name="Normal 4 4" xfId="11"/>
    <cellStyle name="Normal 4 4 2" xfId="24"/>
    <cellStyle name="Normal 5 2 2 4 4" xfId="3"/>
    <cellStyle name="Normal 7 54" xfId="12"/>
    <cellStyle name="Normal 7 54 2" xfId="21"/>
    <cellStyle name="Normal 724" xfId="13"/>
    <cellStyle name="Normal 724 2" xfId="14"/>
  </cellStyles>
  <dxfs count="0"/>
  <tableStyles count="0" defaultTableStyle="TableStyleMedium2" defaultPivotStyle="PivotStyleLight16"/>
  <colors>
    <mruColors>
      <color rgb="FF207D8B"/>
      <color rgb="FFE2EFD9"/>
      <color rgb="FF008A87"/>
      <color rgb="FFB7DEE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3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rosmawar\Desktop\JOHOR\compile\SAS%20State\compile\SAS%20State\compile\SAS%20State\Users\nurul.iman\Desktop\buku%20sas\Users\roziana\AppData\Local\Microsoft\Windows\Temporary%20Internet%20Files\Content.Outlook\OXSTD2JP\Jad.%205.10-5.11-new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nurdiyana\AppData\Local\Microsoft\Windows\Temporary%20Internet%20Files\Content.Outlook\6TCJTEX0\Documents%20and%20Settings\nurdiyana\My%20Documents\BANK%20DATA%202012\JADUAL%205-KESIHATAN%20(BPS)\4.4-4.1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nurdiyana\AppData\Local\Microsoft\Windows\Temporary%20Internet%20Files\Content.Outlook\6TCJTEX0\2013\4-5%20kesihatan\Bab%204%20-%20Kesihatan%202013(TAB%204%201-4%2011)%20hantar%20DOSM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tk%20email\2013\4-5%20kesihatan\Bab%204%20-%20Kesihatan%202013(TAB%204%201-4%2011)%20hantar%20DOSM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nurdiyana\AppData\Local\Microsoft\Windows\Temporary%20Internet%20Files\Content.Outlook\6TCJTEX0\JOHOR\compile\SAS%20State\compile\SAS%20State\compile\SAS%20State\Documents%20and%20Settings\nurdiyana\My%20Documents\BPS%202012\Tab4-1--4.18-new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nurdiyana\AppData\Local\Microsoft\Windows\Temporary%20Internet%20Files\Content.Outlook\6TCJTEX0\Documents%20and%20Settings\jamilah.rahim\Local%20Settings\Temporary%20Internet%20Files\Content.Outlook\J5S9MX0N\Malaysia%20HES%202014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nurdiyana\AppData\Local\Microsoft\Windows\Temporary%20Internet%20Files\Content.Outlook\6TCJTEX0\Documents%20and%20Settings\jamilah.rahim\Local%20Settings\Temporary%20Internet%20Files\Content.Outlook\J5S9MX0N\7.1%20&amp;%207.4_MSI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10Johor"/>
      <sheetName val="5.10Kedah"/>
      <sheetName val="5.10Kelantan"/>
      <sheetName val="5.10Melaka"/>
      <sheetName val="5.10N.s"/>
      <sheetName val="5.10Pahang"/>
      <sheetName val="5.10Perak"/>
      <sheetName val="5.10Perlis,P.P"/>
      <sheetName val="5.10Sabah"/>
      <sheetName val="5.10Sabah(samb)"/>
      <sheetName val="5.10Sarawak"/>
      <sheetName val="5.10Sarawak(samb)"/>
      <sheetName val="5.10Selangor"/>
      <sheetName val="5.10T'ganu"/>
      <sheetName val="5.11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4 (2)"/>
      <sheetName val="4.3 (2)"/>
      <sheetName val="4.6"/>
      <sheetName val="4.7"/>
      <sheetName val="4.8"/>
      <sheetName val="4.13"/>
      <sheetName val="4.14"/>
      <sheetName val="4.16"/>
      <sheetName val="4.1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3"/>
      <sheetName val="4.4"/>
      <sheetName val="4.5"/>
      <sheetName val="4.6"/>
      <sheetName val="4.7"/>
      <sheetName val="4.7 samb"/>
      <sheetName val="4.8"/>
      <sheetName val="4.1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3"/>
      <sheetName val="4.4"/>
      <sheetName val="4.5"/>
      <sheetName val="4.6"/>
      <sheetName val="4.7"/>
      <sheetName val="4.7 samb"/>
      <sheetName val="4.8"/>
      <sheetName val="4.10"/>
      <sheetName val="5.11"/>
      <sheetName val="4.9"/>
      <sheetName val="7.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3.1 (T1) (RM)"/>
      <sheetName val="43.1 (T2) (RM)"/>
      <sheetName val="43.1 (T3) (RM)"/>
      <sheetName val="43.2 (U1) (RM)"/>
      <sheetName val="43.2 (U2) (RM)"/>
      <sheetName val="43.2 (U3) (RM)"/>
      <sheetName val="43.3 (R1) (RM)"/>
      <sheetName val="43.3 (R2) (RM)"/>
      <sheetName val="43.3 (R3) (RM)"/>
      <sheetName val="48.1 (T1) (RM)"/>
      <sheetName val="48.1 (T2) (RM)"/>
      <sheetName val="48.1 (T3) (RM)"/>
      <sheetName val="48.2 (U1) (RM)"/>
      <sheetName val="48.2 (U2) (RM)"/>
      <sheetName val="48.2 (U3) (RM)"/>
      <sheetName val="48.3 (R1) (RM)"/>
      <sheetName val="48.3 (R2) (RM)"/>
      <sheetName val="48.3 (R3) (RM)"/>
      <sheetName val="48.4 (T1) (%)"/>
      <sheetName val="48.4 (T2) (%)"/>
      <sheetName val="48.4 (T3) (%)"/>
      <sheetName val="48.5 (U1) (%)"/>
      <sheetName val="48.5 (U2) (%)"/>
      <sheetName val="48.5 (U3) (%)"/>
      <sheetName val="48.6 (R1) (%)"/>
      <sheetName val="48.6 (R2) (%)"/>
      <sheetName val="48.6 (R3) (%)"/>
      <sheetName val="Wsheet"/>
      <sheetName val="Sheet2"/>
      <sheetName val="1.1 (RM) &amp; (%)"/>
      <sheetName val="1.2 (T1) (RM) &amp; (%)"/>
      <sheetName val="1.2 (T2) (RM) &amp; (%)"/>
      <sheetName val="1.2 (T3) (RM) &amp; (%)"/>
      <sheetName val="1.3 (U1) (RM) &amp; (%)"/>
      <sheetName val="1.3 (U2) (RM) &amp; (%)"/>
      <sheetName val="1.3 (U3) (RM) &amp; (%)"/>
      <sheetName val="1.4 (R1) (RM) &amp; (%)"/>
      <sheetName val="1.4 (R2) (RM) &amp; (%)"/>
      <sheetName val="1.4 (R3) (RM) &amp; (%)"/>
      <sheetName val="4.1 T (RM)"/>
      <sheetName val="4.2 U (RM)"/>
      <sheetName val="4.3 R (RM)"/>
      <sheetName val="4.4 T (%)"/>
      <sheetName val="4.5 U (%)"/>
      <sheetName val="4.6 R (%)"/>
      <sheetName val="6.1 T (RM &amp; %)"/>
      <sheetName val="6.2 U (RM &amp; %)"/>
      <sheetName val="6.3 R (RM &amp; %)"/>
      <sheetName val="5.1 T (RM)"/>
      <sheetName val="5.2 U (RM)"/>
      <sheetName val="5.3 R (RM)"/>
      <sheetName val="5.4 T (%)"/>
      <sheetName val="5.5 U (%)"/>
      <sheetName val="5.6 R (%)"/>
      <sheetName val="3.1 T (RM)"/>
      <sheetName val="3.2 U (RM)"/>
      <sheetName val="3.3 R (RM)"/>
      <sheetName val="3.4 T (%)"/>
      <sheetName val="3.5 U (%)"/>
      <sheetName val="3.6 R (%)"/>
      <sheetName val="7.1 T (RM)"/>
      <sheetName val="7.2 U (RM)"/>
      <sheetName val="7.3 R (RM)"/>
      <sheetName val="7.4 T (%)"/>
      <sheetName val="7.5 U (%)"/>
      <sheetName val="7.6 R (%)"/>
      <sheetName val="46.1 T (RM)"/>
      <sheetName val="46.2 U (RM)"/>
      <sheetName val="46.3 R (RM)"/>
      <sheetName val="46.4 T (%)"/>
      <sheetName val="46.5 U (%)"/>
      <sheetName val="46.6 R (%)"/>
      <sheetName val="50.1 T (RM)"/>
      <sheetName val="50.2 U (RM)"/>
      <sheetName val="50.3 R (RM)"/>
      <sheetName val="50.4 T (%)"/>
      <sheetName val="50.5 U (%)"/>
      <sheetName val="50.6 R (%)"/>
      <sheetName val="2.1 T (RM)"/>
      <sheetName val="2.2 U (RM)"/>
      <sheetName val="2.3 R (RM)"/>
      <sheetName val="2.4 T (%)"/>
      <sheetName val="2.5 U (%)"/>
      <sheetName val="2.6 R (%)"/>
      <sheetName val="47.1"/>
      <sheetName val="45.1"/>
      <sheetName val="49.1"/>
      <sheetName val="1.7(ab)"/>
      <sheetName val="1.9"/>
      <sheetName val="1.15(T)"/>
      <sheetName val="1.15(U)"/>
      <sheetName val="1.15(R)"/>
      <sheetName val="1.17(T1)"/>
      <sheetName val="1.17(T2)"/>
      <sheetName val="1.17(U1)"/>
      <sheetName val="1.17(U2)"/>
      <sheetName val="1.17(R1)"/>
      <sheetName val="1.17(R2)"/>
      <sheetName val="1.10(T)"/>
      <sheetName val="1.10(U)"/>
      <sheetName val="1.10(R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sheet"/>
      <sheetName val="Sheet1"/>
      <sheetName val="Sheet2"/>
    </sheetNames>
    <sheetDataSet>
      <sheetData sheetId="0" refreshError="1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9"/>
  <sheetViews>
    <sheetView showGridLines="0" tabSelected="1" view="pageBreakPreview" topLeftCell="A10" zoomScale="130" zoomScaleNormal="70" zoomScaleSheetLayoutView="130" workbookViewId="0">
      <selection activeCell="I6" sqref="I6"/>
    </sheetView>
  </sheetViews>
  <sheetFormatPr defaultColWidth="1.5703125" defaultRowHeight="15" customHeight="1"/>
  <cols>
    <col min="1" max="1" width="11.7109375" style="72" customWidth="1"/>
    <col min="2" max="2" width="14.140625" style="72" customWidth="1"/>
    <col min="3" max="3" width="12.42578125" style="72" customWidth="1"/>
    <col min="4" max="4" width="15.42578125" style="72" customWidth="1"/>
    <col min="5" max="5" width="35.7109375" style="72" customWidth="1"/>
    <col min="6" max="6" width="2.140625" style="72" customWidth="1"/>
    <col min="7" max="9" width="10.28515625" style="72" customWidth="1"/>
    <col min="10" max="10" width="7.7109375" style="72" customWidth="1"/>
    <col min="11" max="236" width="7.140625" style="72" customWidth="1"/>
    <col min="237" max="16384" width="1.5703125" style="72"/>
  </cols>
  <sheetData>
    <row r="1" spans="1:19" ht="8.1" customHeight="1"/>
    <row r="2" spans="1:19" ht="8.1" customHeight="1"/>
    <row r="3" spans="1:19" s="4" customFormat="1" ht="16.5" customHeight="1">
      <c r="A3" s="5" t="s">
        <v>42</v>
      </c>
      <c r="B3" s="5"/>
      <c r="C3" s="6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</row>
    <row r="4" spans="1:19" s="4" customFormat="1" ht="16.5" customHeight="1">
      <c r="A4" s="9" t="s">
        <v>43</v>
      </c>
      <c r="B4" s="10"/>
      <c r="C4" s="10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</row>
    <row r="5" spans="1:19" s="4" customFormat="1" ht="16.5" customHeight="1" thickBot="1">
      <c r="A5" s="118"/>
      <c r="B5" s="75"/>
      <c r="C5" s="75"/>
      <c r="D5" s="75"/>
      <c r="E5" s="76"/>
      <c r="F5" s="76" t="s">
        <v>37</v>
      </c>
    </row>
    <row r="6" spans="1:19" s="81" customFormat="1" ht="8.1" customHeight="1">
      <c r="A6" s="77"/>
      <c r="B6" s="77"/>
      <c r="C6" s="78"/>
      <c r="D6" s="79"/>
      <c r="E6" s="80"/>
      <c r="F6" s="80"/>
    </row>
    <row r="7" spans="1:19" s="81" customFormat="1" ht="15" customHeight="1">
      <c r="A7" s="83" t="s">
        <v>6</v>
      </c>
      <c r="B7" s="82"/>
      <c r="C7" s="84"/>
      <c r="D7" s="85" t="s">
        <v>0</v>
      </c>
      <c r="E7" s="85" t="s">
        <v>1</v>
      </c>
      <c r="F7" s="83"/>
    </row>
    <row r="8" spans="1:19" s="88" customFormat="1" ht="15" customHeight="1">
      <c r="A8" s="86" t="s">
        <v>7</v>
      </c>
      <c r="B8" s="82"/>
      <c r="C8" s="84"/>
      <c r="D8" s="87" t="s">
        <v>2</v>
      </c>
      <c r="E8" s="87" t="s">
        <v>3</v>
      </c>
      <c r="F8" s="83"/>
    </row>
    <row r="9" spans="1:19" s="88" customFormat="1" ht="8.1" customHeight="1" thickBot="1">
      <c r="A9" s="89"/>
      <c r="B9" s="89"/>
      <c r="C9" s="90"/>
      <c r="D9" s="89"/>
      <c r="E9" s="91"/>
      <c r="F9" s="91"/>
    </row>
    <row r="10" spans="1:19" ht="8.1" customHeight="1">
      <c r="A10" s="92"/>
      <c r="B10" s="92"/>
      <c r="C10" s="92"/>
      <c r="D10" s="93"/>
      <c r="E10" s="94"/>
      <c r="F10" s="74"/>
    </row>
    <row r="11" spans="1:19" s="95" customFormat="1" ht="15" customHeight="1">
      <c r="A11" s="96" t="s">
        <v>8</v>
      </c>
      <c r="B11" s="96"/>
      <c r="C11" s="96"/>
      <c r="D11" s="97">
        <v>2018</v>
      </c>
      <c r="E11" s="98">
        <v>1712</v>
      </c>
      <c r="F11" s="99"/>
    </row>
    <row r="12" spans="1:19" s="95" customFormat="1" ht="15" customHeight="1">
      <c r="C12" s="96"/>
      <c r="D12" s="97">
        <v>2019</v>
      </c>
      <c r="E12" s="100">
        <v>1712</v>
      </c>
      <c r="F12" s="99"/>
    </row>
    <row r="13" spans="1:19" s="95" customFormat="1" ht="15" customHeight="1">
      <c r="C13" s="96"/>
      <c r="D13" s="97">
        <v>2020</v>
      </c>
      <c r="E13" s="100">
        <v>1712</v>
      </c>
      <c r="F13" s="99"/>
    </row>
    <row r="14" spans="1:19" s="95" customFormat="1" ht="8.1" customHeight="1">
      <c r="C14" s="96"/>
      <c r="D14" s="97"/>
      <c r="E14" s="101"/>
      <c r="F14" s="99"/>
    </row>
    <row r="15" spans="1:19" ht="15" customHeight="1">
      <c r="A15" s="102" t="s">
        <v>9</v>
      </c>
      <c r="B15" s="102"/>
      <c r="C15" s="102"/>
      <c r="D15" s="103">
        <v>2018</v>
      </c>
      <c r="E15" s="104">
        <v>674</v>
      </c>
      <c r="F15" s="105"/>
    </row>
    <row r="16" spans="1:19" ht="15" customHeight="1">
      <c r="C16" s="102"/>
      <c r="D16" s="103">
        <v>2019</v>
      </c>
      <c r="E16" s="101">
        <v>674</v>
      </c>
      <c r="F16" s="105"/>
    </row>
    <row r="17" spans="1:6" ht="15" customHeight="1">
      <c r="C17" s="102"/>
      <c r="D17" s="103">
        <v>2020</v>
      </c>
      <c r="E17" s="101">
        <v>674</v>
      </c>
      <c r="F17" s="105"/>
    </row>
    <row r="18" spans="1:6" ht="8.1" customHeight="1">
      <c r="A18" s="102"/>
      <c r="B18" s="102"/>
      <c r="C18" s="102"/>
      <c r="D18" s="103"/>
      <c r="E18" s="104"/>
      <c r="F18" s="105"/>
    </row>
    <row r="19" spans="1:6" ht="15" customHeight="1">
      <c r="A19" s="102" t="s">
        <v>10</v>
      </c>
      <c r="B19" s="102"/>
      <c r="C19" s="102"/>
      <c r="D19" s="103">
        <v>2018</v>
      </c>
      <c r="E19" s="104">
        <v>679</v>
      </c>
      <c r="F19" s="105"/>
    </row>
    <row r="20" spans="1:6" ht="15" customHeight="1">
      <c r="C20" s="102"/>
      <c r="D20" s="103">
        <v>2019</v>
      </c>
      <c r="E20" s="101">
        <v>679</v>
      </c>
      <c r="F20" s="105"/>
    </row>
    <row r="21" spans="1:6" ht="15" customHeight="1">
      <c r="A21" s="102"/>
      <c r="B21" s="102"/>
      <c r="C21" s="102"/>
      <c r="D21" s="103">
        <v>2020</v>
      </c>
      <c r="E21" s="101">
        <v>679</v>
      </c>
      <c r="F21" s="105"/>
    </row>
    <row r="22" spans="1:6" ht="8.1" customHeight="1">
      <c r="A22" s="102"/>
      <c r="B22" s="102"/>
      <c r="C22" s="102"/>
      <c r="D22" s="103"/>
      <c r="E22" s="104"/>
      <c r="F22" s="105"/>
    </row>
    <row r="23" spans="1:6" ht="15" customHeight="1">
      <c r="A23" s="102" t="s">
        <v>11</v>
      </c>
      <c r="B23" s="102"/>
      <c r="C23" s="102"/>
      <c r="D23" s="103">
        <v>2018</v>
      </c>
      <c r="E23" s="104">
        <v>359</v>
      </c>
      <c r="F23" s="105"/>
    </row>
    <row r="24" spans="1:6" ht="15" customHeight="1">
      <c r="A24" s="102"/>
      <c r="B24" s="102"/>
      <c r="C24" s="102"/>
      <c r="D24" s="103">
        <v>2019</v>
      </c>
      <c r="E24" s="101">
        <v>359</v>
      </c>
      <c r="F24" s="105"/>
    </row>
    <row r="25" spans="1:6" ht="15" customHeight="1">
      <c r="A25" s="102"/>
      <c r="B25" s="102"/>
      <c r="C25" s="102"/>
      <c r="D25" s="103">
        <v>2020</v>
      </c>
      <c r="E25" s="101">
        <v>359</v>
      </c>
      <c r="F25" s="105"/>
    </row>
    <row r="26" spans="1:6" s="106" customFormat="1" ht="8.1" customHeight="1">
      <c r="A26" s="107"/>
      <c r="B26" s="107"/>
      <c r="C26" s="107"/>
      <c r="D26" s="108"/>
      <c r="E26" s="109"/>
      <c r="F26" s="110"/>
    </row>
    <row r="27" spans="1:6" ht="15" customHeight="1">
      <c r="A27" s="95"/>
      <c r="B27" s="95"/>
      <c r="C27" s="95"/>
      <c r="D27" s="115" t="s">
        <v>4</v>
      </c>
      <c r="E27" s="115"/>
      <c r="F27" s="115"/>
    </row>
    <row r="28" spans="1:6" ht="15" customHeight="1">
      <c r="D28" s="116" t="s">
        <v>5</v>
      </c>
      <c r="E28" s="116"/>
      <c r="F28" s="116"/>
    </row>
    <row r="29" spans="1:6" ht="15" customHeight="1">
      <c r="A29" s="95"/>
      <c r="B29" s="95"/>
      <c r="C29" s="95"/>
      <c r="D29" s="116"/>
      <c r="E29" s="116"/>
      <c r="F29" s="116"/>
    </row>
  </sheetData>
  <mergeCells count="3">
    <mergeCell ref="D27:F27"/>
    <mergeCell ref="D28:F28"/>
    <mergeCell ref="D29:F29"/>
  </mergeCells>
  <printOptions horizontalCentered="1"/>
  <pageMargins left="0.47" right="0.5" top="0.47244094488188998" bottom="0.47244094488188998" header="0.47244094488188998" footer="0.47244094488188998"/>
  <pageSetup paperSize="9" orientation="portrait" r:id="rId1"/>
  <headerFooter scaleWithDoc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38"/>
  <sheetViews>
    <sheetView showGridLines="0" view="pageBreakPreview" topLeftCell="A10" zoomScale="130" zoomScaleNormal="80" zoomScaleSheetLayoutView="130" workbookViewId="0">
      <selection activeCell="N5" sqref="N5"/>
    </sheetView>
  </sheetViews>
  <sheetFormatPr defaultColWidth="9.140625" defaultRowHeight="15" customHeight="1"/>
  <cols>
    <col min="1" max="1" width="11.7109375" style="2" customWidth="1"/>
    <col min="2" max="2" width="15.42578125" style="2" customWidth="1"/>
    <col min="3" max="3" width="12" style="3" customWidth="1"/>
    <col min="4" max="4" width="13.5703125" style="2" customWidth="1"/>
    <col min="5" max="5" width="1.7109375" style="2" customWidth="1"/>
    <col min="6" max="6" width="15.7109375" style="2" bestFit="1" customWidth="1"/>
    <col min="7" max="7" width="1.7109375" style="2" customWidth="1"/>
    <col min="8" max="8" width="17.42578125" style="2" bestFit="1" customWidth="1"/>
    <col min="9" max="9" width="1.7109375" style="2" customWidth="1"/>
    <col min="10" max="10" width="18.140625" style="2" bestFit="1" customWidth="1"/>
    <col min="11" max="11" width="1.7109375" style="2" customWidth="1"/>
    <col min="12" max="12" width="17.140625" style="2" bestFit="1" customWidth="1"/>
    <col min="13" max="13" width="2.42578125" style="2" customWidth="1"/>
    <col min="14" max="14" width="14.28515625" style="2" customWidth="1"/>
    <col min="15" max="15" width="2.42578125" style="2" customWidth="1"/>
    <col min="16" max="16" width="14.42578125" style="2" customWidth="1"/>
    <col min="17" max="19" width="9.140625" style="2"/>
    <col min="20" max="20" width="10.42578125" style="2" customWidth="1"/>
    <col min="21" max="16384" width="9.140625" style="2"/>
  </cols>
  <sheetData>
    <row r="1" spans="1:39" ht="8.1" customHeight="1"/>
    <row r="2" spans="1:39" ht="8.1" customHeight="1"/>
    <row r="3" spans="1:39" s="4" customFormat="1" ht="16.5" customHeight="1">
      <c r="A3" s="5" t="s">
        <v>40</v>
      </c>
      <c r="B3" s="6"/>
      <c r="C3" s="7"/>
      <c r="D3" s="6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</row>
    <row r="4" spans="1:39" s="4" customFormat="1" ht="16.5" customHeight="1">
      <c r="A4" s="9" t="s">
        <v>41</v>
      </c>
      <c r="B4" s="10"/>
      <c r="C4" s="7"/>
      <c r="D4" s="6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</row>
    <row r="5" spans="1:39" ht="15" customHeight="1" thickBot="1">
      <c r="A5" s="119"/>
      <c r="B5" s="11"/>
      <c r="C5" s="12"/>
      <c r="D5" s="11"/>
      <c r="E5" s="11"/>
      <c r="F5" s="11"/>
      <c r="G5" s="11"/>
      <c r="H5" s="11"/>
      <c r="I5" s="11"/>
      <c r="J5" s="11"/>
      <c r="K5" s="11"/>
      <c r="M5" s="13" t="s">
        <v>35</v>
      </c>
      <c r="N5" s="13"/>
      <c r="O5" s="13"/>
    </row>
    <row r="6" spans="1:39" s="20" customFormat="1" ht="8.1" customHeight="1">
      <c r="A6" s="14"/>
      <c r="B6" s="14"/>
      <c r="C6" s="15"/>
      <c r="D6" s="16"/>
      <c r="E6" s="17"/>
      <c r="F6" s="16"/>
      <c r="G6" s="16"/>
      <c r="H6" s="18"/>
      <c r="I6" s="16"/>
      <c r="J6" s="18"/>
      <c r="K6" s="16"/>
      <c r="L6" s="18"/>
      <c r="M6" s="19"/>
    </row>
    <row r="7" spans="1:39" s="20" customFormat="1" ht="15" customHeight="1">
      <c r="A7" s="21" t="s">
        <v>6</v>
      </c>
      <c r="B7" s="21"/>
      <c r="C7" s="22" t="s">
        <v>0</v>
      </c>
      <c r="D7" s="23" t="s">
        <v>12</v>
      </c>
      <c r="E7" s="24"/>
      <c r="F7" s="23" t="s">
        <v>14</v>
      </c>
      <c r="G7" s="23"/>
      <c r="H7" s="25" t="s">
        <v>15</v>
      </c>
      <c r="I7" s="23"/>
      <c r="J7" s="23" t="s">
        <v>16</v>
      </c>
      <c r="K7" s="23"/>
      <c r="L7" s="25" t="s">
        <v>17</v>
      </c>
      <c r="M7" s="26"/>
    </row>
    <row r="8" spans="1:39" s="20" customFormat="1" ht="15" customHeight="1">
      <c r="A8" s="27" t="s">
        <v>7</v>
      </c>
      <c r="B8" s="27"/>
      <c r="C8" s="28" t="s">
        <v>2</v>
      </c>
      <c r="D8" s="29" t="s">
        <v>13</v>
      </c>
      <c r="E8" s="24"/>
      <c r="F8" s="30" t="s">
        <v>18</v>
      </c>
      <c r="G8" s="23"/>
      <c r="H8" s="30" t="s">
        <v>19</v>
      </c>
      <c r="I8" s="23"/>
      <c r="J8" s="30" t="s">
        <v>20</v>
      </c>
      <c r="K8" s="23"/>
      <c r="L8" s="30" t="s">
        <v>21</v>
      </c>
      <c r="M8" s="26"/>
    </row>
    <row r="9" spans="1:39" s="20" customFormat="1" ht="15" customHeight="1">
      <c r="A9" s="27"/>
      <c r="B9" s="27"/>
      <c r="C9" s="28"/>
      <c r="D9" s="29"/>
      <c r="E9" s="24"/>
      <c r="F9" s="31" t="s">
        <v>22</v>
      </c>
      <c r="G9" s="23"/>
      <c r="H9" s="29" t="s">
        <v>23</v>
      </c>
      <c r="I9" s="29"/>
      <c r="J9" s="29" t="s">
        <v>31</v>
      </c>
      <c r="K9" s="23"/>
      <c r="L9" s="30" t="s">
        <v>24</v>
      </c>
      <c r="M9" s="26"/>
    </row>
    <row r="10" spans="1:39" s="20" customFormat="1" ht="15" customHeight="1">
      <c r="A10" s="27"/>
      <c r="B10" s="27"/>
      <c r="C10" s="32"/>
      <c r="D10" s="27"/>
      <c r="E10" s="24"/>
      <c r="F10" s="31" t="s">
        <v>25</v>
      </c>
      <c r="G10" s="27"/>
      <c r="H10" s="27"/>
      <c r="I10" s="27"/>
      <c r="J10" s="33" t="s">
        <v>32</v>
      </c>
      <c r="K10" s="29"/>
      <c r="L10" s="31" t="s">
        <v>27</v>
      </c>
      <c r="M10" s="26"/>
    </row>
    <row r="11" spans="1:39" s="20" customFormat="1" ht="15" customHeight="1">
      <c r="A11" s="27"/>
      <c r="B11" s="27"/>
      <c r="C11" s="32"/>
      <c r="D11" s="27"/>
      <c r="E11" s="24"/>
      <c r="F11" s="29"/>
      <c r="G11" s="27"/>
      <c r="H11" s="27"/>
      <c r="I11" s="27"/>
      <c r="J11" s="27"/>
      <c r="K11" s="29"/>
      <c r="L11" s="31" t="s">
        <v>28</v>
      </c>
      <c r="M11" s="26"/>
    </row>
    <row r="12" spans="1:39" s="20" customFormat="1" ht="15" customHeight="1">
      <c r="A12" s="27"/>
      <c r="B12" s="27"/>
      <c r="C12" s="32"/>
      <c r="D12" s="27"/>
      <c r="E12" s="24"/>
      <c r="F12" s="29"/>
      <c r="G12" s="27"/>
      <c r="H12" s="27"/>
      <c r="I12" s="27"/>
      <c r="J12" s="27"/>
      <c r="K12" s="29"/>
      <c r="L12" s="34" t="s">
        <v>26</v>
      </c>
      <c r="M12" s="26"/>
    </row>
    <row r="13" spans="1:39" s="20" customFormat="1" ht="8.1" customHeight="1" thickBot="1">
      <c r="A13" s="35"/>
      <c r="B13" s="35"/>
      <c r="C13" s="36"/>
      <c r="D13" s="37"/>
      <c r="E13" s="38"/>
      <c r="F13" s="37"/>
      <c r="G13" s="39"/>
      <c r="H13" s="37"/>
      <c r="I13" s="37"/>
      <c r="J13" s="37"/>
      <c r="K13" s="37"/>
      <c r="L13" s="37"/>
      <c r="M13" s="40"/>
      <c r="X13" s="117"/>
      <c r="Y13" s="117"/>
      <c r="Z13" s="117"/>
      <c r="AE13" s="117"/>
      <c r="AF13" s="117"/>
      <c r="AG13" s="117"/>
      <c r="AJ13" s="117"/>
      <c r="AK13" s="117"/>
      <c r="AL13" s="117"/>
    </row>
    <row r="14" spans="1:39" ht="8.1" customHeight="1">
      <c r="A14" s="11"/>
      <c r="B14" s="11"/>
      <c r="C14" s="12"/>
      <c r="D14" s="41"/>
      <c r="E14" s="41"/>
      <c r="F14" s="11"/>
      <c r="G14" s="11"/>
      <c r="H14" s="11"/>
      <c r="I14" s="11"/>
      <c r="J14" s="11"/>
      <c r="K14" s="11"/>
      <c r="L14" s="11"/>
      <c r="M14" s="11"/>
      <c r="Q14" s="42"/>
      <c r="R14" s="43"/>
      <c r="S14" s="43"/>
      <c r="T14" s="43"/>
      <c r="U14" s="43"/>
      <c r="AE14" s="3"/>
      <c r="AF14" s="3"/>
      <c r="AG14" s="3"/>
      <c r="AH14" s="3"/>
      <c r="AJ14" s="3"/>
      <c r="AK14" s="3"/>
      <c r="AL14" s="3"/>
      <c r="AM14" s="3"/>
    </row>
    <row r="15" spans="1:39" ht="15" customHeight="1">
      <c r="A15" s="44" t="s">
        <v>8</v>
      </c>
      <c r="B15" s="44"/>
      <c r="C15" s="45">
        <v>2018</v>
      </c>
      <c r="D15" s="46">
        <f>SUM(F15:L15)</f>
        <v>5936.7249999999995</v>
      </c>
      <c r="E15" s="47"/>
      <c r="F15" s="48">
        <f>SUM(F19,F23,F27)</f>
        <v>1230.1300000000001</v>
      </c>
      <c r="G15" s="48"/>
      <c r="H15" s="48">
        <f>SUM(H19,H23,H27)</f>
        <v>2462.0619999999999</v>
      </c>
      <c r="I15" s="48"/>
      <c r="J15" s="48">
        <f>SUM(J19,J23,J27)</f>
        <v>1824.5830000000001</v>
      </c>
      <c r="K15" s="48"/>
      <c r="L15" s="48">
        <f>SUM(L19,L23,L27)</f>
        <v>419.95000000000005</v>
      </c>
      <c r="M15" s="49"/>
      <c r="S15" s="50"/>
      <c r="T15" s="1"/>
      <c r="U15" s="50"/>
      <c r="V15" s="51"/>
      <c r="W15" s="51"/>
      <c r="X15" s="51"/>
      <c r="Y15" s="51"/>
    </row>
    <row r="16" spans="1:39" ht="15" customHeight="1">
      <c r="A16" s="44"/>
      <c r="B16" s="44"/>
      <c r="C16" s="45">
        <v>2019</v>
      </c>
      <c r="D16" s="46">
        <f t="shared" ref="D16:D17" si="0">SUM(F16:L16)</f>
        <v>5947.9720000000007</v>
      </c>
      <c r="E16" s="47"/>
      <c r="F16" s="48">
        <f>SUM(F20,F24,F28)</f>
        <v>1233.1659999999999</v>
      </c>
      <c r="G16" s="48"/>
      <c r="H16" s="48">
        <f>SUM(H20,H24,H28)</f>
        <v>2463.6400000000003</v>
      </c>
      <c r="I16" s="48"/>
      <c r="J16" s="48">
        <f>SUM(J20,J24,J28)</f>
        <v>1824.4830000000002</v>
      </c>
      <c r="K16" s="48"/>
      <c r="L16" s="48">
        <f>SUM(L20,L24,L28)</f>
        <v>426.68299999999999</v>
      </c>
      <c r="M16" s="49"/>
      <c r="N16" s="49"/>
      <c r="O16" s="49"/>
      <c r="P16" s="52"/>
      <c r="Q16" s="50"/>
      <c r="R16" s="50"/>
      <c r="S16" s="50"/>
      <c r="T16" s="1"/>
      <c r="U16" s="50"/>
      <c r="V16" s="51"/>
      <c r="W16" s="51"/>
      <c r="X16" s="51"/>
      <c r="Y16" s="51"/>
    </row>
    <row r="17" spans="1:25" ht="15" customHeight="1">
      <c r="A17" s="44"/>
      <c r="B17" s="44"/>
      <c r="C17" s="45">
        <v>2020</v>
      </c>
      <c r="D17" s="46">
        <f t="shared" si="0"/>
        <v>5936.7249999999995</v>
      </c>
      <c r="E17" s="47"/>
      <c r="F17" s="48">
        <f>SUM(F21,F25,F29)</f>
        <v>1230.1300000000001</v>
      </c>
      <c r="G17" s="48"/>
      <c r="H17" s="48">
        <f>SUM(H21,H25,H29)</f>
        <v>2462.0619999999999</v>
      </c>
      <c r="I17" s="48"/>
      <c r="J17" s="48">
        <f>SUM(J21,J25,J29)</f>
        <v>1824.5830000000001</v>
      </c>
      <c r="K17" s="48"/>
      <c r="L17" s="48">
        <f>SUM(L21,L25,L29)</f>
        <v>419.95000000000005</v>
      </c>
      <c r="M17" s="49"/>
      <c r="N17" s="53"/>
      <c r="O17" s="53"/>
      <c r="P17" s="52"/>
      <c r="Q17" s="50"/>
      <c r="R17" s="50"/>
      <c r="S17" s="50"/>
      <c r="T17" s="1"/>
      <c r="U17" s="50"/>
      <c r="V17" s="51"/>
      <c r="W17" s="51"/>
      <c r="X17" s="51"/>
      <c r="Y17" s="51"/>
    </row>
    <row r="18" spans="1:25" ht="8.1" customHeight="1">
      <c r="A18" s="44"/>
      <c r="B18" s="44"/>
      <c r="C18" s="45"/>
      <c r="D18" s="46"/>
      <c r="E18" s="47"/>
      <c r="F18" s="48"/>
      <c r="G18" s="48"/>
      <c r="H18" s="48"/>
      <c r="I18" s="48"/>
      <c r="J18" s="48"/>
      <c r="K18" s="48"/>
      <c r="L18" s="54"/>
      <c r="M18" s="49"/>
      <c r="N18" s="53"/>
      <c r="O18" s="53"/>
      <c r="P18" s="55"/>
      <c r="Q18" s="50"/>
      <c r="R18" s="50"/>
      <c r="S18" s="50"/>
      <c r="T18" s="50"/>
      <c r="U18" s="50"/>
      <c r="V18" s="56"/>
      <c r="W18" s="56"/>
      <c r="X18" s="56"/>
      <c r="Y18" s="56"/>
    </row>
    <row r="19" spans="1:25" ht="15" customHeight="1">
      <c r="A19" s="57" t="s">
        <v>9</v>
      </c>
      <c r="B19" s="58"/>
      <c r="C19" s="59">
        <v>2018</v>
      </c>
      <c r="D19" s="60">
        <f>SUM(F19:L19)</f>
        <v>1582.4010000000001</v>
      </c>
      <c r="E19" s="47"/>
      <c r="F19" s="61">
        <v>388.47</v>
      </c>
      <c r="G19" s="62"/>
      <c r="H19" s="63">
        <v>441.31900000000002</v>
      </c>
      <c r="I19" s="61"/>
      <c r="J19" s="63">
        <v>640.76</v>
      </c>
      <c r="K19" s="62"/>
      <c r="L19" s="62">
        <v>111.852</v>
      </c>
      <c r="M19" s="64"/>
      <c r="U19" s="56"/>
      <c r="V19" s="56"/>
      <c r="W19" s="56"/>
      <c r="X19" s="56"/>
      <c r="Y19" s="56"/>
    </row>
    <row r="20" spans="1:25" ht="15" customHeight="1">
      <c r="A20" s="57"/>
      <c r="B20" s="58"/>
      <c r="C20" s="59">
        <v>2019</v>
      </c>
      <c r="D20" s="60">
        <f t="shared" ref="D20:D21" si="1">SUM(F20:L20)</f>
        <v>1582.425</v>
      </c>
      <c r="E20" s="47"/>
      <c r="F20" s="65">
        <v>388.96499999999997</v>
      </c>
      <c r="G20" s="62"/>
      <c r="H20" s="65">
        <v>440.84800000000001</v>
      </c>
      <c r="I20" s="61"/>
      <c r="J20" s="65">
        <v>640.76</v>
      </c>
      <c r="K20" s="62"/>
      <c r="L20" s="63">
        <v>111.852</v>
      </c>
      <c r="M20" s="64"/>
      <c r="U20" s="56"/>
      <c r="V20" s="56"/>
      <c r="W20" s="56"/>
      <c r="X20" s="56"/>
      <c r="Y20" s="56"/>
    </row>
    <row r="21" spans="1:25" ht="15" customHeight="1">
      <c r="A21" s="57"/>
      <c r="B21" s="58"/>
      <c r="C21" s="59">
        <v>2020</v>
      </c>
      <c r="D21" s="60">
        <f t="shared" si="1"/>
        <v>1582.4010000000001</v>
      </c>
      <c r="E21" s="47"/>
      <c r="F21" s="60">
        <v>388.47</v>
      </c>
      <c r="G21" s="60"/>
      <c r="H21" s="60">
        <v>441.31900000000002</v>
      </c>
      <c r="I21" s="47"/>
      <c r="J21" s="60">
        <v>640.76</v>
      </c>
      <c r="K21" s="66"/>
      <c r="L21" s="60">
        <v>111.852</v>
      </c>
      <c r="M21" s="64"/>
      <c r="U21" s="56"/>
      <c r="V21" s="56"/>
      <c r="W21" s="56"/>
      <c r="X21" s="56"/>
      <c r="Y21" s="56"/>
    </row>
    <row r="22" spans="1:25" ht="8.1" customHeight="1">
      <c r="A22" s="57"/>
      <c r="B22" s="58"/>
      <c r="C22" s="59"/>
      <c r="D22" s="62"/>
      <c r="E22" s="47"/>
      <c r="F22" s="62"/>
      <c r="G22" s="62"/>
      <c r="H22" s="61"/>
      <c r="I22" s="61"/>
      <c r="J22" s="65"/>
      <c r="K22" s="62"/>
      <c r="L22" s="65"/>
      <c r="M22" s="64"/>
      <c r="N22" s="53"/>
      <c r="O22" s="53"/>
      <c r="Q22" s="56"/>
      <c r="R22" s="56"/>
      <c r="S22" s="56"/>
      <c r="T22" s="56"/>
      <c r="U22" s="56"/>
      <c r="V22" s="56"/>
      <c r="W22" s="56"/>
      <c r="X22" s="56"/>
      <c r="Y22" s="56"/>
    </row>
    <row r="23" spans="1:25" ht="15" customHeight="1">
      <c r="A23" s="57" t="s">
        <v>10</v>
      </c>
      <c r="B23" s="58"/>
      <c r="C23" s="59">
        <v>2018</v>
      </c>
      <c r="D23" s="60">
        <f>SUM(F23:L23)</f>
        <v>1364.069</v>
      </c>
      <c r="E23" s="47"/>
      <c r="F23" s="61">
        <v>383.27800000000002</v>
      </c>
      <c r="G23" s="62"/>
      <c r="H23" s="63">
        <v>280.74599999999998</v>
      </c>
      <c r="I23" s="61"/>
      <c r="J23" s="63">
        <v>550.12</v>
      </c>
      <c r="K23" s="62"/>
      <c r="L23" s="62">
        <v>149.92500000000001</v>
      </c>
      <c r="M23" s="64"/>
      <c r="N23" s="53"/>
      <c r="O23" s="53"/>
      <c r="P23" s="51"/>
      <c r="Q23" s="56"/>
      <c r="R23" s="56"/>
      <c r="S23" s="56"/>
      <c r="T23" s="56"/>
      <c r="U23" s="56"/>
      <c r="V23" s="56"/>
      <c r="W23" s="56"/>
      <c r="X23" s="56"/>
      <c r="Y23" s="56"/>
    </row>
    <row r="24" spans="1:25" ht="15" customHeight="1">
      <c r="A24" s="57"/>
      <c r="B24" s="58"/>
      <c r="C24" s="59">
        <v>2019</v>
      </c>
      <c r="D24" s="60">
        <f t="shared" ref="D24:D25" si="2">SUM(F24:L24)</f>
        <v>1367.8660000000002</v>
      </c>
      <c r="E24" s="47"/>
      <c r="F24" s="65">
        <v>383.27800000000002</v>
      </c>
      <c r="G24" s="62"/>
      <c r="H24" s="65">
        <v>280.74599999999998</v>
      </c>
      <c r="I24" s="61"/>
      <c r="J24" s="65">
        <v>549.26700000000005</v>
      </c>
      <c r="K24" s="62"/>
      <c r="L24" s="63">
        <v>154.57499999999999</v>
      </c>
      <c r="M24" s="64"/>
      <c r="N24" s="53"/>
      <c r="O24" s="53"/>
      <c r="P24" s="51"/>
      <c r="Q24" s="56"/>
      <c r="R24" s="56"/>
      <c r="S24" s="56"/>
      <c r="T24" s="56"/>
      <c r="U24" s="56"/>
      <c r="V24" s="56"/>
      <c r="W24" s="56"/>
      <c r="X24" s="56"/>
      <c r="Y24" s="56"/>
    </row>
    <row r="25" spans="1:25" ht="15" customHeight="1">
      <c r="A25" s="57"/>
      <c r="B25" s="58"/>
      <c r="C25" s="59">
        <v>2020</v>
      </c>
      <c r="D25" s="60">
        <f t="shared" si="2"/>
        <v>1364.069</v>
      </c>
      <c r="E25" s="47"/>
      <c r="F25" s="60">
        <v>383.27800000000002</v>
      </c>
      <c r="G25" s="60"/>
      <c r="H25" s="60">
        <v>280.74599999999998</v>
      </c>
      <c r="I25" s="47"/>
      <c r="J25" s="60">
        <v>550.12</v>
      </c>
      <c r="K25" s="66"/>
      <c r="L25" s="60">
        <v>149.92500000000001</v>
      </c>
      <c r="M25" s="64"/>
      <c r="N25" s="53"/>
      <c r="O25" s="53"/>
      <c r="P25" s="51"/>
      <c r="Q25" s="56"/>
      <c r="R25" s="56"/>
      <c r="S25" s="56"/>
      <c r="T25" s="56"/>
      <c r="U25" s="56"/>
      <c r="V25" s="56"/>
      <c r="W25" s="56"/>
      <c r="X25" s="56"/>
      <c r="Y25" s="56"/>
    </row>
    <row r="26" spans="1:25" ht="8.1" customHeight="1">
      <c r="A26" s="57"/>
      <c r="B26" s="58"/>
      <c r="C26" s="59"/>
      <c r="D26" s="62"/>
      <c r="E26" s="47"/>
      <c r="F26" s="62"/>
      <c r="G26" s="62"/>
      <c r="H26" s="61"/>
      <c r="I26" s="61"/>
      <c r="J26" s="62"/>
      <c r="K26" s="62"/>
      <c r="L26" s="65"/>
      <c r="M26" s="64"/>
      <c r="N26" s="53"/>
      <c r="O26" s="53"/>
      <c r="P26" s="51"/>
      <c r="Q26" s="56"/>
      <c r="R26" s="56"/>
      <c r="S26" s="56"/>
      <c r="T26" s="56"/>
      <c r="U26" s="56"/>
      <c r="V26" s="56"/>
      <c r="W26" s="56"/>
      <c r="X26" s="56"/>
      <c r="Y26" s="56"/>
    </row>
    <row r="27" spans="1:25" ht="15" customHeight="1">
      <c r="A27" s="57" t="s">
        <v>11</v>
      </c>
      <c r="B27" s="58"/>
      <c r="C27" s="59">
        <v>2018</v>
      </c>
      <c r="D27" s="60">
        <f>SUM(F27:L27)</f>
        <v>2990.2550000000001</v>
      </c>
      <c r="E27" s="47"/>
      <c r="F27" s="61">
        <v>458.38200000000001</v>
      </c>
      <c r="G27" s="62"/>
      <c r="H27" s="63">
        <v>1739.9970000000001</v>
      </c>
      <c r="I27" s="61"/>
      <c r="J27" s="63">
        <v>633.70299999999997</v>
      </c>
      <c r="K27" s="62"/>
      <c r="L27" s="65">
        <v>158.173</v>
      </c>
      <c r="M27" s="64"/>
      <c r="N27" s="53"/>
      <c r="O27" s="53"/>
      <c r="P27" s="51"/>
      <c r="Q27" s="56"/>
      <c r="R27" s="56"/>
      <c r="S27" s="56"/>
      <c r="T27" s="56"/>
      <c r="U27" s="56"/>
      <c r="V27" s="56"/>
      <c r="W27" s="56"/>
      <c r="X27" s="56"/>
      <c r="Y27" s="56"/>
    </row>
    <row r="28" spans="1:25" ht="15" customHeight="1">
      <c r="A28" s="57"/>
      <c r="B28" s="58"/>
      <c r="C28" s="59">
        <v>2019</v>
      </c>
      <c r="D28" s="60">
        <f t="shared" ref="D28:D29" si="3">SUM(F28:L28)</f>
        <v>2997.681</v>
      </c>
      <c r="E28" s="47"/>
      <c r="F28" s="65">
        <v>460.923</v>
      </c>
      <c r="G28" s="62"/>
      <c r="H28" s="65">
        <v>1742.046</v>
      </c>
      <c r="I28" s="61"/>
      <c r="J28" s="65">
        <v>634.45600000000002</v>
      </c>
      <c r="K28" s="62"/>
      <c r="L28" s="63">
        <v>160.256</v>
      </c>
      <c r="M28" s="64"/>
      <c r="N28" s="53"/>
      <c r="O28" s="53"/>
      <c r="P28" s="51"/>
      <c r="Q28" s="56"/>
      <c r="R28" s="56"/>
      <c r="S28" s="56"/>
      <c r="T28" s="56"/>
      <c r="U28" s="56"/>
      <c r="V28" s="56"/>
      <c r="W28" s="56"/>
      <c r="X28" s="56"/>
      <c r="Y28" s="56"/>
    </row>
    <row r="29" spans="1:25" ht="15" customHeight="1">
      <c r="A29" s="58"/>
      <c r="B29" s="58"/>
      <c r="C29" s="59">
        <v>2020</v>
      </c>
      <c r="D29" s="60">
        <f t="shared" si="3"/>
        <v>2990.2550000000001</v>
      </c>
      <c r="E29" s="47"/>
      <c r="F29" s="60">
        <v>458.38200000000001</v>
      </c>
      <c r="G29" s="60"/>
      <c r="H29" s="60">
        <v>1739.9970000000001</v>
      </c>
      <c r="I29" s="47"/>
      <c r="J29" s="60">
        <v>633.70299999999997</v>
      </c>
      <c r="K29" s="66"/>
      <c r="L29" s="60">
        <v>158.173</v>
      </c>
      <c r="M29" s="64"/>
      <c r="N29" s="53"/>
      <c r="O29" s="53"/>
      <c r="P29" s="51"/>
      <c r="Q29" s="56"/>
      <c r="R29" s="56"/>
      <c r="S29" s="56"/>
      <c r="T29" s="56"/>
      <c r="U29" s="56"/>
      <c r="V29" s="56"/>
      <c r="W29" s="56"/>
      <c r="X29" s="56"/>
      <c r="Y29" s="56"/>
    </row>
    <row r="30" spans="1:25" s="111" customFormat="1" ht="8.1" customHeight="1">
      <c r="C30" s="112"/>
      <c r="D30" s="113"/>
      <c r="E30" s="113"/>
      <c r="F30" s="113"/>
      <c r="G30" s="113"/>
      <c r="H30" s="113"/>
      <c r="I30" s="113"/>
      <c r="J30" s="113"/>
      <c r="K30" s="113"/>
      <c r="L30" s="113"/>
      <c r="M30" s="113"/>
      <c r="N30" s="113"/>
      <c r="O30" s="113"/>
      <c r="P30" s="114"/>
      <c r="Q30" s="114"/>
      <c r="R30" s="114"/>
      <c r="S30" s="114"/>
      <c r="T30" s="114"/>
      <c r="U30" s="114"/>
      <c r="V30" s="114"/>
      <c r="W30" s="114"/>
      <c r="X30" s="114"/>
      <c r="Y30" s="114"/>
    </row>
    <row r="31" spans="1:25" ht="15" customHeight="1">
      <c r="A31" s="41"/>
      <c r="B31" s="41"/>
      <c r="C31" s="67"/>
      <c r="D31" s="11"/>
      <c r="E31" s="11"/>
      <c r="F31" s="11"/>
      <c r="G31" s="11"/>
      <c r="H31" s="115" t="s">
        <v>29</v>
      </c>
      <c r="I31" s="115"/>
      <c r="J31" s="115"/>
      <c r="K31" s="115"/>
      <c r="L31" s="115"/>
      <c r="M31" s="115"/>
      <c r="N31" s="11"/>
      <c r="O31" s="11"/>
      <c r="P31" s="56"/>
      <c r="Q31" s="56"/>
      <c r="R31" s="56"/>
      <c r="S31" s="56"/>
      <c r="T31" s="56"/>
      <c r="U31" s="56"/>
      <c r="V31" s="56"/>
      <c r="W31" s="56"/>
      <c r="X31" s="56"/>
      <c r="Y31" s="56"/>
    </row>
    <row r="32" spans="1:25" ht="15" customHeight="1">
      <c r="A32" s="41"/>
      <c r="B32" s="41"/>
      <c r="C32" s="67"/>
      <c r="D32" s="11"/>
      <c r="E32" s="11"/>
      <c r="F32" s="11"/>
      <c r="G32" s="11"/>
      <c r="H32" s="116" t="s">
        <v>30</v>
      </c>
      <c r="I32" s="116"/>
      <c r="J32" s="116"/>
      <c r="K32" s="116"/>
      <c r="L32" s="116"/>
      <c r="M32" s="116"/>
      <c r="N32" s="11"/>
      <c r="O32" s="11"/>
      <c r="P32" s="56"/>
      <c r="Q32" s="56"/>
      <c r="R32" s="56"/>
      <c r="S32" s="56"/>
      <c r="T32" s="56"/>
      <c r="U32" s="56"/>
      <c r="V32" s="56"/>
      <c r="W32" s="56"/>
      <c r="X32" s="56"/>
      <c r="Y32" s="56"/>
    </row>
    <row r="33" spans="1:9" ht="15" customHeight="1">
      <c r="A33" s="68" t="s">
        <v>36</v>
      </c>
      <c r="B33" s="68"/>
    </row>
    <row r="34" spans="1:9" s="70" customFormat="1" ht="15" customHeight="1">
      <c r="A34" s="69" t="s">
        <v>38</v>
      </c>
      <c r="B34" s="2"/>
      <c r="C34" s="2"/>
      <c r="D34" s="2"/>
      <c r="E34" s="2"/>
      <c r="F34" s="2"/>
      <c r="G34" s="2"/>
    </row>
    <row r="35" spans="1:9" s="70" customFormat="1" ht="15" customHeight="1">
      <c r="A35" s="69" t="s">
        <v>39</v>
      </c>
      <c r="B35" s="2"/>
      <c r="C35" s="2"/>
      <c r="D35" s="2"/>
      <c r="E35" s="2"/>
      <c r="F35" s="2"/>
      <c r="G35" s="2"/>
    </row>
    <row r="36" spans="1:9" s="70" customFormat="1" ht="15" customHeight="1">
      <c r="A36" s="71" t="s">
        <v>33</v>
      </c>
      <c r="B36" s="2"/>
      <c r="C36" s="2"/>
      <c r="D36" s="2"/>
      <c r="E36" s="2"/>
      <c r="F36" s="2"/>
      <c r="G36" s="2"/>
    </row>
    <row r="37" spans="1:9" s="70" customFormat="1" ht="15" customHeight="1">
      <c r="A37" s="71" t="s">
        <v>34</v>
      </c>
      <c r="B37" s="2"/>
      <c r="C37" s="2"/>
      <c r="D37" s="2"/>
      <c r="E37" s="2"/>
      <c r="F37" s="2"/>
      <c r="G37" s="2"/>
    </row>
    <row r="38" spans="1:9" s="72" customFormat="1" ht="15" customHeight="1">
      <c r="C38" s="73"/>
      <c r="D38" s="74"/>
      <c r="E38" s="74"/>
      <c r="F38" s="74"/>
      <c r="G38" s="74"/>
      <c r="H38" s="74"/>
      <c r="I38" s="74"/>
    </row>
  </sheetData>
  <mergeCells count="5">
    <mergeCell ref="X13:Z13"/>
    <mergeCell ref="AE13:AG13"/>
    <mergeCell ref="AJ13:AL13"/>
    <mergeCell ref="H31:M31"/>
    <mergeCell ref="H32:M32"/>
  </mergeCells>
  <printOptions horizontalCentered="1"/>
  <pageMargins left="0.41" right="0.48" top="0.47244094488188981" bottom="0.47244094488188981" header="0.47244094488188981" footer="0.47244094488188981"/>
  <pageSetup paperSize="9" scale="72" orientation="portrait" r:id="rId1"/>
  <headerFooter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1.1</vt:lpstr>
      <vt:lpstr>1.2</vt:lpstr>
      <vt:lpstr>'1.1'!Print_Area</vt:lpstr>
      <vt:lpstr>'1.2'!Print_Area</vt:lpstr>
    </vt:vector>
  </TitlesOfParts>
  <Company>HP 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Faiza Rusrianti Tajul Arus</dc:creator>
  <cp:lastModifiedBy>user</cp:lastModifiedBy>
  <cp:lastPrinted>2022-06-11T14:24:17Z</cp:lastPrinted>
  <dcterms:created xsi:type="dcterms:W3CDTF">2019-05-15T08:19:00Z</dcterms:created>
  <dcterms:modified xsi:type="dcterms:W3CDTF">2022-06-11T14:24:24Z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1033-11.2.0.8684</vt:lpwstr>
  </property>
  <property fmtid="{D5CDD505-2E9C-101B-9397-08002B2CF9AE}" pid="3" name="KSOReadingLayout">
    <vt:bool>false</vt:bool>
  </property>
</Properties>
</file>