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4 MELAKA\JADUAL EXCEL\"/>
    </mc:Choice>
  </mc:AlternateContent>
  <xr:revisionPtr revIDLastSave="0" documentId="13_ncr:1_{079B03D0-02C0-4D08-9EF8-E527B1C30E67}" xr6:coauthVersionLast="47" xr6:coauthVersionMax="47" xr10:uidLastSave="{00000000-0000-0000-0000-000000000000}"/>
  <bookViews>
    <workbookView xWindow="-98" yWindow="-98" windowWidth="20715" windowHeight="13276" tabRatio="875" xr2:uid="{31E71A2B-F11F-47BA-B400-FC5D594B1D4C}"/>
  </bookViews>
  <sheets>
    <sheet name="41_KDNK" sheetId="6" r:id="rId1"/>
    <sheet name="42_DAGANGAN" sheetId="7" r:id="rId2"/>
    <sheet name="43_PELANCONGAN" sheetId="8" r:id="rId3"/>
    <sheet name="44_BURUH" sheetId="9" r:id="rId4"/>
    <sheet name="44_BURUH(2)" sheetId="10" r:id="rId5"/>
    <sheet name="44.1_BURUH" sheetId="11" r:id="rId6"/>
    <sheet name="45_HARGA" sheetId="12" r:id="rId7"/>
    <sheet name="45.1_AUP" sheetId="22" r:id="rId8"/>
    <sheet name="45.1_AUP(2)" sheetId="23" r:id="rId9"/>
    <sheet name="46_KEMALANGAN_PEKERJAAN" sheetId="13" r:id="rId10"/>
    <sheet name="46_KEMALANGAN_PEKERJAAN(2)" sheetId="14" r:id="rId11"/>
    <sheet name="47_MURID" sheetId="15" r:id="rId12"/>
    <sheet name="48_JENAYAH" sheetId="16" r:id="rId13"/>
    <sheet name="49_KEMALANGAN" sheetId="17" r:id="rId14"/>
    <sheet name="50_ICT" sheetId="18" r:id="rId15"/>
    <sheet name="51_PENDAPATAN" sheetId="19" r:id="rId16"/>
    <sheet name="52_PERTANIAN" sheetId="20" r:id="rId17"/>
    <sheet name="53_CUKAI" sheetId="21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9">#REF!</definedName>
    <definedName name="__123Graph_A" localSheetId="10">#REF!</definedName>
    <definedName name="__123Graph_A" localSheetId="11" hidden="1">'[1]4.9'!#REF!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>#REF!</definedName>
    <definedName name="__123Graph_ACurrent" localSheetId="10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>#REF!</definedName>
    <definedName name="__123Graph_BCurrent" localSheetId="10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>#REF!</definedName>
    <definedName name="__123Graph_C" localSheetId="10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>#REF!</definedName>
    <definedName name="__123Graph_C1" localSheetId="10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>#REF!</definedName>
    <definedName name="__123Graph_D" localSheetId="10">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>#REF!</definedName>
    <definedName name="__123Graph_E" localSheetId="10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>#REF!</definedName>
    <definedName name="__123Graph_F" localSheetId="10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>#REF!</definedName>
    <definedName name="__123Graph_LBL_A" localSheetId="10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>#REF!</definedName>
    <definedName name="__123Graph_X" localSheetId="10">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>#REF!</definedName>
    <definedName name="__123Graph_XCurrent" localSheetId="10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localSheetId="17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>#REF!</definedName>
    <definedName name="_123grakjf_44445" localSheetId="10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>#REF!</definedName>
    <definedName name="_123Graph_ACurrenrt" localSheetId="10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9">#REF!</definedName>
    <definedName name="_15.9" localSheetId="10">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9">#REF!</definedName>
    <definedName name="_7.4a" localSheetId="10">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'52_PERTANIAN'!$B$12:$R$33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>#REF!</definedName>
    <definedName name="_Parse_Out" localSheetId="10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>#REF!</definedName>
    <definedName name="_Sort" localSheetId="10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>#REF!</definedName>
    <definedName name="a" localSheetId="10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>#REF!</definedName>
    <definedName name="aa" localSheetId="10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>#REF!</definedName>
    <definedName name="ABC" localSheetId="10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>#REF!</definedName>
    <definedName name="abggg" localSheetId="10">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9">#REF!</definedName>
    <definedName name="afaf" localSheetId="10">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>#REF!</definedName>
    <definedName name="alia" localSheetId="10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9">#REF!</definedName>
    <definedName name="apa" localSheetId="10">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>#REF!</definedName>
    <definedName name="as" localSheetId="10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9">#REF!</definedName>
    <definedName name="ass" localSheetId="10">#REF!</definedName>
    <definedName name="ass" localSheetId="11" hidden="1">'[25]4.8'!#REF!</definedName>
    <definedName name="ass" localSheetId="13" hidden="1">'[26]4.8'!#REF!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>#REF!</definedName>
    <definedName name="b" localSheetId="10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9">#REF!</definedName>
    <definedName name="bf" localSheetId="10">#REF!</definedName>
    <definedName name="bf" localSheetId="11" hidden="1">'[31]7.6'!#REF!</definedName>
    <definedName name="bf" localSheetId="13" hidden="1">'[32]7.6'!#REF!</definedName>
    <definedName name="bf" localSheetId="14" hidden="1">'[30]7.6'!#REF!</definedName>
    <definedName name="bf" localSheetId="15" hidden="1">'[30]7.6'!#REF!</definedName>
    <definedName name="bf" localSheetId="16">#REF!</definedName>
    <definedName name="bf" localSheetId="17" hidden="1">'[33]7.6'!#REF!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9">#REF!</definedName>
    <definedName name="bnb" localSheetId="10">#REF!</definedName>
    <definedName name="bnb" localSheetId="11" hidden="1">'[31]7.6'!#REF!</definedName>
    <definedName name="bnb" localSheetId="13" hidden="1">'[32]7.6'!#REF!</definedName>
    <definedName name="bnb" localSheetId="14" hidden="1">'[30]7.6'!#REF!</definedName>
    <definedName name="bnb" localSheetId="15" hidden="1">'[30]7.6'!#REF!</definedName>
    <definedName name="bnb" localSheetId="16">#REF!</definedName>
    <definedName name="bnb" localSheetId="17" hidden="1">'[33]7.6'!#REF!</definedName>
    <definedName name="bnb" hidden="1">'[27]7.6'!#REF!</definedName>
    <definedName name="bnbbbbb" localSheetId="0" hidden="1">'[32]7.6'!#REF!</definedName>
    <definedName name="bnbbbbb" localSheetId="1" hidden="1">'[32]7.6'!#REF!</definedName>
    <definedName name="bnbbbbb" localSheetId="2" hidden="1">'[32]7.6'!#REF!</definedName>
    <definedName name="bnbbbbb" localSheetId="5">#REF!</definedName>
    <definedName name="bnbbbbb" localSheetId="9">#REF!</definedName>
    <definedName name="bnbbbbb" localSheetId="10">#REF!</definedName>
    <definedName name="bnbbbbb" localSheetId="11" hidden="1">'[32]7.6'!#REF!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'[32]7.6'!#REF!</definedName>
    <definedName name="bnbbbbb" hidden="1">'[32]7.6'!#REF!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[34]VA_CONSTANT!$A$3:$Z$21</definedName>
    <definedName name="cons_2005" localSheetId="11">[31]VA_CONSTANT!$A$3:$Z$21</definedName>
    <definedName name="cons_2005" localSheetId="13">[35]VA_CONSTANT!$A$3:$Z$21</definedName>
    <definedName name="cons_2005" localSheetId="14">[34]VA_CONSTANT!$A$3:$Z$21</definedName>
    <definedName name="cons_2005" localSheetId="15">[36]VA_CONSTANT!$A$3:$Z$21</definedName>
    <definedName name="cons_2005">[37]VA_CONSTANT!$A$3:$Z$21</definedName>
    <definedName name="cons_2006" localSheetId="5">[34]VA_CONSTANT!$A$25:$Z$43</definedName>
    <definedName name="cons_2006" localSheetId="11">[31]VA_CONSTANT!$A$25:$Z$43</definedName>
    <definedName name="cons_2006" localSheetId="13">[35]VA_CONSTANT!$A$25:$Z$43</definedName>
    <definedName name="cons_2006" localSheetId="14">[34]VA_CONSTANT!$A$25:$Z$43</definedName>
    <definedName name="cons_2006" localSheetId="15">[36]VA_CONSTANT!$A$25:$Z$43</definedName>
    <definedName name="cons_2006">[37]VA_CONSTANT!$A$25:$Z$43</definedName>
    <definedName name="cons_2007" localSheetId="5">[34]VA_CONSTANT!$A$47:$Z$65</definedName>
    <definedName name="cons_2007" localSheetId="11">[31]VA_CONSTANT!$A$47:$Z$65</definedName>
    <definedName name="cons_2007" localSheetId="13">[35]VA_CONSTANT!$A$47:$Z$65</definedName>
    <definedName name="cons_2007" localSheetId="14">[34]VA_CONSTANT!$A$47:$Z$65</definedName>
    <definedName name="cons_2007" localSheetId="15">[36]VA_CONSTANT!$A$47:$Z$65</definedName>
    <definedName name="cons_2007">[37]VA_CONSTANT!$A$47:$Z$65</definedName>
    <definedName name="cons_2008" localSheetId="5">[34]VA_CONSTANT!$A$69:$Z$87</definedName>
    <definedName name="cons_2008" localSheetId="11">[31]VA_CONSTANT!$A$69:$Z$87</definedName>
    <definedName name="cons_2008" localSheetId="13">[35]VA_CONSTANT!$A$69:$Z$87</definedName>
    <definedName name="cons_2008" localSheetId="14">[34]VA_CONSTANT!$A$69:$Z$87</definedName>
    <definedName name="cons_2008" localSheetId="15">[36]VA_CONSTANT!$A$69:$Z$87</definedName>
    <definedName name="cons_2008">[37]VA_CONSTANT!$A$69:$Z$87</definedName>
    <definedName name="cons_2009" localSheetId="5">[34]VA_CONSTANT!$A$91:$Z$109</definedName>
    <definedName name="cons_2009" localSheetId="11">[31]VA_CONSTANT!$A$91:$Z$109</definedName>
    <definedName name="cons_2009" localSheetId="13">[35]VA_CONSTANT!$A$91:$Z$109</definedName>
    <definedName name="cons_2009" localSheetId="14">[34]VA_CONSTANT!$A$91:$Z$109</definedName>
    <definedName name="cons_2009" localSheetId="15">[36]VA_CONSTANT!$A$91:$Z$109</definedName>
    <definedName name="cons_2009">[37]VA_CONSTANT!$A$91:$Z$109</definedName>
    <definedName name="cons_2010" localSheetId="5">[34]VA_CONSTANT!$A$113:$Z$131</definedName>
    <definedName name="cons_2010" localSheetId="11">[31]VA_CONSTANT!$A$113:$Z$131</definedName>
    <definedName name="cons_2010" localSheetId="13">[35]VA_CONSTANT!$A$113:$Z$131</definedName>
    <definedName name="cons_2010" localSheetId="14">[34]VA_CONSTANT!$A$113:$Z$131</definedName>
    <definedName name="cons_2010" localSheetId="15">[36]VA_CONSTANT!$A$113:$Z$131</definedName>
    <definedName name="cons_2010">[37]VA_CONSTANT!$A$113:$Z$131</definedName>
    <definedName name="cons_2011" localSheetId="5">[34]VA_CONSTANT!$A$135:$Z$153</definedName>
    <definedName name="cons_2011" localSheetId="11">[31]VA_CONSTANT!$A$135:$Z$153</definedName>
    <definedName name="cons_2011" localSheetId="13">[35]VA_CONSTANT!$A$135:$Z$153</definedName>
    <definedName name="cons_2011" localSheetId="14">[34]VA_CONSTANT!$A$135:$Z$153</definedName>
    <definedName name="cons_2011" localSheetId="15">[36]VA_CONSTANT!$A$135:$Z$153</definedName>
    <definedName name="cons_2011">[37]VA_CONSTANT!$A$135:$Z$153</definedName>
    <definedName name="cons_2012" localSheetId="5">[34]VA_CONSTANT!$A$157:$Z$175</definedName>
    <definedName name="cons_2012" localSheetId="11">[31]VA_CONSTANT!$A$157:$Z$175</definedName>
    <definedName name="cons_2012" localSheetId="13">[35]VA_CONSTANT!$A$157:$Z$175</definedName>
    <definedName name="cons_2012" localSheetId="14">[34]VA_CONSTANT!$A$157:$Z$175</definedName>
    <definedName name="cons_2012" localSheetId="15">[36]VA_CONSTANT!$A$157:$Z$175</definedName>
    <definedName name="cons_2012">[37]VA_CONSTANT!$A$157:$Z$175</definedName>
    <definedName name="cons_2013" localSheetId="5">[34]VA_CONSTANT!$A$179:$Z$197</definedName>
    <definedName name="cons_2013" localSheetId="11">[31]VA_CONSTANT!$A$179:$Z$197</definedName>
    <definedName name="cons_2013" localSheetId="13">[35]VA_CONSTANT!$A$179:$Z$197</definedName>
    <definedName name="cons_2013" localSheetId="14">[34]VA_CONSTANT!$A$179:$Z$197</definedName>
    <definedName name="cons_2013" localSheetId="15">[36]VA_CONSTANT!$A$179:$Z$197</definedName>
    <definedName name="cons_2013">[37]VA_CONSTANT!$A$179:$Z$197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[34]VA_CONSTANT!$A$1:$Z$197</definedName>
    <definedName name="cons_data" localSheetId="11">[31]VA_CONSTANT!$A$1:$Z$197</definedName>
    <definedName name="cons_data" localSheetId="13">[35]VA_CONSTANT!$A$1:$Z$197</definedName>
    <definedName name="cons_data" localSheetId="14">[34]VA_CONSTANT!$A$1:$Z$197</definedName>
    <definedName name="cons_data" localSheetId="15">[36]VA_CONSTANT!$A$1:$Z$197</definedName>
    <definedName name="cons_data">[37]VA_CONSTANT!$A$1:$Z$197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>#REF!</definedName>
    <definedName name="cvxc" localSheetId="10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'[38]4.8'!#REF!</definedName>
    <definedName name="db" localSheetId="14" hidden="1">'[38]4.8'!#REF!</definedName>
    <definedName name="db" localSheetId="15" hidden="1">'[38]4.8'!#REF!</definedName>
    <definedName name="db" hidden="1">'[39]4.8'!#REF!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>#REF!</definedName>
    <definedName name="dd" localSheetId="10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9">#REF!</definedName>
    <definedName name="dfcsz" localSheetId="10">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9">#REF!</definedName>
    <definedName name="dfd" localSheetId="10">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>#REF!</definedName>
    <definedName name="dfsd" localSheetId="10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9">#REF!</definedName>
    <definedName name="dfvd" localSheetId="10">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9">#REF!</definedName>
    <definedName name="ds" localSheetId="10">#REF!</definedName>
    <definedName name="ds" localSheetId="11" hidden="1">'[25]4.8'!#REF!</definedName>
    <definedName name="ds" localSheetId="13" hidden="1">'[26]4.8'!#REF!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'[38]4.8'!#REF!</definedName>
    <definedName name="ekhuhqheh" localSheetId="14" hidden="1">'[38]4.8'!#REF!</definedName>
    <definedName name="ekhuhqheh" localSheetId="15" hidden="1">'[38]4.8'!#REF!</definedName>
    <definedName name="ekhuhqheh" hidden="1">'[39]4.8'!#REF!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'[40]4.8'!#REF!</definedName>
    <definedName name="ER" localSheetId="1" hidden="1">'[40]4.8'!#REF!</definedName>
    <definedName name="ER" localSheetId="2" hidden="1">'[40]4.8'!#REF!</definedName>
    <definedName name="ER" localSheetId="5" hidden="1">'[39]4.8'!#REF!</definedName>
    <definedName name="ER" localSheetId="9">#REF!</definedName>
    <definedName name="ER" localSheetId="10">#REF!</definedName>
    <definedName name="ER" localSheetId="11" hidden="1">'[40]4.8'!#REF!</definedName>
    <definedName name="ER" localSheetId="14" hidden="1">'[38]4.8'!#REF!</definedName>
    <definedName name="ER" localSheetId="15" hidden="1">'[38]4.8'!#REF!</definedName>
    <definedName name="ER" localSheetId="16">#REF!</definedName>
    <definedName name="ER" localSheetId="17" hidden="1">'[40]4.8'!#REF!</definedName>
    <definedName name="ER" hidden="1">'[40]4.8'!#REF!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>#REF!</definedName>
    <definedName name="EST" localSheetId="10">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'[40]4.8'!#REF!</definedName>
    <definedName name="female" localSheetId="1" hidden="1">'[40]4.8'!#REF!</definedName>
    <definedName name="female" localSheetId="2" hidden="1">'[40]4.8'!#REF!</definedName>
    <definedName name="female" localSheetId="5" hidden="1">'[39]4.8'!#REF!</definedName>
    <definedName name="female" localSheetId="9">#REF!</definedName>
    <definedName name="female" localSheetId="10">#REF!</definedName>
    <definedName name="female" localSheetId="11" hidden="1">'[40]4.8'!#REF!</definedName>
    <definedName name="female" localSheetId="14" hidden="1">'[38]4.8'!#REF!</definedName>
    <definedName name="female" localSheetId="15" hidden="1">'[38]4.8'!#REF!</definedName>
    <definedName name="female" localSheetId="16">#REF!</definedName>
    <definedName name="female" localSheetId="17" hidden="1">'[40]4.8'!#REF!</definedName>
    <definedName name="female" hidden="1">'[40]4.8'!#REF!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'[40]4.8'!#REF!</definedName>
    <definedName name="gd" localSheetId="1" hidden="1">'[40]4.8'!#REF!</definedName>
    <definedName name="gd" localSheetId="2" hidden="1">'[40]4.8'!#REF!</definedName>
    <definedName name="gd" localSheetId="5" hidden="1">'[39]4.8'!#REF!</definedName>
    <definedName name="gd" localSheetId="9">#REF!</definedName>
    <definedName name="gd" localSheetId="10">#REF!</definedName>
    <definedName name="gd" localSheetId="11" hidden="1">'[40]4.8'!#REF!</definedName>
    <definedName name="gd" localSheetId="14" hidden="1">'[38]4.8'!#REF!</definedName>
    <definedName name="gd" localSheetId="15" hidden="1">'[38]4.8'!#REF!</definedName>
    <definedName name="gd" localSheetId="16">#REF!</definedName>
    <definedName name="gd" localSheetId="17" hidden="1">'[40]4.8'!#REF!</definedName>
    <definedName name="gd" hidden="1">'[40]4.8'!#REF!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'[41]4.8'!#REF!</definedName>
    <definedName name="ggdf" localSheetId="1" hidden="1">'[41]4.8'!#REF!</definedName>
    <definedName name="ggdf" localSheetId="2" hidden="1">'[41]4.8'!#REF!</definedName>
    <definedName name="ggdf" localSheetId="5" hidden="1">'[42]4.8'!#REF!</definedName>
    <definedName name="ggdf" localSheetId="9">#REF!</definedName>
    <definedName name="ggdf" localSheetId="10">#REF!</definedName>
    <definedName name="ggdf" localSheetId="11" hidden="1">'[41]4.8'!#REF!</definedName>
    <definedName name="ggdf" localSheetId="13" hidden="1">'[43]4.8'!#REF!</definedName>
    <definedName name="ggdf" localSheetId="14" hidden="1">'[42]4.8'!#REF!</definedName>
    <definedName name="ggdf" localSheetId="15" hidden="1">'[42]4.8'!#REF!</definedName>
    <definedName name="ggdf" localSheetId="16">#REF!</definedName>
    <definedName name="ggdf" localSheetId="17" hidden="1">'[41]4.8'!#REF!</definedName>
    <definedName name="ggdf" hidden="1">'[41]4.8'!#REF!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'[44]4.9'!#REF!</definedName>
    <definedName name="graph" localSheetId="1" hidden="1">'[44]4.9'!#REF!</definedName>
    <definedName name="graph" localSheetId="2" hidden="1">'[44]4.9'!#REF!</definedName>
    <definedName name="graph" localSheetId="5" hidden="1">'[1]4.9'!#REF!</definedName>
    <definedName name="graph" localSheetId="9">#REF!</definedName>
    <definedName name="graph" localSheetId="10">#REF!</definedName>
    <definedName name="graph" localSheetId="11" hidden="1">'[44]4.9'!#REF!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'[44]4.9'!#REF!</definedName>
    <definedName name="graph" hidden="1">'[44]4.9'!#REF!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'[38]4.8'!#REF!</definedName>
    <definedName name="hb" localSheetId="14" hidden="1">'[38]4.8'!#REF!</definedName>
    <definedName name="hb" localSheetId="15" hidden="1">'[38]4.8'!#REF!</definedName>
    <definedName name="hb" hidden="1">'[39]4.8'!#REF!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9">#REF!</definedName>
    <definedName name="hgt" localSheetId="10">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>#REF!</definedName>
    <definedName name="iiiii" localSheetId="10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'[45]7.6'!#REF!</definedName>
    <definedName name="johor" localSheetId="1" hidden="1">'[45]7.6'!#REF!</definedName>
    <definedName name="johor" localSheetId="2" hidden="1">'[45]7.6'!#REF!</definedName>
    <definedName name="johor" localSheetId="5" hidden="1">'[46]7.6'!#REF!</definedName>
    <definedName name="johor" localSheetId="9">#REF!</definedName>
    <definedName name="johor" localSheetId="10">#REF!</definedName>
    <definedName name="johor" localSheetId="11" hidden="1">'[45]7.6'!#REF!</definedName>
    <definedName name="johor" localSheetId="13" hidden="1">'[32]7.6'!#REF!</definedName>
    <definedName name="johor" localSheetId="14" hidden="1">'[46]7.6'!#REF!</definedName>
    <definedName name="johor" localSheetId="15" hidden="1">'[47]7.6'!#REF!</definedName>
    <definedName name="johor" localSheetId="16">#REF!</definedName>
    <definedName name="johor" localSheetId="17" hidden="1">'[45]7.6'!#REF!</definedName>
    <definedName name="johor" hidden="1">'[45]7.6'!#REF!</definedName>
    <definedName name="JOHOR1" localSheetId="0" hidden="1">'[48]4.9'!#REF!</definedName>
    <definedName name="JOHOR1" localSheetId="1" hidden="1">'[48]4.9'!#REF!</definedName>
    <definedName name="JOHOR1" localSheetId="2" hidden="1">'[48]4.9'!#REF!</definedName>
    <definedName name="JOHOR1" localSheetId="5" hidden="1">'[49]4.9'!#REF!</definedName>
    <definedName name="JOHOR1" localSheetId="9">#REF!</definedName>
    <definedName name="JOHOR1" localSheetId="10">#REF!</definedName>
    <definedName name="JOHOR1" localSheetId="11" hidden="1">'[48]4.9'!#REF!</definedName>
    <definedName name="JOHOR1" localSheetId="13" hidden="1">'[50]4.9'!#REF!</definedName>
    <definedName name="JOHOR1" localSheetId="14" hidden="1">'[49]4.9'!#REF!</definedName>
    <definedName name="JOHOR1" localSheetId="15" hidden="1">'[51]4.9'!#REF!</definedName>
    <definedName name="JOHOR1" localSheetId="16">#REF!</definedName>
    <definedName name="JOHOR1" localSheetId="17" hidden="1">'[48]4.9'!#REF!</definedName>
    <definedName name="JOHOR1" hidden="1">'[48]4.9'!#REF!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>#REF!</definedName>
    <definedName name="kelantan" localSheetId="10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>#REF!</definedName>
    <definedName name="l" localSheetId="10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9">#REF!</definedName>
    <definedName name="m" localSheetId="10">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'[45]7.6'!#REF!</definedName>
    <definedName name="malaysia3" localSheetId="1" hidden="1">'[45]7.6'!#REF!</definedName>
    <definedName name="malaysia3" localSheetId="2" hidden="1">'[45]7.6'!#REF!</definedName>
    <definedName name="malaysia3" localSheetId="5" hidden="1">'[46]7.6'!#REF!</definedName>
    <definedName name="malaysia3" localSheetId="9">#REF!</definedName>
    <definedName name="malaysia3" localSheetId="10">#REF!</definedName>
    <definedName name="malaysia3" localSheetId="11" hidden="1">'[45]7.6'!#REF!</definedName>
    <definedName name="malaysia3" localSheetId="13" hidden="1">'[32]7.6'!#REF!</definedName>
    <definedName name="malaysia3" localSheetId="14" hidden="1">'[46]7.6'!#REF!</definedName>
    <definedName name="malaysia3" localSheetId="15" hidden="1">'[47]7.6'!#REF!</definedName>
    <definedName name="malaysia3" localSheetId="16">#REF!</definedName>
    <definedName name="malaysia3" localSheetId="17" hidden="1">'[45]7.6'!#REF!</definedName>
    <definedName name="malaysia3" hidden="1">'[45]7.6'!#REF!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'[52]4.9'!#REF!</definedName>
    <definedName name="mg" localSheetId="1" hidden="1">'[52]4.9'!#REF!</definedName>
    <definedName name="mg" localSheetId="2" hidden="1">'[52]4.9'!#REF!</definedName>
    <definedName name="mg" localSheetId="5" hidden="1">'[53]4.9'!#REF!</definedName>
    <definedName name="mg" localSheetId="9">#REF!</definedName>
    <definedName name="mg" localSheetId="10">#REF!</definedName>
    <definedName name="mg" localSheetId="11" hidden="1">'[52]4.9'!#REF!</definedName>
    <definedName name="mg" localSheetId="13" hidden="1">'[50]4.9'!#REF!</definedName>
    <definedName name="mg" localSheetId="14" hidden="1">'[53]4.9'!#REF!</definedName>
    <definedName name="mg" localSheetId="15" hidden="1">'[53]4.9'!#REF!</definedName>
    <definedName name="mg" localSheetId="16">#REF!</definedName>
    <definedName name="mg" localSheetId="17" hidden="1">'[52]4.9'!#REF!</definedName>
    <definedName name="mg" hidden="1">'[52]4.9'!#REF!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>#REF!</definedName>
    <definedName name="nbngh" localSheetId="10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9">#REF!</definedName>
    <definedName name="pppp" localSheetId="10">#REF!</definedName>
    <definedName name="pppp" localSheetId="11" hidden="1">'[31]7.6'!#REF!</definedName>
    <definedName name="pppp" localSheetId="13" hidden="1">'[32]7.6'!#REF!</definedName>
    <definedName name="pppp" localSheetId="14" hidden="1">'[30]7.6'!#REF!</definedName>
    <definedName name="pppp" localSheetId="15" hidden="1">'[30]7.6'!#REF!</definedName>
    <definedName name="pppp" localSheetId="16">#REF!</definedName>
    <definedName name="pppp" localSheetId="17" hidden="1">'[33]7.6'!#REF!</definedName>
    <definedName name="pppp" hidden="1">'[27]7.6'!#REF!</definedName>
    <definedName name="_xlnm.Print_Area" localSheetId="0">'41_KDNK'!$A$1:$J$44</definedName>
    <definedName name="_xlnm.Print_Area" localSheetId="1">'42_DAGANGAN'!$A$1:$I$49</definedName>
    <definedName name="_xlnm.Print_Area" localSheetId="2">'43_PELANCONGAN'!$B$3:$H$31</definedName>
    <definedName name="_xlnm.Print_Area" localSheetId="3">'44_BURUH'!$A$1:$H$34</definedName>
    <definedName name="_xlnm.Print_Area" localSheetId="4">'44_BURUH(2)'!$A$1:$H$22</definedName>
    <definedName name="_xlnm.Print_Area" localSheetId="6">'45_HARGA'!$A$1:$J$92</definedName>
    <definedName name="_xlnm.Print_Area" localSheetId="9">'46_KEMALANGAN_PEKERJAAN'!$A$1:$F$70</definedName>
    <definedName name="_xlnm.Print_Area" localSheetId="10">'46_KEMALANGAN_PEKERJAAN(2)'!$A$1:$F$70</definedName>
    <definedName name="_xlnm.Print_Area" localSheetId="12">'48_JENAYAH'!$A$1:$G$64</definedName>
    <definedName name="_xlnm.Print_Area" localSheetId="13">'49_KEMALANGAN'!$A$1:$J$31</definedName>
    <definedName name="_xlnm.Print_Area" localSheetId="14">'50_ICT'!$A$1:$Q$21</definedName>
    <definedName name="_xlnm.Print_Area" localSheetId="15">'51_PENDAPATAN'!$B$1:$H$17</definedName>
    <definedName name="_xlnm.Print_Area" localSheetId="17">'53_CUKAI'!$A$1:$P$40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>#REF!</definedName>
    <definedName name="PUTRAJAYA" localSheetId="10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'[41]4.8'!#REF!</definedName>
    <definedName name="qqw" localSheetId="1" hidden="1">'[41]4.8'!#REF!</definedName>
    <definedName name="qqw" localSheetId="2" hidden="1">'[41]4.8'!#REF!</definedName>
    <definedName name="qqw" localSheetId="5" hidden="1">'[42]4.8'!#REF!</definedName>
    <definedName name="qqw" localSheetId="9">#REF!</definedName>
    <definedName name="qqw" localSheetId="10">#REF!</definedName>
    <definedName name="qqw" localSheetId="11" hidden="1">'[41]4.8'!#REF!</definedName>
    <definedName name="qqw" localSheetId="13" hidden="1">'[43]4.8'!#REF!</definedName>
    <definedName name="qqw" localSheetId="14" hidden="1">'[42]4.8'!#REF!</definedName>
    <definedName name="qqw" localSheetId="15" hidden="1">'[42]4.8'!#REF!</definedName>
    <definedName name="qqw" localSheetId="16">#REF!</definedName>
    <definedName name="qqw" localSheetId="17" hidden="1">'[41]4.8'!#REF!</definedName>
    <definedName name="qqw" hidden="1">'[41]4.8'!#REF!</definedName>
    <definedName name="qty" localSheetId="0" hidden="1">'[43]4.8'!#REF!</definedName>
    <definedName name="qty" localSheetId="1" hidden="1">'[43]4.8'!#REF!</definedName>
    <definedName name="qty" localSheetId="2" hidden="1">'[43]4.8'!#REF!</definedName>
    <definedName name="qty" localSheetId="5" hidden="1">'[54]4.8'!#REF!</definedName>
    <definedName name="qty" localSheetId="9">#REF!</definedName>
    <definedName name="qty" localSheetId="10">#REF!</definedName>
    <definedName name="qty" localSheetId="11" hidden="1">'[43]4.8'!#REF!</definedName>
    <definedName name="qty" localSheetId="14" hidden="1">'[55]4.8'!#REF!</definedName>
    <definedName name="qty" localSheetId="15" hidden="1">'[55]4.8'!#REF!</definedName>
    <definedName name="qty" localSheetId="16">#REF!</definedName>
    <definedName name="qty" localSheetId="17" hidden="1">'[43]4.8'!#REF!</definedName>
    <definedName name="qty" hidden="1">'[43]4.8'!#REF!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[56]Sheet2!$B$2:$B$7</definedName>
    <definedName name="Region" localSheetId="13">[57]Sheet2!$B$2:$B$7</definedName>
    <definedName name="Region" localSheetId="14">[58]Sheet2!$B$2:$B$7</definedName>
    <definedName name="Region" localSheetId="15">[59]Sheet2!$B$2:$B$7</definedName>
    <definedName name="Region">[60]Sheet2!$B$2:$B$7</definedName>
    <definedName name="Region1" localSheetId="5">[61]Sheet1!$B$2:$B$19</definedName>
    <definedName name="Region1" localSheetId="13">[62]Sheet1!$B$2:$B$19</definedName>
    <definedName name="Region1" localSheetId="14">[63]Sheet1!$B$2:$B$19</definedName>
    <definedName name="Region1" localSheetId="15">[64]Sheet1!$B$2:$B$19</definedName>
    <definedName name="Region1">[65]Sheet1!$B$2:$B$19</definedName>
    <definedName name="Reporting_Country_Code" localSheetId="11">'[66]Index Page'!$G$4</definedName>
    <definedName name="Reporting_Country_Code" localSheetId="14">'[66]Index Page'!$G$4</definedName>
    <definedName name="Reporting_Country_Code" localSheetId="15">'[66]Index Page'!$G$4</definedName>
    <definedName name="Reporting_Country_Code">'[67]Index Page'!$G$4</definedName>
    <definedName name="Reporting_CountryCode" localSheetId="11">[68]Control!$B$28</definedName>
    <definedName name="Reporting_CountryCode" localSheetId="14">[68]Control!$B$28</definedName>
    <definedName name="Reporting_CountryCode" localSheetId="15">[68]Control!$B$28</definedName>
    <definedName name="Reporting_CountryCode">[69]Control!$B$28</definedName>
    <definedName name="Reporting_Currency_Code" localSheetId="11">'[66]Index Page'!$G$5</definedName>
    <definedName name="Reporting_Currency_Code" localSheetId="14">'[66]Index Page'!$G$5</definedName>
    <definedName name="Reporting_Currency_Code" localSheetId="15">'[66]Index Page'!$G$5</definedName>
    <definedName name="Reporting_Currency_Code">'[67]Index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[34]ref!$B$3:$K$20</definedName>
    <definedName name="row_no" localSheetId="13">[70]ref!$B$3:$K$20</definedName>
    <definedName name="row_no" localSheetId="14">[34]ref!$B$3:$K$20</definedName>
    <definedName name="row_no" localSheetId="15">[71]ref!$B$3:$K$20</definedName>
    <definedName name="row_no">[70]ref!$B$3:$K$20</definedName>
    <definedName name="row_no_head" localSheetId="5">[34]ref!$B$3:$K$3</definedName>
    <definedName name="row_no_head" localSheetId="13">[70]ref!$B$3:$K$3</definedName>
    <definedName name="row_no_head" localSheetId="14">[34]ref!$B$3:$K$3</definedName>
    <definedName name="row_no_head" localSheetId="15">[71]ref!$B$3:$K$3</definedName>
    <definedName name="row_no_head">[70]ref!$B$3:$K$3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'[40]4.8'!#REF!</definedName>
    <definedName name="rte" localSheetId="1" hidden="1">'[40]4.8'!#REF!</definedName>
    <definedName name="rte" localSheetId="2" hidden="1">'[40]4.8'!#REF!</definedName>
    <definedName name="rte" localSheetId="5" hidden="1">'[39]4.8'!#REF!</definedName>
    <definedName name="rte" localSheetId="9">#REF!</definedName>
    <definedName name="rte" localSheetId="10">#REF!</definedName>
    <definedName name="rte" localSheetId="11" hidden="1">'[40]4.8'!#REF!</definedName>
    <definedName name="rte" localSheetId="14" hidden="1">'[38]4.8'!#REF!</definedName>
    <definedName name="rte" localSheetId="15" hidden="1">'[38]4.8'!#REF!</definedName>
    <definedName name="rte" localSheetId="16">#REF!</definedName>
    <definedName name="rte" localSheetId="17" hidden="1">'[40]4.8'!#REF!</definedName>
    <definedName name="rte" hidden="1">'[40]4.8'!#REF!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'[72]5.11'!$E$15:$J$15</definedName>
    <definedName name="sabah" localSheetId="13" hidden="1">'[73]5.11'!$E$15:$J$15</definedName>
    <definedName name="sabah" localSheetId="14" hidden="1">'[72]5.11'!$E$15:$J$15</definedName>
    <definedName name="sabah" localSheetId="15" hidden="1">'[74]5.11'!$E$15:$J$15</definedName>
    <definedName name="sabah" hidden="1">'[73]5.11'!$E$15:$J$15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9">#REF!</definedName>
    <definedName name="sama" localSheetId="10">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'[40]4.8'!#REF!</definedName>
    <definedName name="sda" localSheetId="1" hidden="1">'[40]4.8'!#REF!</definedName>
    <definedName name="sda" localSheetId="2" hidden="1">'[40]4.8'!#REF!</definedName>
    <definedName name="sda" localSheetId="5" hidden="1">'[39]4.8'!#REF!</definedName>
    <definedName name="sda" localSheetId="9">#REF!</definedName>
    <definedName name="sda" localSheetId="10">#REF!</definedName>
    <definedName name="sda" localSheetId="11" hidden="1">'[40]4.8'!#REF!</definedName>
    <definedName name="sda" localSheetId="14" hidden="1">'[38]4.8'!#REF!</definedName>
    <definedName name="sda" localSheetId="15" hidden="1">'[38]4.8'!#REF!</definedName>
    <definedName name="sda" localSheetId="16">#REF!</definedName>
    <definedName name="sda" localSheetId="17" hidden="1">'[40]4.8'!#REF!</definedName>
    <definedName name="sda" hidden="1">'[40]4.8'!#REF!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>#REF!</definedName>
    <definedName name="sds" localSheetId="10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>#REF!</definedName>
    <definedName name="slgr" localSheetId="10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>#REF!</definedName>
    <definedName name="SORT" localSheetId="10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9">#REF!</definedName>
    <definedName name="sr" localSheetId="10">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>#REF!</definedName>
    <definedName name="ss" localSheetId="10">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9">#REF!</definedName>
    <definedName name="ssssw" localSheetId="10">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>#REF!</definedName>
    <definedName name="ssszzz" localSheetId="10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[34]ref!$B$23:$C$38</definedName>
    <definedName name="state" localSheetId="13">[70]ref!$B$23:$C$38</definedName>
    <definedName name="state" localSheetId="14">[34]ref!$B$23:$C$38</definedName>
    <definedName name="state" localSheetId="15">[71]ref!$B$23:$C$38</definedName>
    <definedName name="state">[70]ref!$B$23:$C$38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>#REF!</definedName>
    <definedName name="sz" localSheetId="10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>#REF!</definedName>
    <definedName name="t" localSheetId="10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[34]ref!$B$23:$E$38</definedName>
    <definedName name="table_no" localSheetId="13">[70]ref!$B$23:$E$38</definedName>
    <definedName name="table_no" localSheetId="14">[34]ref!$B$23:$E$38</definedName>
    <definedName name="table_no" localSheetId="15">[71]ref!$B$23:$E$38</definedName>
    <definedName name="table_no">[70]ref!$B$23:$E$38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>#REF!</definedName>
    <definedName name="te" localSheetId="10">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>#REF!</definedName>
    <definedName name="Ter_a" localSheetId="10">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9">#REF!</definedName>
    <definedName name="tes" localSheetId="10">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>#REF!</definedName>
    <definedName name="test" localSheetId="10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>#REF!</definedName>
    <definedName name="test3333333" localSheetId="10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9">#REF!</definedName>
    <definedName name="tttt" localSheetId="10">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>#REF!</definedName>
    <definedName name="uuu" localSheetId="10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9">#REF!</definedName>
    <definedName name="v" localSheetId="10">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>#REF!</definedName>
    <definedName name="vdfvd" localSheetId="10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>#REF!</definedName>
    <definedName name="vvv" localSheetId="10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9">#REF!</definedName>
    <definedName name="w" localSheetId="10">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>#REF!</definedName>
    <definedName name="WD" localSheetId="10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 localSheetId="17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9">#REF!</definedName>
    <definedName name="xxxa" localSheetId="10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>#REF!</definedName>
    <definedName name="xzcx" localSheetId="10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7" l="1"/>
  <c r="G26" i="17"/>
  <c r="G23" i="17"/>
  <c r="G22" i="17"/>
  <c r="G19" i="17"/>
  <c r="G18" i="17"/>
  <c r="I16" i="17"/>
  <c r="H16" i="17"/>
  <c r="G16" i="17"/>
  <c r="E16" i="17"/>
  <c r="I15" i="17"/>
  <c r="H15" i="17"/>
  <c r="E15" i="17"/>
  <c r="I14" i="17"/>
  <c r="H14" i="17"/>
  <c r="E14" i="17"/>
  <c r="G14" i="17" l="1"/>
  <c r="G15" i="17"/>
  <c r="H53" i="13"/>
  <c r="G53" i="13"/>
  <c r="H49" i="13"/>
  <c r="G49" i="13"/>
  <c r="H45" i="13"/>
  <c r="G45" i="13"/>
  <c r="H23" i="13"/>
  <c r="G23" i="13"/>
  <c r="H19" i="13"/>
  <c r="G19" i="13"/>
  <c r="H15" i="13"/>
  <c r="G15" i="13"/>
</calcChain>
</file>

<file path=xl/sharedStrings.xml><?xml version="1.0" encoding="utf-8"?>
<sst xmlns="http://schemas.openxmlformats.org/spreadsheetml/2006/main" count="862" uniqueCount="580">
  <si>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</si>
  <si>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</si>
  <si>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</si>
  <si>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</si>
  <si>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MELAKA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</si>
  <si>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</si>
  <si>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</si>
  <si>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</si>
  <si>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</si>
  <si>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</si>
  <si>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</si>
  <si>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</si>
  <si>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</si>
  <si>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</si>
  <si>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</si>
  <si>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</si>
  <si>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Melaka</t>
  </si>
  <si>
    <t>: Gross Domestic Product (GDP), Melaka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</si>
  <si>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</si>
  <si>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</si>
  <si>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</si>
  <si>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</si>
  <si>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: Eksport, import, jumlah dagangan dan imbangan dagangan (RM Juta), Melaka</t>
  </si>
  <si>
    <t>: Exports, imports, total trade and balance of trade (RM Million), Melaka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</si>
  <si>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</si>
  <si>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</si>
  <si>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</si>
  <si>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</si>
  <si>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</si>
  <si>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</si>
  <si>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</si>
  <si>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</si>
  <si>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</si>
  <si>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</si>
  <si>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</si>
  <si>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</si>
  <si>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</si>
  <si>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</si>
  <si>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</si>
  <si>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</si>
  <si>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</si>
  <si>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</si>
  <si>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rPr>
        <b/>
        <sz val="9"/>
        <rFont val="Century Gothic"/>
        <family val="2"/>
      </rPr>
      <t>Nota</t>
    </r>
    <r>
      <rPr>
        <sz val="9"/>
        <rFont val="Century Gothic"/>
        <family val="2"/>
      </rPr>
      <t xml:space="preserve"> 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</si>
  <si>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</si>
  <si>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</si>
  <si>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</si>
  <si>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</si>
  <si>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</si>
  <si>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</si>
  <si>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</si>
  <si>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Melaka</t>
  </si>
  <si>
    <t>Table 45.0</t>
  </si>
  <si>
    <t>: Principal Statistics of Domestic Tourism, Melaka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</si>
  <si>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</si>
  <si>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</si>
  <si>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</si>
  <si>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</si>
  <si>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</si>
  <si>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</si>
  <si>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</si>
  <si>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</si>
  <si>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</si>
  <si>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</si>
  <si>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</si>
  <si>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</si>
  <si>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</si>
  <si>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 Hilir</t>
  </si>
  <si>
    <t>Melaka River Cruise</t>
  </si>
  <si>
    <t>Klebang</t>
  </si>
  <si>
    <t>Pantai Pengkalan Balak</t>
  </si>
  <si>
    <t>Pantai Putri</t>
  </si>
  <si>
    <t>Simpang Ampat</t>
  </si>
  <si>
    <t>Muzium Adat Istadat</t>
  </si>
  <si>
    <t>Jonker Street / Jalan Hang Jebat</t>
  </si>
  <si>
    <t>Zoo Melaka</t>
  </si>
  <si>
    <t>Taman Rama-Rama dan Reptilia</t>
  </si>
  <si>
    <t>Melaka International Trade Centre (MITC)</t>
  </si>
  <si>
    <t>Mahkota Parade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</si>
  <si>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</si>
  <si>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</si>
  <si>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</si>
  <si>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</si>
  <si>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</si>
  <si>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</si>
  <si>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</si>
  <si>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</si>
  <si>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</si>
  <si>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</si>
  <si>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</si>
  <si>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</si>
  <si>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</si>
  <si>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</si>
  <si>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</si>
  <si>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</si>
  <si>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</si>
  <si>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</si>
  <si>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</si>
  <si>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</si>
  <si>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</si>
  <si>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</si>
  <si>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</si>
  <si>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</si>
  <si>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</si>
  <si>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</si>
  <si>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</si>
  <si>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</si>
  <si>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</si>
  <si>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</si>
  <si>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</si>
  <si>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</si>
  <si>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</si>
  <si>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</si>
  <si>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</si>
  <si>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</si>
  <si>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</si>
  <si>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</si>
  <si>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</si>
  <si>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</si>
  <si>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</si>
  <si>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</si>
  <si>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</si>
  <si>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</si>
  <si>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</si>
  <si>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</si>
  <si>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</si>
  <si>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</si>
  <si>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</si>
  <si>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</si>
  <si>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</si>
  <si>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</si>
  <si>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</si>
  <si>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</si>
  <si>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</si>
  <si>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</si>
  <si>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</si>
  <si>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</si>
  <si>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</si>
  <si>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</si>
  <si>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</si>
  <si>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t>Alor Gajah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</si>
  <si>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</si>
  <si>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</si>
  <si>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</si>
  <si>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Jasin</t>
  </si>
  <si>
    <t>Melaka Tengah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</si>
  <si>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</si>
  <si>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</si>
  <si>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</si>
  <si>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</si>
  <si>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</si>
  <si>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</si>
  <si>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</si>
  <si>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</si>
  <si>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Melaka</t>
  </si>
  <si>
    <t>Table 47.0</t>
  </si>
  <si>
    <t>: Consumer Price Index and Annual Inflation by Main Group, Melaka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</si>
  <si>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</si>
  <si>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</si>
  <si>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</si>
  <si>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</si>
  <si>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</si>
  <si>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</si>
  <si>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</si>
  <si>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</si>
  <si>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</si>
  <si>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</si>
  <si>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</si>
  <si>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</si>
  <si>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</si>
  <si>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</si>
  <si>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</si>
  <si>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</si>
  <si>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</si>
  <si>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</si>
  <si>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</si>
  <si>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</si>
  <si>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</si>
  <si>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</si>
  <si>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</si>
  <si>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</si>
  <si>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</si>
  <si>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</si>
  <si>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</si>
  <si>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</si>
  <si>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</si>
  <si>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</si>
  <si>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</si>
  <si>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</si>
  <si>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Melaka, 2020</t>
  </si>
  <si>
    <t>: Principal statistics of occupational accident, Melaka,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</si>
  <si>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</si>
  <si>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</si>
  <si>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</si>
  <si>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rPr>
        <b/>
        <sz val="10"/>
        <color theme="1"/>
        <rFont val="Century Gothic"/>
        <family val="2"/>
      </rPr>
      <t xml:space="preserve">Jumlah/ </t>
    </r>
    <r>
      <rPr>
        <i/>
        <sz val="10"/>
        <color theme="1"/>
        <rFont val="Century Gothic"/>
        <family val="2"/>
      </rPr>
      <t>Total</t>
    </r>
  </si>
  <si>
    <r>
      <rPr>
        <b/>
        <sz val="10"/>
        <color theme="1"/>
        <rFont val="Century Gothic"/>
        <family val="2"/>
      </rPr>
      <t xml:space="preserve">Kewarganegaraan/ </t>
    </r>
    <r>
      <rPr>
        <i/>
        <sz val="10"/>
        <color theme="1"/>
        <rFont val="Century Gothic"/>
        <family val="2"/>
      </rPr>
      <t>Citizenship</t>
    </r>
  </si>
  <si>
    <r>
      <rPr>
        <b/>
        <sz val="10"/>
        <color theme="1"/>
        <rFont val="Century Gothic"/>
        <family val="2"/>
      </rPr>
      <t>Warganegara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Citizens</t>
    </r>
  </si>
  <si>
    <r>
      <rPr>
        <b/>
        <sz val="10"/>
        <color theme="1"/>
        <rFont val="Century Gothic"/>
        <family val="2"/>
      </rPr>
      <t xml:space="preserve">Bukan warganegara/ </t>
    </r>
    <r>
      <rPr>
        <i/>
        <sz val="10"/>
        <color theme="1"/>
        <rFont val="Century Gothic"/>
        <family val="2"/>
      </rPr>
      <t>Non-citizens</t>
    </r>
  </si>
  <si>
    <r>
      <rPr>
        <b/>
        <sz val="10"/>
        <color theme="1"/>
        <rFont val="Century Gothic"/>
        <family val="2"/>
      </rPr>
      <t>Jantina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Gender</t>
    </r>
  </si>
  <si>
    <r>
      <t>Lelaki</t>
    </r>
    <r>
      <rPr>
        <sz val="10"/>
        <color theme="1"/>
        <rFont val="Century Gothic"/>
        <family val="2"/>
      </rPr>
      <t>/</t>
    </r>
    <r>
      <rPr>
        <b/>
        <sz val="10"/>
        <color theme="1"/>
        <rFont val="Century Gothic"/>
        <family val="2"/>
      </rPr>
      <t xml:space="preserve"> 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</si>
  <si>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 xml:space="preserve">Perempuan/ </t>
    </r>
    <r>
      <rPr>
        <i/>
        <sz val="10"/>
        <color theme="1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</si>
  <si>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</si>
  <si>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</si>
  <si>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</si>
  <si>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</si>
  <si>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</si>
  <si>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</si>
  <si>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</si>
  <si>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</si>
  <si>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</si>
  <si>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</si>
  <si>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</si>
  <si>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</si>
  <si>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</si>
  <si>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</si>
  <si>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</si>
  <si>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</si>
  <si>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r>
      <rPr>
        <b/>
        <sz val="10"/>
        <color theme="1"/>
        <rFont val="Century Gothic"/>
        <family val="2"/>
      </rPr>
      <t xml:space="preserve">Lelaki/ </t>
    </r>
    <r>
      <rPr>
        <i/>
        <sz val="10"/>
        <color theme="1"/>
        <rFont val="Century Gothic"/>
        <family val="2"/>
      </rPr>
      <t>Male</t>
    </r>
  </si>
  <si>
    <t>Sumber: Jabatan keselamatan dan kesihatan Pekerjaan (JKKP)</t>
  </si>
  <si>
    <t>dan Pertubuhan Keselamatan Sosial (PERKESO), Kementerian Sumber Manusia</t>
  </si>
  <si>
    <t>Source: Department of Occupational Safety and Health (DOSH)</t>
  </si>
  <si>
    <t>and Social Security Organisation (SOCSO) Ministry of Human Resources</t>
  </si>
  <si>
    <t>: Statistik utama kemalangan pekerjaan, Melaka (samb.)</t>
  </si>
  <si>
    <t>: Principal statistics of occupational accident, Melaka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</si>
  <si>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</si>
  <si>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</si>
  <si>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</si>
  <si>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</si>
  <si>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-</t>
  </si>
  <si>
    <t>Jadual 49.0</t>
  </si>
  <si>
    <t>: Bilangan murid pelbagai peringkat dan jenis sekolah, Melaka, 2020</t>
  </si>
  <si>
    <t xml:space="preserve">        </t>
  </si>
  <si>
    <t>Table 49.0</t>
  </si>
  <si>
    <t>:  Number of pupils of various levels and types of schools, Melaka,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</si>
  <si>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</si>
  <si>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</si>
  <si>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</si>
  <si>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</si>
  <si>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</si>
  <si>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</si>
  <si>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</si>
  <si>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</si>
  <si>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</si>
  <si>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</si>
  <si>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</si>
  <si>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</si>
  <si>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</si>
  <si>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</si>
  <si>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</si>
  <si>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</si>
  <si>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</si>
  <si>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</si>
  <si>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</si>
  <si>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</si>
  <si>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</si>
  <si>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</si>
  <si>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</si>
  <si>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</si>
  <si>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</si>
  <si>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</si>
  <si>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Sumber: Kementerian Pendidikan Malaysia</t>
  </si>
  <si>
    <t>Source: Department of Social Welfare</t>
  </si>
  <si>
    <t>Source: Ministry of Education Malaysia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</si>
  <si>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>/</t>
    </r>
    <r>
      <rPr>
        <b/>
        <sz val="9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Note :</t>
    </r>
  </si>
  <si>
    <t xml:space="preserve">  Seperti pada 30 Jun</t>
  </si>
  <si>
    <t xml:space="preserve">  As at 30 June</t>
  </si>
  <si>
    <t>: Statistik jenayah, Melaka</t>
  </si>
  <si>
    <t>: Crime statistics, Melaka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</si>
  <si>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</si>
  <si>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</si>
  <si>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</si>
  <si>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</si>
  <si>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</si>
  <si>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</si>
  <si>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</si>
  <si>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</si>
  <si>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</si>
  <si>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</si>
  <si>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</si>
  <si>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</si>
  <si>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</si>
  <si>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</si>
  <si>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</si>
  <si>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</si>
  <si>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</si>
  <si>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</si>
  <si>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</si>
  <si>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</si>
  <si>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</si>
  <si>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</si>
  <si>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</si>
  <si>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</si>
  <si>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</si>
  <si>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</si>
  <si>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</si>
  <si>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</si>
  <si>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</si>
  <si>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</si>
  <si>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</si>
  <si>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</si>
  <si>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</si>
  <si>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</si>
  <si>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</si>
  <si>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</si>
  <si>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</si>
  <si>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</si>
  <si>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Melaka</t>
  </si>
  <si>
    <t>Table 51.0</t>
  </si>
  <si>
    <t>: Number of road accidents, injuries and deaths reported by PDRM district, Melaka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</si>
  <si>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</si>
  <si>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</si>
  <si>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</si>
  <si>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</si>
  <si>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</si>
  <si>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</si>
  <si>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</si>
  <si>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</si>
  <si>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</si>
  <si>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</si>
  <si>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</si>
  <si>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</si>
  <si>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</si>
  <si>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</si>
  <si>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</si>
  <si>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</si>
  <si>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</si>
  <si>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</si>
  <si>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</si>
  <si>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</si>
  <si>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</si>
  <si>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</si>
  <si>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Melaka, 2019</t>
  </si>
  <si>
    <t>: Income, Expenditure and Poverty Melaka,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</si>
  <si>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</si>
  <si>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</si>
  <si>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</si>
  <si>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</si>
  <si>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</si>
  <si>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</si>
  <si>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</si>
  <si>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</si>
  <si>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</si>
  <si>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</si>
  <si>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Alor Gajah (Melaka Utara)</t>
  </si>
  <si>
    <t>Jasin (Melaka Selatan)</t>
  </si>
  <si>
    <t>: Statistik terpilih Penggunaan Per Kapita item pertanian mengikut daerah, Melaka, 2020</t>
  </si>
  <si>
    <t xml:space="preserve">: Selected statistics on Per Capita Consumption of agricultural item by district, Melaka,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</si>
  <si>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</si>
  <si>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</si>
  <si>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</si>
  <si>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</si>
  <si>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</si>
  <si>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</si>
  <si>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</si>
  <si>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</si>
  <si>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</si>
  <si>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</si>
  <si>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</si>
  <si>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</si>
  <si>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</si>
  <si>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</si>
  <si>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</si>
  <si>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</si>
  <si>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Melaka</t>
  </si>
  <si>
    <r>
      <t xml:space="preserve">Nota/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</si>
  <si>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</si>
  <si>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</si>
  <si>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</si>
  <si>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</si>
  <si>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</si>
  <si>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</si>
  <si>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Melaka</t>
  </si>
  <si>
    <t>: Revenue of Assessment Tax and Financial Position of Local Authorities, Melaka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</si>
  <si>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</si>
  <si>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</si>
  <si>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</si>
  <si>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Melaka Bersejarah</t>
  </si>
  <si>
    <t>Majlis Perbandaran Alor Gajah</t>
  </si>
  <si>
    <t>Majlis Perbandaran Jasin</t>
  </si>
  <si>
    <t>Majlis Perbandaran Hang Tuah Jaya</t>
  </si>
  <si>
    <t>Sumber: Jabatan Audit Negara</t>
  </si>
  <si>
    <t>Pihak Berkuasa Tempatan</t>
  </si>
  <si>
    <t>Source: National Audit Department</t>
  </si>
  <si>
    <t xml:space="preserve">Local Authority </t>
  </si>
  <si>
    <t xml:space="preserve">  Table 53.0</t>
  </si>
  <si>
    <t>Jadual 52.0</t>
  </si>
  <si>
    <t>Table 52.0</t>
  </si>
  <si>
    <t>Jadual 50.0: Peratusan capaian isi rumah terhadap perkhidmatan dan peralatan ICT mengikut strata (%), Melaka</t>
  </si>
  <si>
    <t>Table 50.0: Percentage of households with access to ICT services and equipment by strata (%), Melaka</t>
  </si>
  <si>
    <t>Table 48.0</t>
  </si>
  <si>
    <t>Jadual 46.0</t>
  </si>
  <si>
    <t xml:space="preserve">  Table 46.0</t>
  </si>
  <si>
    <t>Jadual 44.1: Statistik utama tenaga buruh mengikut daerah pentadbiran, Melaka</t>
  </si>
  <si>
    <t>Table 44.1: Principal statistics of labour force by administrative district, Melaka</t>
  </si>
  <si>
    <t>Jadual 44.0: Statistik Pasaran Buruh, Melaka (Samb.)</t>
  </si>
  <si>
    <t>Table 44.0: Labour Market Statistics, Melaka (Cont'd)</t>
  </si>
  <si>
    <t>Jadual 44.0: Statistik Pasaran Buruh, Melaka</t>
  </si>
  <si>
    <t>Table 44.0: Labour Market Statistics, Melaka</t>
  </si>
  <si>
    <t>Table 43.0</t>
  </si>
  <si>
    <t>Jadual 42.0</t>
  </si>
  <si>
    <t>Table 42.0</t>
  </si>
  <si>
    <t>Jadual 41.0</t>
  </si>
  <si>
    <t xml:space="preserve">  Table 41.0</t>
  </si>
  <si>
    <t>: Harga purata item terpilih, Melaka</t>
  </si>
  <si>
    <t>: Average price for selected items, Melaka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</si>
  <si>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</si>
  <si>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</si>
  <si>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</si>
  <si>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</si>
  <si>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</si>
  <si>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</si>
  <si>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</si>
  <si>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</si>
  <si>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</si>
  <si>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</si>
  <si>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</si>
  <si>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</si>
  <si>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</si>
  <si>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</si>
  <si>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</si>
  <si>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</si>
  <si>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</si>
  <si>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</si>
  <si>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</si>
  <si>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</si>
  <si>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</si>
  <si>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</si>
  <si>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</si>
  <si>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</si>
  <si>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</si>
  <si>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</si>
  <si>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</si>
  <si>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</si>
  <si>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</si>
  <si>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</si>
  <si>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</si>
  <si>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</si>
  <si>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</si>
  <si>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</si>
  <si>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</si>
  <si>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</si>
  <si>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</si>
  <si>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</si>
  <si>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</si>
  <si>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</si>
  <si>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</si>
  <si>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</si>
  <si>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</si>
  <si>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</si>
  <si>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</si>
  <si>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</si>
  <si>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</si>
  <si>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</si>
  <si>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</si>
  <si>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</si>
  <si>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</si>
  <si>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</si>
  <si>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</si>
  <si>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</si>
  <si>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</si>
  <si>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</si>
  <si>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</si>
  <si>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</si>
  <si>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</si>
  <si>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</si>
  <si>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</si>
  <si>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</si>
  <si>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</si>
  <si>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</si>
  <si>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</si>
  <si>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</si>
  <si>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</si>
  <si>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</si>
  <si>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</si>
  <si>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</si>
  <si>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</si>
  <si>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</si>
  <si>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</si>
  <si>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</si>
  <si>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</si>
  <si>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</si>
  <si>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</si>
  <si>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</si>
  <si>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</si>
  <si>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</si>
  <si>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</si>
  <si>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</si>
  <si>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</si>
  <si>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</si>
  <si>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</si>
  <si>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</si>
  <si>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</si>
  <si>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</si>
  <si>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</si>
  <si>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</si>
  <si>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</si>
  <si>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</si>
  <si>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</si>
  <si>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</si>
  <si>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</si>
  <si>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</si>
  <si>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</si>
  <si>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</si>
  <si>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</si>
  <si>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</si>
  <si>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</si>
  <si>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</si>
  <si>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</si>
  <si>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</si>
  <si>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</si>
  <si>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</si>
  <si>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</si>
  <si>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</si>
  <si>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</si>
  <si>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</si>
  <si>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</si>
  <si>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</si>
  <si>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</si>
  <si>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</si>
  <si>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</si>
  <si>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</si>
  <si>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</si>
  <si>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</si>
  <si>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</si>
  <si>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</si>
  <si>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</si>
  <si>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</si>
  <si>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</si>
  <si>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</si>
  <si>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</si>
  <si>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</si>
  <si>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</si>
  <si>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</si>
  <si>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</si>
  <si>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</si>
  <si>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</si>
  <si>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</si>
  <si>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</si>
  <si>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</si>
  <si>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</si>
  <si>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</si>
  <si>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</si>
  <si>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</si>
  <si>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</si>
  <si>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</si>
  <si>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</si>
  <si>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</si>
  <si>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</si>
  <si>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</si>
  <si>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</si>
  <si>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</si>
  <si>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</si>
  <si>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</si>
  <si>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</si>
  <si>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</si>
  <si>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</si>
  <si>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</si>
  <si>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</si>
  <si>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</si>
  <si>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</si>
  <si>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</si>
  <si>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</si>
  <si>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</si>
  <si>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</si>
  <si>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</si>
  <si>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</si>
  <si>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</si>
  <si>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</si>
  <si>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</si>
  <si>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</si>
  <si>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</si>
  <si>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</si>
  <si>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</si>
  <si>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</si>
  <si>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</si>
  <si>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</si>
  <si>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</si>
  <si>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</si>
  <si>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</si>
  <si>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Melaka (Samb.)</t>
  </si>
  <si>
    <t>: Average price for selected items, Melaka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</si>
</sst>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General_)"/>
    <numFmt numFmtId="173" formatCode="_-* #,##0_-;\-* #,##0_-;_-* &quot;-&quot;??_-;_-@_-"/>
    <numFmt numFmtId="174" formatCode="_(* #,##0.0_);_(* \(#,##0.0\);_(* &quot;-&quot;_);_(@_)"/>
    <numFmt numFmtId="175" formatCode="#,##0.0_);\(#,##0.0\)"/>
    <numFmt numFmtId="176" formatCode="#,##0;[Red]#,##0"/>
    <numFmt numFmtId="177" formatCode="_(* #,##0_);_(* \(#,##0\);_(* &quot;-&quot;??_);_(@_)"/>
    <numFmt numFmtId="178" formatCode="_-* #,##0.00_-;\-* #,##0.00_-;_-* &quot;-&quot;??_-;_-@"/>
    <numFmt numFmtId="179" formatCode="0;[Red]0"/>
    <numFmt numFmtId="180" formatCode="0.000"/>
    <numFmt numFmtId="181" formatCode="#,##0.00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2"/>
      <name val="Helv"/>
      <charset val="134"/>
    </font>
    <font>
      <sz val="12"/>
      <name val="Times New Roman"/>
      <family val="1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1"/>
      <name val="Calibri"/>
      <family val="2"/>
    </font>
    <font>
      <b/>
      <sz val="8.5"/>
      <color theme="1"/>
      <name val="Century Gothic"/>
      <family val="2"/>
    </font>
    <font>
      <i/>
      <sz val="8.5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8"/>
      <name val="Helv"/>
      <charset val="134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72" fontId="19" fillId="0" borderId="0"/>
    <xf numFmtId="43" fontId="20" fillId="0" borderId="0" applyFont="0" applyFill="0" applyBorder="0" applyAlignment="0" applyProtection="0">
      <alignment vertical="center"/>
    </xf>
    <xf numFmtId="0" fontId="2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4" fillId="0" borderId="0">
      <alignment vertical="center"/>
    </xf>
    <xf numFmtId="164" fontId="1" fillId="0" borderId="0" applyFont="0" applyFill="0" applyBorder="0" applyAlignment="0" applyProtection="0"/>
    <xf numFmtId="0" fontId="21" fillId="0" borderId="0"/>
    <xf numFmtId="0" fontId="21" fillId="0" borderId="0"/>
    <xf numFmtId="175" fontId="48" fillId="0" borderId="0"/>
    <xf numFmtId="0" fontId="21" fillId="0" borderId="0"/>
    <xf numFmtId="168" fontId="49" fillId="0" borderId="0"/>
    <xf numFmtId="176" fontId="48" fillId="0" borderId="0"/>
    <xf numFmtId="43" fontId="1" fillId="0" borderId="0" applyFont="0" applyFill="0" applyBorder="0" applyAlignment="0" applyProtection="0"/>
    <xf numFmtId="172" fontId="50" fillId="0" borderId="0"/>
    <xf numFmtId="0" fontId="2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179" fontId="67" fillId="0" borderId="0"/>
    <xf numFmtId="0" fontId="1" fillId="0" borderId="0"/>
    <xf numFmtId="0" fontId="68" fillId="0" borderId="0"/>
    <xf numFmtId="172" fontId="70" fillId="0" borderId="0"/>
    <xf numFmtId="0" fontId="1" fillId="0" borderId="0"/>
    <xf numFmtId="0" fontId="71" fillId="0" borderId="0">
      <alignment vertical="center"/>
    </xf>
    <xf numFmtId="0" fontId="72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9" fontId="67" fillId="0" borderId="0"/>
    <xf numFmtId="0" fontId="3" fillId="0" borderId="0">
      <alignment vertical="center"/>
    </xf>
    <xf numFmtId="0" fontId="79" fillId="0" borderId="0"/>
  </cellStyleXfs>
  <cellXfs count="790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70" fontId="5" fillId="0" borderId="0" xfId="9" applyNumberFormat="1" applyFont="1" applyAlignment="1">
      <alignment horizontal="right" vertical="top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11" fillId="0" borderId="0" xfId="16" applyFont="1"/>
    <xf numFmtId="0" fontId="12" fillId="0" borderId="0" xfId="16" applyFont="1" applyAlignment="1">
      <alignment vertical="top"/>
    </xf>
    <xf numFmtId="0" fontId="2" fillId="0" borderId="0" xfId="17" applyFont="1"/>
    <xf numFmtId="0" fontId="4" fillId="0" borderId="0" xfId="18" applyFont="1" applyAlignment="1">
      <alignment horizontal="right"/>
    </xf>
    <xf numFmtId="166" fontId="4" fillId="0" borderId="0" xfId="2" applyFont="1" applyAlignment="1">
      <alignment horizontal="left"/>
    </xf>
    <xf numFmtId="167" fontId="4" fillId="0" borderId="0" xfId="17" applyNumberFormat="1" applyFont="1"/>
    <xf numFmtId="0" fontId="14" fillId="0" borderId="0" xfId="18" applyFont="1" applyAlignment="1">
      <alignment horizontal="right"/>
    </xf>
    <xf numFmtId="166" fontId="14" fillId="0" borderId="0" xfId="2" applyFont="1" applyAlignment="1">
      <alignment horizontal="left"/>
    </xf>
    <xf numFmtId="0" fontId="2" fillId="0" borderId="0" xfId="17" applyFont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0" xfId="17" applyFont="1" applyAlignment="1">
      <alignment vertical="center"/>
    </xf>
    <xf numFmtId="168" fontId="7" fillId="0" borderId="2" xfId="19" applyNumberFormat="1" applyFont="1" applyBorder="1" applyAlignment="1">
      <alignment horizontal="right" vertical="center"/>
    </xf>
    <xf numFmtId="0" fontId="5" fillId="0" borderId="0" xfId="17" applyFont="1"/>
    <xf numFmtId="0" fontId="5" fillId="0" borderId="0" xfId="17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167" fontId="7" fillId="0" borderId="0" xfId="17" applyNumberFormat="1" applyFont="1" applyAlignment="1">
      <alignment horizontal="right" vertical="center"/>
    </xf>
    <xf numFmtId="0" fontId="7" fillId="0" borderId="0" xfId="17" applyFont="1" applyAlignment="1">
      <alignment horizontal="right" vertical="center"/>
    </xf>
    <xf numFmtId="0" fontId="5" fillId="0" borderId="0" xfId="17" applyFont="1" applyAlignment="1">
      <alignment horizontal="right"/>
    </xf>
    <xf numFmtId="0" fontId="7" fillId="0" borderId="0" xfId="17" applyFont="1" applyAlignment="1">
      <alignment vertical="center"/>
    </xf>
    <xf numFmtId="3" fontId="5" fillId="0" borderId="0" xfId="17" applyNumberFormat="1" applyFont="1" applyAlignment="1">
      <alignment horizontal="right" vertical="center"/>
    </xf>
    <xf numFmtId="0" fontId="9" fillId="0" borderId="0" xfId="17" applyFont="1"/>
    <xf numFmtId="0" fontId="7" fillId="0" borderId="0" xfId="17" applyFont="1" applyAlignment="1">
      <alignment horizontal="left" vertical="center" indent="2"/>
    </xf>
    <xf numFmtId="0" fontId="9" fillId="0" borderId="0" xfId="17" applyFont="1" applyAlignment="1">
      <alignment horizontal="left" vertical="center"/>
    </xf>
    <xf numFmtId="0" fontId="9" fillId="0" borderId="0" xfId="17" applyFont="1" applyAlignment="1">
      <alignment vertical="center"/>
    </xf>
    <xf numFmtId="167" fontId="5" fillId="0" borderId="0" xfId="17" applyNumberFormat="1" applyFont="1" applyAlignment="1">
      <alignment horizontal="right" vertical="center"/>
    </xf>
    <xf numFmtId="167" fontId="5" fillId="0" borderId="0" xfId="17" applyNumberFormat="1" applyFont="1" applyAlignment="1">
      <alignment horizontal="right" vertical="center" indent="1"/>
    </xf>
    <xf numFmtId="167" fontId="5" fillId="0" borderId="0" xfId="17" applyNumberFormat="1" applyFont="1" applyAlignment="1">
      <alignment horizontal="right"/>
    </xf>
    <xf numFmtId="0" fontId="5" fillId="0" borderId="0" xfId="17" applyFont="1" applyAlignment="1">
      <alignment horizontal="right" vertical="center"/>
    </xf>
    <xf numFmtId="169" fontId="5" fillId="0" borderId="0" xfId="17" applyNumberFormat="1" applyFont="1" applyAlignment="1">
      <alignment horizontal="right" vertical="center"/>
    </xf>
    <xf numFmtId="0" fontId="2" fillId="0" borderId="0" xfId="17" applyFont="1" applyAlignment="1">
      <alignment horizontal="right" vertical="center"/>
    </xf>
    <xf numFmtId="0" fontId="7" fillId="0" borderId="0" xfId="17" applyFont="1" applyAlignment="1">
      <alignment horizontal="left" vertical="center" indent="1"/>
    </xf>
    <xf numFmtId="167" fontId="2" fillId="0" borderId="0" xfId="17" applyNumberFormat="1" applyFont="1" applyAlignment="1">
      <alignment horizontal="right" vertical="center" indent="1"/>
    </xf>
    <xf numFmtId="0" fontId="2" fillId="0" borderId="3" xfId="17" applyFont="1" applyBorder="1" applyAlignment="1">
      <alignment vertical="center"/>
    </xf>
    <xf numFmtId="0" fontId="10" fillId="0" borderId="0" xfId="20" applyFont="1" applyAlignment="1">
      <alignment vertical="center"/>
    </xf>
    <xf numFmtId="0" fontId="10" fillId="0" borderId="0" xfId="17" applyFont="1" applyAlignment="1">
      <alignment vertical="center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2" fillId="0" borderId="0" xfId="17" applyFont="1" applyAlignment="1">
      <alignment horizontal="right" vertical="center"/>
    </xf>
    <xf numFmtId="0" fontId="11" fillId="0" borderId="0" xfId="2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7" applyFont="1" applyAlignment="1">
      <alignment vertical="center" wrapText="1"/>
    </xf>
    <xf numFmtId="0" fontId="2" fillId="2" borderId="0" xfId="17" applyFont="1" applyFill="1"/>
    <xf numFmtId="0" fontId="12" fillId="0" borderId="0" xfId="17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/>
    </xf>
    <xf numFmtId="0" fontId="2" fillId="0" borderId="0" xfId="6" applyFont="1" applyAlignment="1">
      <alignment horizontal="left" vertical="top"/>
    </xf>
    <xf numFmtId="0" fontId="2" fillId="0" borderId="0" xfId="22" applyFont="1" applyAlignment="1">
      <alignment horizontal="left" vertical="center"/>
    </xf>
    <xf numFmtId="0" fontId="5" fillId="0" borderId="0" xfId="22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4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5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7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top" wrapText="1"/>
    </xf>
    <xf numFmtId="3" fontId="28" fillId="0" borderId="0" xfId="0" applyNumberFormat="1" applyFont="1" applyAlignment="1">
      <alignment horizontal="right" vertical="top" wrapText="1"/>
    </xf>
    <xf numFmtId="0" fontId="9" fillId="0" borderId="0" xfId="22" applyFont="1" applyAlignment="1">
      <alignment vertical="top"/>
    </xf>
    <xf numFmtId="0" fontId="9" fillId="0" borderId="0" xfId="22" applyFont="1" applyAlignment="1">
      <alignment vertical="center"/>
    </xf>
    <xf numFmtId="3" fontId="30" fillId="0" borderId="0" xfId="0" applyNumberFormat="1" applyFont="1" applyAlignment="1">
      <alignment horizontal="right" vertical="top" wrapText="1"/>
    </xf>
    <xf numFmtId="3" fontId="31" fillId="0" borderId="0" xfId="0" applyNumberFormat="1" applyFont="1" applyAlignment="1">
      <alignment horizontal="right" vertical="top" wrapText="1"/>
    </xf>
    <xf numFmtId="0" fontId="7" fillId="0" borderId="0" xfId="22" applyFont="1" applyAlignment="1">
      <alignment vertical="center"/>
    </xf>
    <xf numFmtId="0" fontId="29" fillId="0" borderId="0" xfId="0" applyFont="1" applyAlignment="1">
      <alignment horizontal="left" vertical="top" wrapText="1" indent="2"/>
    </xf>
    <xf numFmtId="0" fontId="28" fillId="0" borderId="0" xfId="0" applyFont="1" applyAlignment="1">
      <alignment horizontal="left" vertical="top" wrapText="1" indent="2"/>
    </xf>
    <xf numFmtId="173" fontId="32" fillId="0" borderId="0" xfId="23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 indent="1"/>
    </xf>
    <xf numFmtId="0" fontId="24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32" fillId="0" borderId="0" xfId="0" applyNumberFormat="1" applyFont="1" applyAlignment="1">
      <alignment horizontal="right" vertical="center" wrapText="1" readingOrder="1"/>
    </xf>
    <xf numFmtId="43" fontId="33" fillId="0" borderId="0" xfId="0" applyNumberFormat="1" applyFont="1" applyAlignment="1">
      <alignment horizontal="right" vertical="center" wrapText="1" readingOrder="1"/>
    </xf>
    <xf numFmtId="1" fontId="32" fillId="0" borderId="0" xfId="0" applyNumberFormat="1" applyFont="1" applyAlignment="1">
      <alignment horizontal="right" vertical="center" wrapText="1" readingOrder="1"/>
    </xf>
    <xf numFmtId="0" fontId="4" fillId="0" borderId="0" xfId="24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14" fillId="0" borderId="0" xfId="24" quotePrefix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6" fillId="0" borderId="0" xfId="17" applyFont="1" applyAlignment="1">
      <alignment horizontal="left" wrapText="1" indent="2"/>
    </xf>
    <xf numFmtId="174" fontId="30" fillId="0" borderId="0" xfId="25" applyNumberFormat="1" applyFont="1" applyFill="1" applyBorder="1" applyAlignment="1">
      <alignment vertical="center"/>
    </xf>
    <xf numFmtId="164" fontId="36" fillId="0" borderId="0" xfId="25" applyFont="1" applyFill="1" applyBorder="1" applyAlignment="1">
      <alignment horizontal="right" vertical="center"/>
    </xf>
    <xf numFmtId="0" fontId="36" fillId="0" borderId="0" xfId="17" applyFont="1" applyAlignment="1">
      <alignment horizontal="left" indent="1"/>
    </xf>
    <xf numFmtId="0" fontId="36" fillId="0" borderId="0" xfId="17" applyFont="1" applyAlignment="1">
      <alignment wrapText="1"/>
    </xf>
    <xf numFmtId="174" fontId="23" fillId="0" borderId="0" xfId="25" applyNumberFormat="1" applyFont="1" applyFill="1" applyBorder="1" applyAlignment="1">
      <alignment vertical="center"/>
    </xf>
    <xf numFmtId="0" fontId="36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9" fillId="0" borderId="0" xfId="17" applyFont="1" applyAlignment="1">
      <alignment wrapText="1"/>
    </xf>
    <xf numFmtId="0" fontId="39" fillId="0" borderId="0" xfId="17" applyFont="1" applyAlignment="1">
      <alignment horizontal="left" wrapText="1" indent="2"/>
    </xf>
    <xf numFmtId="164" fontId="30" fillId="0" borderId="0" xfId="25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9" fillId="0" borderId="6" xfId="17" applyFont="1" applyBorder="1" applyAlignment="1">
      <alignment horizontal="left" wrapText="1" indent="2"/>
    </xf>
    <xf numFmtId="164" fontId="30" fillId="0" borderId="6" xfId="25" applyFont="1" applyFill="1" applyBorder="1" applyAlignment="1">
      <alignment vertical="center"/>
    </xf>
    <xf numFmtId="164" fontId="36" fillId="0" borderId="6" xfId="25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2" fontId="12" fillId="3" borderId="0" xfId="26" applyNumberFormat="1" applyFont="1" applyFill="1" applyAlignment="1">
      <alignment horizontal="right"/>
    </xf>
    <xf numFmtId="0" fontId="41" fillId="0" borderId="0" xfId="27" applyFont="1" applyAlignment="1">
      <alignment horizontal="left"/>
    </xf>
    <xf numFmtId="0" fontId="30" fillId="0" borderId="0" xfId="0" applyFont="1" applyAlignment="1">
      <alignment vertical="center" wrapText="1"/>
    </xf>
    <xf numFmtId="0" fontId="42" fillId="0" borderId="0" xfId="27" applyFont="1" applyAlignment="1">
      <alignment horizontal="left"/>
    </xf>
    <xf numFmtId="0" fontId="43" fillId="0" borderId="0" xfId="27" applyFont="1" applyAlignment="1">
      <alignment horizontal="left"/>
    </xf>
    <xf numFmtId="0" fontId="36" fillId="0" borderId="5" xfId="17" applyFont="1" applyBorder="1" applyAlignment="1">
      <alignment horizontal="left" indent="1"/>
    </xf>
    <xf numFmtId="174" fontId="30" fillId="0" borderId="5" xfId="25" applyNumberFormat="1" applyFont="1" applyFill="1" applyBorder="1" applyAlignment="1">
      <alignment vertical="center"/>
    </xf>
    <xf numFmtId="0" fontId="37" fillId="0" borderId="0" xfId="17" applyFont="1" applyAlignment="1">
      <alignment wrapText="1"/>
    </xf>
    <xf numFmtId="0" fontId="36" fillId="0" borderId="6" xfId="17" applyFont="1" applyBorder="1" applyAlignment="1">
      <alignment horizontal="left" wrapText="1" indent="2"/>
    </xf>
    <xf numFmtId="175" fontId="5" fillId="3" borderId="0" xfId="28" applyFont="1" applyFill="1"/>
    <xf numFmtId="175" fontId="5" fillId="3" borderId="0" xfId="28" applyFont="1" applyFill="1" applyAlignment="1">
      <alignment horizontal="center"/>
    </xf>
    <xf numFmtId="175" fontId="5" fillId="3" borderId="0" xfId="28" applyFont="1" applyFill="1" applyAlignment="1">
      <alignment horizontal="right"/>
    </xf>
    <xf numFmtId="0" fontId="2" fillId="3" borderId="0" xfId="0" applyFont="1" applyFill="1"/>
    <xf numFmtId="3" fontId="4" fillId="3" borderId="0" xfId="29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75" fontId="9" fillId="0" borderId="5" xfId="28" applyFont="1" applyBorder="1" applyAlignment="1">
      <alignment horizontal="left"/>
    </xf>
    <xf numFmtId="175" fontId="9" fillId="0" borderId="5" xfId="28" applyFont="1" applyBorder="1"/>
    <xf numFmtId="175" fontId="9" fillId="0" borderId="5" xfId="28" applyFont="1" applyBorder="1" applyAlignment="1">
      <alignment horizontal="center"/>
    </xf>
    <xf numFmtId="175" fontId="9" fillId="0" borderId="5" xfId="28" applyFont="1" applyBorder="1" applyAlignment="1">
      <alignment horizontal="right"/>
    </xf>
    <xf numFmtId="175" fontId="5" fillId="0" borderId="0" xfId="28" applyFont="1" applyAlignment="1">
      <alignment horizontal="left"/>
    </xf>
    <xf numFmtId="175" fontId="9" fillId="0" borderId="0" xfId="28" applyFont="1" applyAlignment="1">
      <alignment horizontal="left"/>
    </xf>
    <xf numFmtId="168" fontId="7" fillId="0" borderId="0" xfId="30" applyFont="1" applyAlignment="1">
      <alignment horizontal="left" vertical="top"/>
    </xf>
    <xf numFmtId="175" fontId="7" fillId="0" borderId="0" xfId="28" applyFont="1" applyAlignment="1">
      <alignment horizontal="left"/>
    </xf>
    <xf numFmtId="175" fontId="7" fillId="0" borderId="0" xfId="28" applyFont="1" applyAlignment="1">
      <alignment horizontal="center"/>
    </xf>
    <xf numFmtId="175" fontId="7" fillId="0" borderId="0" xfId="28" applyFont="1" applyAlignment="1">
      <alignment horizontal="right"/>
    </xf>
    <xf numFmtId="175" fontId="9" fillId="0" borderId="0" xfId="28" applyFont="1" applyAlignment="1">
      <alignment horizontal="center"/>
    </xf>
    <xf numFmtId="175" fontId="9" fillId="0" borderId="0" xfId="28" applyFont="1" applyAlignment="1">
      <alignment horizontal="right"/>
    </xf>
    <xf numFmtId="168" fontId="9" fillId="0" borderId="0" xfId="30" applyFont="1" applyAlignment="1">
      <alignment horizontal="left" vertical="top"/>
    </xf>
    <xf numFmtId="175" fontId="7" fillId="0" borderId="0" xfId="28" applyFont="1"/>
    <xf numFmtId="175" fontId="9" fillId="0" borderId="6" xfId="28" applyFont="1" applyBorder="1" applyAlignment="1">
      <alignment horizontal="left"/>
    </xf>
    <xf numFmtId="175" fontId="9" fillId="0" borderId="6" xfId="28" applyFont="1" applyBorder="1"/>
    <xf numFmtId="175" fontId="9" fillId="0" borderId="6" xfId="28" applyFont="1" applyBorder="1" applyAlignment="1">
      <alignment horizontal="center"/>
    </xf>
    <xf numFmtId="175" fontId="5" fillId="0" borderId="6" xfId="28" applyFont="1" applyBorder="1" applyAlignment="1">
      <alignment horizontal="left"/>
    </xf>
    <xf numFmtId="0" fontId="9" fillId="3" borderId="0" xfId="31" applyNumberFormat="1" applyFont="1" applyFill="1" applyAlignment="1">
      <alignment horizontal="right" vertical="center"/>
    </xf>
    <xf numFmtId="0" fontId="9" fillId="3" borderId="0" xfId="31" applyNumberFormat="1" applyFont="1" applyFill="1" applyAlignment="1">
      <alignment horizontal="right" vertical="top"/>
    </xf>
    <xf numFmtId="0" fontId="7" fillId="3" borderId="0" xfId="31" applyNumberFormat="1" applyFont="1" applyFill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 vertical="center" wrapText="1"/>
    </xf>
    <xf numFmtId="170" fontId="7" fillId="3" borderId="0" xfId="32" applyNumberFormat="1" applyFont="1" applyFill="1" applyBorder="1" applyAlignment="1"/>
    <xf numFmtId="172" fontId="5" fillId="3" borderId="0" xfId="33" applyFont="1" applyFill="1"/>
    <xf numFmtId="172" fontId="7" fillId="3" borderId="0" xfId="33" applyFont="1" applyFill="1"/>
    <xf numFmtId="0" fontId="7" fillId="3" borderId="0" xfId="34" applyFont="1" applyFill="1" applyAlignment="1">
      <alignment horizontal="center" vertical="center" wrapText="1"/>
    </xf>
    <xf numFmtId="177" fontId="7" fillId="3" borderId="0" xfId="32" applyNumberFormat="1" applyFont="1" applyFill="1" applyBorder="1" applyAlignment="1" applyProtection="1"/>
    <xf numFmtId="177" fontId="7" fillId="3" borderId="0" xfId="32" applyNumberFormat="1" applyFont="1" applyFill="1" applyBorder="1" applyAlignment="1"/>
    <xf numFmtId="0" fontId="5" fillId="3" borderId="0" xfId="34" applyFont="1" applyFill="1" applyAlignment="1">
      <alignment horizontal="left"/>
    </xf>
    <xf numFmtId="0" fontId="5" fillId="3" borderId="0" xfId="34" applyFont="1" applyFill="1"/>
    <xf numFmtId="0" fontId="5" fillId="3" borderId="0" xfId="0" applyFont="1" applyFill="1" applyAlignment="1">
      <alignment horizontal="center" vertical="center" wrapText="1"/>
    </xf>
    <xf numFmtId="170" fontId="5" fillId="3" borderId="0" xfId="33" applyNumberFormat="1" applyFont="1" applyFill="1"/>
    <xf numFmtId="170" fontId="5" fillId="3" borderId="0" xfId="32" applyNumberFormat="1" applyFont="1" applyFill="1" applyBorder="1" applyAlignment="1"/>
    <xf numFmtId="177" fontId="5" fillId="3" borderId="0" xfId="32" applyNumberFormat="1" applyFont="1" applyFill="1" applyBorder="1" applyAlignment="1" applyProtection="1"/>
    <xf numFmtId="170" fontId="5" fillId="3" borderId="0" xfId="32" applyNumberFormat="1" applyFont="1" applyFill="1" applyAlignment="1"/>
    <xf numFmtId="177" fontId="5" fillId="3" borderId="0" xfId="32" applyNumberFormat="1" applyFont="1" applyFill="1" applyBorder="1" applyAlignment="1"/>
    <xf numFmtId="170" fontId="5" fillId="3" borderId="0" xfId="32" applyNumberFormat="1" applyFont="1" applyFill="1" applyBorder="1" applyAlignment="1" applyProtection="1"/>
    <xf numFmtId="167" fontId="5" fillId="3" borderId="0" xfId="32" applyNumberFormat="1" applyFont="1" applyFill="1" applyBorder="1" applyAlignment="1" applyProtection="1"/>
    <xf numFmtId="167" fontId="5" fillId="3" borderId="0" xfId="32" applyNumberFormat="1" applyFont="1" applyFill="1" applyBorder="1" applyAlignment="1"/>
    <xf numFmtId="175" fontId="5" fillId="3" borderId="6" xfId="28" applyFont="1" applyFill="1" applyBorder="1"/>
    <xf numFmtId="175" fontId="5" fillId="3" borderId="6" xfId="28" applyFont="1" applyFill="1" applyBorder="1" applyAlignment="1">
      <alignment horizontal="center"/>
    </xf>
    <xf numFmtId="170" fontId="5" fillId="3" borderId="6" xfId="32" applyNumberFormat="1" applyFont="1" applyFill="1" applyBorder="1" applyAlignment="1">
      <alignment horizontal="right"/>
    </xf>
    <xf numFmtId="170" fontId="5" fillId="3" borderId="6" xfId="32" applyNumberFormat="1" applyFont="1" applyFill="1" applyBorder="1" applyAlignment="1"/>
    <xf numFmtId="172" fontId="10" fillId="0" borderId="0" xfId="26" applyNumberFormat="1" applyFont="1"/>
    <xf numFmtId="172" fontId="11" fillId="0" borderId="0" xfId="26" applyNumberFormat="1" applyFont="1"/>
    <xf numFmtId="172" fontId="10" fillId="0" borderId="0" xfId="26" applyNumberFormat="1" applyFont="1" applyAlignment="1">
      <alignment horizontal="center"/>
    </xf>
    <xf numFmtId="172" fontId="10" fillId="0" borderId="0" xfId="26" applyNumberFormat="1" applyFont="1" applyAlignment="1">
      <alignment horizontal="right"/>
    </xf>
    <xf numFmtId="0" fontId="11" fillId="0" borderId="0" xfId="0" applyFont="1" applyAlignment="1">
      <alignment horizontal="right"/>
    </xf>
    <xf numFmtId="172" fontId="12" fillId="0" borderId="0" xfId="26" applyNumberFormat="1" applyFont="1" applyAlignment="1">
      <alignment horizontal="right"/>
    </xf>
    <xf numFmtId="0" fontId="1" fillId="0" borderId="0" xfId="35"/>
    <xf numFmtId="0" fontId="52" fillId="0" borderId="0" xfId="35" applyFont="1"/>
    <xf numFmtId="0" fontId="53" fillId="0" borderId="0" xfId="35" applyFont="1" applyAlignment="1">
      <alignment horizontal="left" vertical="center"/>
    </xf>
    <xf numFmtId="0" fontId="54" fillId="0" borderId="0" xfId="35" applyFont="1" applyAlignment="1">
      <alignment horizontal="left" vertical="top"/>
    </xf>
    <xf numFmtId="0" fontId="53" fillId="0" borderId="0" xfId="8" applyFont="1"/>
    <xf numFmtId="0" fontId="54" fillId="0" borderId="0" xfId="35" applyFont="1" applyAlignment="1">
      <alignment vertical="top"/>
    </xf>
    <xf numFmtId="0" fontId="56" fillId="0" borderId="0" xfId="0" applyFont="1" applyAlignment="1">
      <alignment horizontal="right"/>
    </xf>
    <xf numFmtId="0" fontId="56" fillId="0" borderId="0" xfId="0" applyFont="1"/>
    <xf numFmtId="0" fontId="57" fillId="0" borderId="0" xfId="0" applyFont="1" applyAlignment="1">
      <alignment horizontal="right"/>
    </xf>
    <xf numFmtId="0" fontId="57" fillId="0" borderId="0" xfId="0" applyFont="1"/>
    <xf numFmtId="0" fontId="58" fillId="0" borderId="0" xfId="0" applyFont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8" fillId="0" borderId="4" xfId="0" applyFont="1" applyBorder="1" applyAlignment="1">
      <alignment horizontal="center" vertical="center" wrapText="1"/>
    </xf>
    <xf numFmtId="0" fontId="30" fillId="0" borderId="0" xfId="0" applyFont="1"/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9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/>
    </xf>
    <xf numFmtId="169" fontId="2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vertical="center"/>
    </xf>
    <xf numFmtId="169" fontId="31" fillId="0" borderId="0" xfId="0" applyNumberFormat="1" applyFont="1" applyAlignment="1">
      <alignment horizontal="center" vertical="center" wrapText="1"/>
    </xf>
    <xf numFmtId="169" fontId="31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0" fillId="0" borderId="1" xfId="0" applyFont="1" applyBorder="1"/>
    <xf numFmtId="0" fontId="24" fillId="0" borderId="0" xfId="36" applyFont="1"/>
    <xf numFmtId="0" fontId="2" fillId="0" borderId="0" xfId="6" applyFont="1" applyAlignment="1">
      <alignment horizontal="right"/>
    </xf>
    <xf numFmtId="0" fontId="59" fillId="0" borderId="0" xfId="36"/>
    <xf numFmtId="0" fontId="60" fillId="0" borderId="0" xfId="36" applyFont="1" applyAlignment="1">
      <alignment vertical="center"/>
    </xf>
    <xf numFmtId="166" fontId="60" fillId="0" borderId="0" xfId="36" applyNumberFormat="1" applyFont="1" applyAlignment="1">
      <alignment vertical="center"/>
    </xf>
    <xf numFmtId="167" fontId="4" fillId="0" borderId="0" xfId="6" applyNumberFormat="1" applyFont="1" applyAlignment="1">
      <alignment horizontal="right"/>
    </xf>
    <xf numFmtId="0" fontId="61" fillId="0" borderId="0" xfId="36" applyFont="1" applyAlignment="1">
      <alignment vertical="top"/>
    </xf>
    <xf numFmtId="166" fontId="61" fillId="0" borderId="0" xfId="36" applyNumberFormat="1" applyFont="1" applyAlignment="1">
      <alignment vertical="center"/>
    </xf>
    <xf numFmtId="0" fontId="30" fillId="0" borderId="0" xfId="36" applyFont="1" applyAlignment="1">
      <alignment vertical="center"/>
    </xf>
    <xf numFmtId="0" fontId="30" fillId="0" borderId="7" xfId="36" applyFont="1" applyBorder="1" applyAlignment="1">
      <alignment vertical="center"/>
    </xf>
    <xf numFmtId="0" fontId="5" fillId="0" borderId="0" xfId="22" applyFont="1" applyAlignment="1">
      <alignment horizontal="right" vertical="center"/>
    </xf>
    <xf numFmtId="0" fontId="23" fillId="0" borderId="7" xfId="36" applyFont="1" applyBorder="1" applyAlignment="1">
      <alignment horizontal="right" vertical="center"/>
    </xf>
    <xf numFmtId="168" fontId="23" fillId="0" borderId="8" xfId="36" applyNumberFormat="1" applyFont="1" applyBorder="1" applyAlignment="1">
      <alignment horizontal="center" vertical="center"/>
    </xf>
    <xf numFmtId="0" fontId="30" fillId="0" borderId="8" xfId="36" applyFont="1" applyBorder="1"/>
    <xf numFmtId="0" fontId="30" fillId="0" borderId="0" xfId="36" applyFont="1"/>
    <xf numFmtId="0" fontId="30" fillId="0" borderId="0" xfId="36" applyFont="1" applyAlignment="1">
      <alignment horizontal="center" vertical="center"/>
    </xf>
    <xf numFmtId="0" fontId="23" fillId="0" borderId="0" xfId="36" applyFont="1" applyAlignment="1">
      <alignment horizontal="center" vertical="center"/>
    </xf>
    <xf numFmtId="167" fontId="23" fillId="0" borderId="0" xfId="36" applyNumberFormat="1" applyFont="1" applyAlignment="1">
      <alignment horizontal="right" vertical="center"/>
    </xf>
    <xf numFmtId="167" fontId="7" fillId="0" borderId="0" xfId="6" applyNumberFormat="1" applyFont="1" applyAlignment="1">
      <alignment horizontal="right" vertical="center"/>
    </xf>
    <xf numFmtId="0" fontId="7" fillId="0" borderId="0" xfId="37" applyFont="1" applyAlignment="1">
      <alignment vertical="center"/>
    </xf>
    <xf numFmtId="3" fontId="23" fillId="0" borderId="0" xfId="36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9" fillId="0" borderId="0" xfId="37" applyFont="1" applyAlignment="1">
      <alignment vertical="center"/>
    </xf>
    <xf numFmtId="167" fontId="26" fillId="0" borderId="0" xfId="36" applyNumberFormat="1" applyFont="1" applyAlignment="1">
      <alignment horizontal="right" vertical="center"/>
    </xf>
    <xf numFmtId="177" fontId="9" fillId="0" borderId="0" xfId="4" applyNumberFormat="1" applyFont="1" applyAlignment="1">
      <alignment horizontal="right" vertical="top"/>
    </xf>
    <xf numFmtId="0" fontId="26" fillId="0" borderId="0" xfId="36" applyFont="1" applyAlignment="1">
      <alignment horizontal="right" vertical="center"/>
    </xf>
    <xf numFmtId="0" fontId="62" fillId="0" borderId="0" xfId="36" applyFont="1"/>
    <xf numFmtId="0" fontId="7" fillId="0" borderId="0" xfId="38" applyFont="1" applyAlignment="1">
      <alignment vertical="center" wrapText="1"/>
    </xf>
    <xf numFmtId="167" fontId="30" fillId="0" borderId="0" xfId="36" applyNumberFormat="1" applyFont="1" applyAlignment="1">
      <alignment horizontal="right" vertical="center"/>
    </xf>
    <xf numFmtId="167" fontId="5" fillId="0" borderId="0" xfId="6" applyNumberFormat="1" applyFont="1" applyAlignment="1">
      <alignment horizontal="right" vertical="center"/>
    </xf>
    <xf numFmtId="177" fontId="30" fillId="0" borderId="0" xfId="36" applyNumberFormat="1" applyFont="1" applyAlignment="1">
      <alignment horizontal="right" vertical="top"/>
    </xf>
    <xf numFmtId="0" fontId="7" fillId="0" borderId="0" xfId="38" applyFont="1" applyAlignment="1">
      <alignment horizontal="left" vertical="center" indent="1"/>
    </xf>
    <xf numFmtId="167" fontId="30" fillId="0" borderId="0" xfId="36" applyNumberFormat="1" applyFont="1" applyAlignment="1">
      <alignment horizontal="right"/>
    </xf>
    <xf numFmtId="173" fontId="7" fillId="0" borderId="0" xfId="13" applyNumberFormat="1" applyFont="1" applyAlignment="1">
      <alignment horizontal="right" vertical="center"/>
    </xf>
    <xf numFmtId="3" fontId="30" fillId="0" borderId="0" xfId="36" applyNumberFormat="1" applyFont="1" applyAlignment="1">
      <alignment horizontal="right" vertical="center"/>
    </xf>
    <xf numFmtId="0" fontId="7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173" fontId="5" fillId="0" borderId="0" xfId="13" applyNumberFormat="1" applyFont="1" applyAlignment="1">
      <alignment horizontal="right" vertical="center"/>
    </xf>
    <xf numFmtId="178" fontId="30" fillId="0" borderId="0" xfId="36" applyNumberFormat="1" applyFont="1" applyAlignment="1">
      <alignment vertical="center"/>
    </xf>
    <xf numFmtId="0" fontId="5" fillId="0" borderId="0" xfId="38" applyFont="1" applyAlignment="1">
      <alignment horizontal="left" vertical="center" indent="1"/>
    </xf>
    <xf numFmtId="0" fontId="9" fillId="0" borderId="0" xfId="38" applyFont="1" applyAlignment="1">
      <alignment horizontal="left" vertical="center" indent="2"/>
    </xf>
    <xf numFmtId="0" fontId="7" fillId="0" borderId="0" xfId="17" applyFont="1" applyAlignment="1">
      <alignment horizontal="left" vertical="center" indent="4"/>
    </xf>
    <xf numFmtId="3" fontId="30" fillId="0" borderId="0" xfId="36" applyNumberFormat="1" applyFont="1" applyAlignment="1">
      <alignment horizontal="right" vertical="top"/>
    </xf>
    <xf numFmtId="0" fontId="9" fillId="0" borderId="0" xfId="17" applyFont="1" applyAlignment="1">
      <alignment horizontal="left" vertical="center" indent="4"/>
    </xf>
    <xf numFmtId="0" fontId="26" fillId="0" borderId="0" xfId="36" applyFont="1" applyAlignment="1">
      <alignment horizontal="left" vertical="center"/>
    </xf>
    <xf numFmtId="3" fontId="5" fillId="0" borderId="0" xfId="6" applyNumberFormat="1" applyFont="1" applyAlignment="1">
      <alignment horizontal="right" vertical="center"/>
    </xf>
    <xf numFmtId="0" fontId="24" fillId="0" borderId="9" xfId="36" applyFont="1" applyBorder="1" applyAlignment="1">
      <alignment vertical="center"/>
    </xf>
    <xf numFmtId="3" fontId="24" fillId="0" borderId="9" xfId="36" applyNumberFormat="1" applyFont="1" applyBorder="1" applyAlignment="1">
      <alignment vertical="center"/>
    </xf>
    <xf numFmtId="3" fontId="2" fillId="0" borderId="3" xfId="6" applyNumberFormat="1" applyFont="1" applyBorder="1" applyAlignment="1">
      <alignment horizontal="right" vertical="center"/>
    </xf>
    <xf numFmtId="0" fontId="24" fillId="0" borderId="0" xfId="36" applyFont="1" applyAlignment="1">
      <alignment vertical="center"/>
    </xf>
    <xf numFmtId="1" fontId="30" fillId="0" borderId="0" xfId="36" applyNumberFormat="1" applyFont="1" applyAlignment="1">
      <alignment horizontal="right"/>
    </xf>
    <xf numFmtId="3" fontId="30" fillId="0" borderId="0" xfId="36" applyNumberFormat="1" applyFont="1" applyAlignment="1">
      <alignment vertical="center"/>
    </xf>
    <xf numFmtId="3" fontId="26" fillId="0" borderId="0" xfId="36" applyNumberFormat="1" applyFont="1" applyAlignment="1">
      <alignment horizontal="right" vertical="center"/>
    </xf>
    <xf numFmtId="3" fontId="9" fillId="0" borderId="0" xfId="4" applyNumberFormat="1" applyFont="1" applyAlignment="1">
      <alignment horizontal="right" vertical="top"/>
    </xf>
    <xf numFmtId="177" fontId="7" fillId="0" borderId="0" xfId="4" applyNumberFormat="1" applyFont="1" applyAlignment="1">
      <alignment horizontal="right" vertical="top"/>
    </xf>
    <xf numFmtId="177" fontId="5" fillId="0" borderId="0" xfId="4" applyNumberFormat="1" applyFont="1" applyAlignment="1">
      <alignment horizontal="right" vertical="top"/>
    </xf>
    <xf numFmtId="173" fontId="5" fillId="0" borderId="0" xfId="13" quotePrefix="1" applyNumberFormat="1" applyFont="1" applyAlignment="1">
      <alignment horizontal="right" vertical="center"/>
    </xf>
    <xf numFmtId="0" fontId="5" fillId="0" borderId="0" xfId="38" applyFont="1" applyAlignment="1">
      <alignment horizontal="right" vertical="center"/>
    </xf>
    <xf numFmtId="0" fontId="2" fillId="0" borderId="3" xfId="6" applyFont="1" applyBorder="1" applyAlignment="1">
      <alignment horizontal="right" vertical="center"/>
    </xf>
    <xf numFmtId="0" fontId="52" fillId="0" borderId="0" xfId="36" applyFont="1" applyAlignment="1">
      <alignment vertical="center"/>
    </xf>
    <xf numFmtId="0" fontId="10" fillId="0" borderId="0" xfId="6" applyFont="1" applyAlignment="1">
      <alignment horizontal="right" vertical="center"/>
    </xf>
    <xf numFmtId="0" fontId="63" fillId="0" borderId="0" xfId="36" applyFont="1" applyAlignment="1">
      <alignment horizontal="right" vertical="center"/>
    </xf>
    <xf numFmtId="0" fontId="53" fillId="0" borderId="0" xfId="36" applyFont="1" applyAlignment="1">
      <alignment vertical="center"/>
    </xf>
    <xf numFmtId="0" fontId="64" fillId="0" borderId="0" xfId="36" applyFont="1" applyAlignment="1">
      <alignment horizontal="right" vertical="center"/>
    </xf>
    <xf numFmtId="0" fontId="4" fillId="0" borderId="0" xfId="36" applyFont="1"/>
    <xf numFmtId="0" fontId="14" fillId="0" borderId="0" xfId="36" applyFont="1"/>
    <xf numFmtId="0" fontId="23" fillId="0" borderId="0" xfId="36" applyFont="1" applyAlignment="1">
      <alignment vertical="center"/>
    </xf>
    <xf numFmtId="0" fontId="23" fillId="0" borderId="0" xfId="36" applyFont="1" applyAlignment="1">
      <alignment vertical="center" wrapText="1"/>
    </xf>
    <xf numFmtId="4" fontId="23" fillId="0" borderId="0" xfId="36" applyNumberFormat="1" applyFont="1" applyAlignment="1">
      <alignment horizontal="right" vertical="center"/>
    </xf>
    <xf numFmtId="43" fontId="7" fillId="0" borderId="0" xfId="32" applyFont="1" applyAlignment="1">
      <alignment horizontal="right" vertical="center"/>
    </xf>
    <xf numFmtId="43" fontId="5" fillId="0" borderId="0" xfId="32" applyFont="1" applyAlignment="1">
      <alignment horizontal="right" vertical="center"/>
    </xf>
    <xf numFmtId="43" fontId="5" fillId="0" borderId="0" xfId="38" applyNumberFormat="1" applyFont="1" applyAlignment="1">
      <alignment horizontal="right" vertical="center"/>
    </xf>
    <xf numFmtId="167" fontId="30" fillId="0" borderId="0" xfId="36" applyNumberFormat="1" applyFont="1" applyAlignment="1">
      <alignment horizontal="right" vertical="top"/>
    </xf>
    <xf numFmtId="4" fontId="5" fillId="0" borderId="0" xfId="38" applyNumberFormat="1" applyFont="1" applyAlignment="1">
      <alignment horizontal="right" vertical="center"/>
    </xf>
    <xf numFmtId="0" fontId="24" fillId="0" borderId="1" xfId="36" applyFont="1" applyBorder="1" applyAlignment="1">
      <alignment vertical="center"/>
    </xf>
    <xf numFmtId="0" fontId="2" fillId="0" borderId="1" xfId="38" applyFont="1" applyBorder="1" applyAlignment="1">
      <alignment horizontal="right" vertical="center"/>
    </xf>
    <xf numFmtId="167" fontId="30" fillId="0" borderId="0" xfId="36" applyNumberFormat="1" applyFont="1" applyAlignment="1">
      <alignment vertical="center"/>
    </xf>
    <xf numFmtId="167" fontId="5" fillId="0" borderId="0" xfId="38" applyNumberFormat="1" applyFont="1" applyAlignment="1">
      <alignment horizontal="right" vertical="center"/>
    </xf>
    <xf numFmtId="3" fontId="7" fillId="0" borderId="0" xfId="39" applyNumberFormat="1" applyFont="1" applyAlignment="1">
      <alignment horizontal="right" vertical="top"/>
    </xf>
    <xf numFmtId="167" fontId="65" fillId="0" borderId="0" xfId="36" applyNumberFormat="1" applyFont="1" applyAlignment="1">
      <alignment horizontal="right" vertical="center"/>
    </xf>
    <xf numFmtId="177" fontId="9" fillId="0" borderId="0" xfId="39" applyNumberFormat="1" applyFont="1" applyAlignment="1">
      <alignment horizontal="right" vertical="top"/>
    </xf>
    <xf numFmtId="43" fontId="7" fillId="0" borderId="0" xfId="38" applyNumberFormat="1" applyFont="1" applyAlignment="1">
      <alignment horizontal="right" vertical="center"/>
    </xf>
    <xf numFmtId="4" fontId="5" fillId="0" borderId="0" xfId="6" applyNumberFormat="1" applyFont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60" fillId="0" borderId="0" xfId="0" applyFont="1" applyAlignment="1">
      <alignment horizontal="right"/>
    </xf>
    <xf numFmtId="0" fontId="4" fillId="0" borderId="0" xfId="40" applyFont="1"/>
    <xf numFmtId="0" fontId="4" fillId="0" borderId="0" xfId="40" applyFont="1" applyAlignment="1">
      <alignment horizontal="right"/>
    </xf>
    <xf numFmtId="0" fontId="61" fillId="0" borderId="0" xfId="40" applyFont="1" applyAlignment="1">
      <alignment vertical="center"/>
    </xf>
    <xf numFmtId="0" fontId="61" fillId="0" borderId="0" xfId="40" applyFont="1" applyAlignment="1">
      <alignment horizontal="right"/>
    </xf>
    <xf numFmtId="0" fontId="61" fillId="0" borderId="0" xfId="40" applyFont="1"/>
    <xf numFmtId="0" fontId="61" fillId="0" borderId="0" xfId="40" applyFont="1" applyAlignment="1">
      <alignment horizontal="right" vertical="center"/>
    </xf>
    <xf numFmtId="0" fontId="26" fillId="0" borderId="0" xfId="0" applyFont="1" applyAlignment="1">
      <alignment horizontal="left" vertical="top"/>
    </xf>
    <xf numFmtId="0" fontId="23" fillId="0" borderId="0" xfId="40" applyFont="1" applyAlignment="1">
      <alignment vertical="center"/>
    </xf>
    <xf numFmtId="0" fontId="23" fillId="0" borderId="0" xfId="40" applyFont="1" applyAlignment="1">
      <alignment horizontal="right" vertical="center"/>
    </xf>
    <xf numFmtId="0" fontId="30" fillId="0" borderId="0" xfId="40" applyFont="1" applyAlignment="1">
      <alignment horizontal="center" vertical="center"/>
    </xf>
    <xf numFmtId="0" fontId="30" fillId="0" borderId="0" xfId="40" applyFont="1" applyAlignment="1">
      <alignment horizontal="right" vertical="center"/>
    </xf>
    <xf numFmtId="0" fontId="30" fillId="0" borderId="0" xfId="40" applyFont="1" applyAlignment="1">
      <alignment vertical="center"/>
    </xf>
    <xf numFmtId="0" fontId="23" fillId="0" borderId="0" xfId="40" applyFont="1" applyAlignment="1">
      <alignment vertical="center" wrapText="1"/>
    </xf>
    <xf numFmtId="0" fontId="23" fillId="0" borderId="4" xfId="40" applyFont="1" applyBorder="1" applyAlignment="1">
      <alignment vertical="center" wrapText="1"/>
    </xf>
    <xf numFmtId="0" fontId="23" fillId="0" borderId="4" xfId="40" applyFont="1" applyBorder="1" applyAlignment="1">
      <alignment horizontal="center" vertical="center" wrapText="1"/>
    </xf>
    <xf numFmtId="0" fontId="23" fillId="0" borderId="4" xfId="40" applyFont="1" applyBorder="1" applyAlignment="1">
      <alignment horizontal="right" vertical="center"/>
    </xf>
    <xf numFmtId="0" fontId="23" fillId="0" borderId="0" xfId="40" applyFont="1" applyAlignment="1">
      <alignment vertical="top" wrapText="1"/>
    </xf>
    <xf numFmtId="0" fontId="23" fillId="0" borderId="1" xfId="40" applyFont="1" applyBorder="1" applyAlignment="1">
      <alignment vertical="top" wrapText="1"/>
    </xf>
    <xf numFmtId="0" fontId="23" fillId="0" borderId="1" xfId="40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23" fillId="0" borderId="0" xfId="40" applyFont="1" applyAlignment="1">
      <alignment horizontal="center" vertical="top" wrapText="1"/>
    </xf>
    <xf numFmtId="0" fontId="23" fillId="0" borderId="0" xfId="40" applyFont="1" applyAlignment="1">
      <alignment horizontal="right" vertical="top" wrapText="1"/>
    </xf>
    <xf numFmtId="177" fontId="30" fillId="0" borderId="0" xfId="4" applyNumberFormat="1" applyFont="1" applyAlignment="1">
      <alignment horizontal="right"/>
    </xf>
    <xf numFmtId="177" fontId="26" fillId="0" borderId="0" xfId="4" applyNumberFormat="1" applyFont="1" applyAlignment="1">
      <alignment horizontal="right" vertical="top"/>
    </xf>
    <xf numFmtId="177" fontId="30" fillId="0" borderId="0" xfId="4" applyNumberFormat="1" applyFont="1" applyAlignment="1">
      <alignment horizontal="right" vertical="top"/>
    </xf>
    <xf numFmtId="3" fontId="30" fillId="0" borderId="0" xfId="40" applyNumberFormat="1" applyFont="1" applyAlignment="1">
      <alignment horizontal="right" vertical="center"/>
    </xf>
    <xf numFmtId="3" fontId="26" fillId="0" borderId="0" xfId="40" applyNumberFormat="1" applyFont="1" applyAlignment="1">
      <alignment horizontal="right" vertical="center"/>
    </xf>
    <xf numFmtId="0" fontId="26" fillId="0" borderId="0" xfId="0" applyFont="1" applyAlignment="1">
      <alignment horizontal="right" vertical="top"/>
    </xf>
    <xf numFmtId="0" fontId="52" fillId="0" borderId="0" xfId="0" applyFont="1" applyAlignment="1">
      <alignment horizontal="left" vertical="top"/>
    </xf>
    <xf numFmtId="3" fontId="30" fillId="0" borderId="1" xfId="40" applyNumberFormat="1" applyFont="1" applyBorder="1" applyAlignment="1">
      <alignment horizontal="right" vertical="center"/>
    </xf>
    <xf numFmtId="0" fontId="30" fillId="0" borderId="1" xfId="40" applyFont="1" applyBorder="1" applyAlignment="1">
      <alignment horizontal="right" vertical="center"/>
    </xf>
    <xf numFmtId="0" fontId="52" fillId="0" borderId="0" xfId="40" applyFont="1" applyAlignment="1">
      <alignment vertical="center"/>
    </xf>
    <xf numFmtId="179" fontId="12" fillId="0" borderId="0" xfId="41" applyFont="1" applyAlignment="1">
      <alignment horizontal="right" vertical="center"/>
    </xf>
    <xf numFmtId="0" fontId="11" fillId="0" borderId="0" xfId="40" applyFont="1" applyAlignment="1">
      <alignment vertical="center"/>
    </xf>
    <xf numFmtId="0" fontId="52" fillId="0" borderId="0" xfId="0" applyFont="1" applyAlignment="1">
      <alignment horizontal="left" vertical="top" wrapText="1"/>
    </xf>
    <xf numFmtId="0" fontId="12" fillId="0" borderId="0" xfId="40" applyFont="1" applyAlignment="1">
      <alignment vertical="center"/>
    </xf>
    <xf numFmtId="0" fontId="52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2" fillId="0" borderId="0" xfId="42" applyFont="1" applyAlignment="1">
      <alignment vertical="center"/>
    </xf>
    <xf numFmtId="0" fontId="2" fillId="0" borderId="0" xfId="42" applyFont="1" applyAlignment="1">
      <alignment horizontal="left" vertical="center"/>
    </xf>
    <xf numFmtId="0" fontId="2" fillId="0" borderId="0" xfId="42" applyFont="1" applyAlignment="1">
      <alignment horizontal="center" vertical="center"/>
    </xf>
    <xf numFmtId="0" fontId="4" fillId="0" borderId="0" xfId="42" applyFont="1" applyAlignment="1">
      <alignment horizontal="right" vertical="center"/>
    </xf>
    <xf numFmtId="0" fontId="2" fillId="0" borderId="0" xfId="42" applyFont="1" applyAlignment="1">
      <alignment horizontal="right" vertical="center"/>
    </xf>
    <xf numFmtId="0" fontId="4" fillId="0" borderId="0" xfId="42" applyFont="1" applyAlignment="1">
      <alignment horizontal="right"/>
    </xf>
    <xf numFmtId="0" fontId="4" fillId="0" borderId="0" xfId="42" applyFont="1"/>
    <xf numFmtId="0" fontId="4" fillId="0" borderId="0" xfId="42" applyFont="1" applyAlignment="1">
      <alignment horizontal="center" vertical="center"/>
    </xf>
    <xf numFmtId="0" fontId="4" fillId="0" borderId="0" xfId="42" applyFont="1" applyAlignment="1">
      <alignment vertical="center"/>
    </xf>
    <xf numFmtId="0" fontId="14" fillId="0" borderId="0" xfId="42" applyFont="1" applyAlignment="1">
      <alignment vertical="top"/>
    </xf>
    <xf numFmtId="0" fontId="14" fillId="0" borderId="0" xfId="42" applyFont="1" applyAlignment="1">
      <alignment horizontal="right" wrapText="1"/>
    </xf>
    <xf numFmtId="0" fontId="14" fillId="0" borderId="0" xfId="42" applyFont="1"/>
    <xf numFmtId="0" fontId="14" fillId="0" borderId="0" xfId="42" applyFont="1" applyAlignment="1">
      <alignment vertical="top" wrapText="1"/>
    </xf>
    <xf numFmtId="0" fontId="2" fillId="0" borderId="1" xfId="42" applyFont="1" applyBorder="1" applyAlignment="1">
      <alignment vertical="center"/>
    </xf>
    <xf numFmtId="0" fontId="2" fillId="0" borderId="1" xfId="42" applyFont="1" applyBorder="1" applyAlignment="1">
      <alignment horizontal="left" vertical="center"/>
    </xf>
    <xf numFmtId="0" fontId="2" fillId="0" borderId="1" xfId="42" applyFont="1" applyBorder="1" applyAlignment="1">
      <alignment horizontal="center" vertical="center"/>
    </xf>
    <xf numFmtId="0" fontId="4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right" vertical="center"/>
    </xf>
    <xf numFmtId="0" fontId="5" fillId="0" borderId="2" xfId="42" applyFont="1" applyBorder="1" applyAlignment="1">
      <alignment horizontal="right" vertical="center" wrapText="1"/>
    </xf>
    <xf numFmtId="0" fontId="7" fillId="0" borderId="2" xfId="42" applyFont="1" applyBorder="1" applyAlignment="1">
      <alignment horizontal="right" vertical="center" wrapText="1"/>
    </xf>
    <xf numFmtId="0" fontId="5" fillId="0" borderId="0" xfId="42" applyFont="1" applyAlignment="1">
      <alignment horizontal="right" vertical="center"/>
    </xf>
    <xf numFmtId="0" fontId="5" fillId="0" borderId="0" xfId="42" applyFont="1" applyAlignment="1">
      <alignment vertical="center"/>
    </xf>
    <xf numFmtId="0" fontId="7" fillId="0" borderId="0" xfId="42" applyFont="1" applyAlignment="1">
      <alignment vertical="center"/>
    </xf>
    <xf numFmtId="0" fontId="7" fillId="0" borderId="0" xfId="42" applyFont="1" applyAlignment="1">
      <alignment horizontal="center" vertical="center"/>
    </xf>
    <xf numFmtId="0" fontId="7" fillId="0" borderId="0" xfId="42" applyFont="1" applyAlignment="1">
      <alignment horizontal="right" vertical="center"/>
    </xf>
    <xf numFmtId="0" fontId="8" fillId="0" borderId="0" xfId="42" applyFont="1" applyAlignment="1">
      <alignment vertical="center"/>
    </xf>
    <xf numFmtId="3" fontId="7" fillId="0" borderId="0" xfId="42" applyNumberFormat="1" applyFont="1" applyAlignment="1">
      <alignment horizontal="right" vertical="center"/>
    </xf>
    <xf numFmtId="0" fontId="9" fillId="0" borderId="0" xfId="42" applyFont="1" applyAlignment="1">
      <alignment horizontal="left" vertical="center"/>
    </xf>
    <xf numFmtId="0" fontId="7" fillId="0" borderId="0" xfId="42" applyFont="1" applyAlignment="1">
      <alignment horizontal="left" vertical="center"/>
    </xf>
    <xf numFmtId="0" fontId="5" fillId="0" borderId="0" xfId="42" applyFont="1" applyAlignment="1">
      <alignment horizontal="left" vertical="center"/>
    </xf>
    <xf numFmtId="3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center" vertical="center"/>
    </xf>
    <xf numFmtId="0" fontId="9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2"/>
    </xf>
    <xf numFmtId="0" fontId="9" fillId="0" borderId="0" xfId="42" applyFont="1" applyAlignment="1">
      <alignment horizontal="left" vertical="center" indent="1"/>
    </xf>
    <xf numFmtId="0" fontId="5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4"/>
    </xf>
    <xf numFmtId="0" fontId="9" fillId="0" borderId="0" xfId="42" applyFont="1" applyAlignment="1">
      <alignment horizontal="left" vertical="center" indent="4"/>
    </xf>
    <xf numFmtId="0" fontId="5" fillId="0" borderId="0" xfId="42" applyFont="1" applyAlignment="1">
      <alignment horizontal="left" vertical="center" indent="3"/>
    </xf>
    <xf numFmtId="0" fontId="5" fillId="0" borderId="1" xfId="42" applyFont="1" applyBorder="1" applyAlignment="1">
      <alignment vertical="center"/>
    </xf>
    <xf numFmtId="0" fontId="5" fillId="0" borderId="1" xfId="42" applyFont="1" applyBorder="1" applyAlignment="1">
      <alignment horizontal="left" vertical="center" indent="1"/>
    </xf>
    <xf numFmtId="0" fontId="5" fillId="0" borderId="1" xfId="42" applyFont="1" applyBorder="1" applyAlignment="1">
      <alignment horizontal="left" vertical="center"/>
    </xf>
    <xf numFmtId="0" fontId="5" fillId="0" borderId="1" xfId="42" applyFont="1" applyBorder="1" applyAlignment="1">
      <alignment horizontal="center" vertical="center"/>
    </xf>
    <xf numFmtId="3" fontId="5" fillId="0" borderId="1" xfId="42" applyNumberFormat="1" applyFont="1" applyBorder="1" applyAlignment="1">
      <alignment horizontal="right" vertical="center"/>
    </xf>
    <xf numFmtId="0" fontId="7" fillId="0" borderId="0" xfId="42" applyFont="1" applyAlignment="1">
      <alignment horizontal="left" vertical="center" indent="1"/>
    </xf>
    <xf numFmtId="0" fontId="11" fillId="0" borderId="0" xfId="43" applyFont="1" applyAlignment="1">
      <alignment horizontal="right"/>
    </xf>
    <xf numFmtId="0" fontId="12" fillId="0" borderId="0" xfId="42" applyFont="1" applyAlignment="1">
      <alignment horizontal="right" vertical="top"/>
    </xf>
    <xf numFmtId="0" fontId="52" fillId="0" borderId="0" xfId="42" applyFont="1"/>
    <xf numFmtId="0" fontId="53" fillId="0" borderId="0" xfId="42" applyFont="1"/>
    <xf numFmtId="0" fontId="53" fillId="0" borderId="0" xfId="42" applyFont="1" applyAlignment="1">
      <alignment horizontal="left" indent="1"/>
    </xf>
    <xf numFmtId="0" fontId="53" fillId="0" borderId="0" xfId="42" applyFont="1" applyAlignment="1">
      <alignment horizontal="center"/>
    </xf>
    <xf numFmtId="0" fontId="53" fillId="0" borderId="0" xfId="42" applyFont="1" applyAlignment="1">
      <alignment horizontal="left" vertical="top" indent="1"/>
    </xf>
    <xf numFmtId="0" fontId="54" fillId="0" borderId="0" xfId="42" applyFont="1" applyAlignment="1">
      <alignment horizontal="left" vertical="top"/>
    </xf>
    <xf numFmtId="0" fontId="54" fillId="0" borderId="0" xfId="42" applyFont="1" applyAlignment="1">
      <alignment horizontal="center" vertical="top"/>
    </xf>
    <xf numFmtId="0" fontId="52" fillId="0" borderId="0" xfId="42" applyFont="1" applyAlignment="1">
      <alignment horizontal="right" indent="2"/>
    </xf>
    <xf numFmtId="0" fontId="52" fillId="0" borderId="0" xfId="42" applyFont="1" applyAlignment="1">
      <alignment horizontal="right" indent="1"/>
    </xf>
    <xf numFmtId="0" fontId="54" fillId="0" borderId="0" xfId="42" applyFont="1" applyAlignment="1">
      <alignment horizontal="left" vertical="top" indent="1"/>
    </xf>
    <xf numFmtId="0" fontId="53" fillId="0" borderId="0" xfId="42" applyFont="1" applyAlignment="1">
      <alignment horizontal="left" vertical="center"/>
    </xf>
    <xf numFmtId="0" fontId="52" fillId="0" borderId="0" xfId="42" applyFont="1" applyAlignment="1">
      <alignment horizontal="left" vertical="center"/>
    </xf>
    <xf numFmtId="0" fontId="52" fillId="0" borderId="0" xfId="42" applyFont="1" applyAlignment="1">
      <alignment horizontal="center" vertical="center"/>
    </xf>
    <xf numFmtId="0" fontId="53" fillId="0" borderId="0" xfId="42" applyFont="1" applyAlignment="1">
      <alignment horizontal="right" vertical="center"/>
    </xf>
    <xf numFmtId="0" fontId="52" fillId="0" borderId="0" xfId="42" applyFont="1" applyAlignment="1">
      <alignment horizontal="right"/>
    </xf>
    <xf numFmtId="0" fontId="54" fillId="0" borderId="0" xfId="42" applyFont="1" applyAlignment="1">
      <alignment horizontal="left" vertical="center"/>
    </xf>
    <xf numFmtId="0" fontId="55" fillId="0" borderId="0" xfId="42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6" fillId="0" borderId="6" xfId="0" applyFont="1" applyBorder="1"/>
    <xf numFmtId="0" fontId="26" fillId="0" borderId="6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9" fillId="0" borderId="0" xfId="44" applyNumberFormat="1" applyFont="1" applyAlignment="1">
      <alignment vertical="top"/>
    </xf>
    <xf numFmtId="0" fontId="7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45" applyFont="1" applyAlignment="1">
      <alignment vertical="center"/>
    </xf>
    <xf numFmtId="0" fontId="7" fillId="0" borderId="0" xfId="45" applyFont="1" applyAlignment="1">
      <alignment horizontal="center" wrapText="1"/>
    </xf>
    <xf numFmtId="177" fontId="23" fillId="0" borderId="0" xfId="23" applyNumberFormat="1" applyFont="1" applyAlignment="1">
      <alignment horizontal="right" wrapText="1"/>
    </xf>
    <xf numFmtId="0" fontId="7" fillId="0" borderId="0" xfId="45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31" fillId="0" borderId="0" xfId="45" applyFont="1" applyAlignment="1">
      <alignment vertical="center" wrapText="1"/>
    </xf>
    <xf numFmtId="0" fontId="5" fillId="0" borderId="0" xfId="45" applyFont="1" applyAlignment="1">
      <alignment horizontal="center" wrapText="1"/>
    </xf>
    <xf numFmtId="3" fontId="30" fillId="0" borderId="0" xfId="7" applyNumberFormat="1" applyFont="1" applyAlignment="1">
      <alignment horizontal="right" vertical="center"/>
    </xf>
    <xf numFmtId="0" fontId="30" fillId="0" borderId="0" xfId="7" applyFont="1" applyAlignment="1">
      <alignment horizontal="right" vertical="center"/>
    </xf>
    <xf numFmtId="3" fontId="5" fillId="0" borderId="0" xfId="0" applyNumberFormat="1" applyFont="1"/>
    <xf numFmtId="177" fontId="30" fillId="0" borderId="0" xfId="9" applyNumberFormat="1" applyFont="1" applyAlignment="1">
      <alignment horizontal="right" wrapText="1"/>
    </xf>
    <xf numFmtId="0" fontId="30" fillId="0" borderId="0" xfId="0" applyFont="1" applyAlignment="1">
      <alignment horizontal="center"/>
    </xf>
    <xf numFmtId="0" fontId="31" fillId="0" borderId="0" xfId="45" applyFont="1" applyAlignment="1">
      <alignment horizontal="center" wrapText="1"/>
    </xf>
    <xf numFmtId="0" fontId="31" fillId="0" borderId="0" xfId="45" applyFont="1" applyAlignment="1">
      <alignment vertical="center"/>
    </xf>
    <xf numFmtId="0" fontId="30" fillId="0" borderId="0" xfId="0" applyFont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77" fontId="5" fillId="0" borderId="6" xfId="9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7" fontId="5" fillId="0" borderId="0" xfId="9" applyNumberFormat="1" applyFont="1" applyFill="1" applyAlignment="1">
      <alignment horizontal="right"/>
    </xf>
    <xf numFmtId="0" fontId="12" fillId="0" borderId="0" xfId="0" applyFont="1" applyAlignment="1">
      <alignment horizontal="right" vertical="top"/>
    </xf>
    <xf numFmtId="0" fontId="52" fillId="0" borderId="0" xfId="0" applyFont="1"/>
    <xf numFmtId="0" fontId="54" fillId="0" borderId="0" xfId="0" applyFont="1" applyAlignment="1">
      <alignment horizontal="left" vertical="top" indent="1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4" fillId="0" borderId="0" xfId="46" applyFont="1">
      <alignment vertical="center"/>
    </xf>
    <xf numFmtId="0" fontId="2" fillId="0" borderId="0" xfId="46" applyFont="1">
      <alignment vertical="center"/>
    </xf>
    <xf numFmtId="0" fontId="5" fillId="0" borderId="0" xfId="46" applyFont="1">
      <alignment vertical="center"/>
    </xf>
    <xf numFmtId="0" fontId="14" fillId="0" borderId="0" xfId="46" applyFont="1">
      <alignment vertical="center"/>
    </xf>
    <xf numFmtId="0" fontId="4" fillId="0" borderId="0" xfId="46" applyFont="1" applyAlignment="1">
      <alignment horizontal="right" vertical="center"/>
    </xf>
    <xf numFmtId="0" fontId="7" fillId="0" borderId="0" xfId="46" applyFont="1">
      <alignment vertical="center"/>
    </xf>
    <xf numFmtId="0" fontId="7" fillId="0" borderId="10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10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5" fillId="0" borderId="11" xfId="46" applyFont="1" applyBorder="1" applyAlignment="1">
      <alignment horizontal="center" vertical="center" wrapText="1"/>
    </xf>
    <xf numFmtId="0" fontId="7" fillId="0" borderId="11" xfId="46" applyFont="1" applyBorder="1" applyAlignment="1">
      <alignment horizontal="center" vertical="center" wrapText="1"/>
    </xf>
    <xf numFmtId="0" fontId="7" fillId="0" borderId="0" xfId="47" applyFont="1" applyAlignment="1">
      <alignment horizontal="left" vertical="center" wrapText="1"/>
    </xf>
    <xf numFmtId="0" fontId="7" fillId="0" borderId="0" xfId="47" applyFont="1" applyAlignment="1">
      <alignment horizontal="right" vertical="center" wrapText="1"/>
    </xf>
    <xf numFmtId="0" fontId="5" fillId="0" borderId="0" xfId="46" applyFont="1" applyAlignment="1">
      <alignment horizontal="left" vertical="center" wrapText="1"/>
    </xf>
    <xf numFmtId="169" fontId="5" fillId="0" borderId="12" xfId="46" applyNumberFormat="1" applyFont="1" applyBorder="1" applyAlignment="1">
      <alignment horizontal="center" vertical="center"/>
    </xf>
    <xf numFmtId="169" fontId="5" fillId="0" borderId="0" xfId="46" applyNumberFormat="1" applyFont="1" applyAlignment="1">
      <alignment horizontal="center" vertical="center"/>
    </xf>
    <xf numFmtId="169" fontId="5" fillId="0" borderId="13" xfId="46" applyNumberFormat="1" applyFont="1" applyBorder="1" applyAlignment="1">
      <alignment horizontal="center" vertical="center"/>
    </xf>
    <xf numFmtId="169" fontId="5" fillId="0" borderId="0" xfId="46" applyNumberFormat="1" applyFont="1">
      <alignment vertical="center"/>
    </xf>
    <xf numFmtId="0" fontId="7" fillId="0" borderId="0" xfId="46" applyFont="1" applyAlignment="1">
      <alignment horizontal="left" vertical="center" wrapText="1"/>
    </xf>
    <xf numFmtId="169" fontId="5" fillId="0" borderId="14" xfId="46" applyNumberFormat="1" applyFont="1" applyBorder="1" applyAlignment="1">
      <alignment horizontal="center" vertical="center"/>
    </xf>
    <xf numFmtId="0" fontId="5" fillId="0" borderId="1" xfId="46" applyFont="1" applyBorder="1" applyAlignment="1">
      <alignment horizontal="left" vertical="center"/>
    </xf>
    <xf numFmtId="169" fontId="5" fillId="0" borderId="1" xfId="48" applyNumberFormat="1" applyFont="1" applyBorder="1" applyAlignment="1">
      <alignment horizontal="center" vertical="center"/>
    </xf>
    <xf numFmtId="169" fontId="5" fillId="0" borderId="1" xfId="46" applyNumberFormat="1" applyFont="1" applyBorder="1" applyAlignment="1">
      <alignment horizontal="center" vertical="center"/>
    </xf>
    <xf numFmtId="0" fontId="5" fillId="0" borderId="1" xfId="46" applyFont="1" applyBorder="1">
      <alignment vertical="center"/>
    </xf>
    <xf numFmtId="169" fontId="5" fillId="0" borderId="15" xfId="46" applyNumberFormat="1" applyFont="1" applyBorder="1" applyAlignment="1">
      <alignment horizontal="center" vertical="center"/>
    </xf>
    <xf numFmtId="169" fontId="7" fillId="0" borderId="0" xfId="46" applyNumberFormat="1" applyFont="1">
      <alignment vertical="center"/>
    </xf>
    <xf numFmtId="0" fontId="11" fillId="0" borderId="0" xfId="49" applyFont="1" applyAlignment="1">
      <alignment horizontal="right" vertical="center"/>
    </xf>
    <xf numFmtId="0" fontId="12" fillId="0" borderId="0" xfId="49" applyFont="1" applyAlignment="1">
      <alignment horizontal="right" vertical="center"/>
    </xf>
    <xf numFmtId="0" fontId="60" fillId="0" borderId="0" xfId="35" applyFont="1" applyAlignment="1">
      <alignment horizontal="right"/>
    </xf>
    <xf numFmtId="0" fontId="73" fillId="0" borderId="0" xfId="21" applyFont="1"/>
    <xf numFmtId="0" fontId="24" fillId="0" borderId="0" xfId="35" applyFont="1"/>
    <xf numFmtId="0" fontId="74" fillId="0" borderId="0" xfId="21" applyFont="1" applyAlignment="1">
      <alignment vertical="center"/>
    </xf>
    <xf numFmtId="0" fontId="61" fillId="0" borderId="0" xfId="35" applyFont="1" applyAlignment="1">
      <alignment horizontal="right"/>
    </xf>
    <xf numFmtId="0" fontId="74" fillId="0" borderId="0" xfId="21" applyFont="1"/>
    <xf numFmtId="173" fontId="66" fillId="0" borderId="0" xfId="50" applyNumberFormat="1" applyFont="1" applyFill="1" applyAlignment="1">
      <alignment vertical="center"/>
    </xf>
    <xf numFmtId="0" fontId="66" fillId="0" borderId="0" xfId="21" applyFont="1" applyAlignment="1">
      <alignment vertical="center"/>
    </xf>
    <xf numFmtId="0" fontId="30" fillId="0" borderId="0" xfId="35" applyFont="1"/>
    <xf numFmtId="179" fontId="7" fillId="0" borderId="4" xfId="51" applyFont="1" applyBorder="1" applyAlignment="1">
      <alignment horizontal="center" vertical="center" wrapText="1"/>
    </xf>
    <xf numFmtId="179" fontId="7" fillId="0" borderId="0" xfId="51" applyFont="1" applyAlignment="1">
      <alignment horizontal="center" vertical="center" wrapText="1"/>
    </xf>
    <xf numFmtId="0" fontId="30" fillId="0" borderId="0" xfId="35" applyFont="1" applyAlignment="1">
      <alignment vertical="center"/>
    </xf>
    <xf numFmtId="0" fontId="75" fillId="0" borderId="0" xfId="21" applyFont="1"/>
    <xf numFmtId="0" fontId="23" fillId="0" borderId="1" xfId="21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23" fillId="0" borderId="2" xfId="21" applyFont="1" applyBorder="1" applyAlignment="1">
      <alignment horizontal="left" vertical="center" indent="1"/>
    </xf>
    <xf numFmtId="3" fontId="23" fillId="0" borderId="2" xfId="50" applyNumberFormat="1" applyFont="1" applyFill="1" applyBorder="1" applyAlignment="1">
      <alignment vertical="center"/>
    </xf>
    <xf numFmtId="173" fontId="23" fillId="0" borderId="2" xfId="50" applyNumberFormat="1" applyFont="1" applyFill="1" applyBorder="1" applyAlignment="1">
      <alignment vertical="center"/>
    </xf>
    <xf numFmtId="0" fontId="23" fillId="0" borderId="2" xfId="21" applyFont="1" applyBorder="1" applyAlignment="1">
      <alignment vertical="center"/>
    </xf>
    <xf numFmtId="180" fontId="23" fillId="0" borderId="2" xfId="21" applyNumberFormat="1" applyFont="1" applyBorder="1" applyAlignment="1">
      <alignment vertical="center"/>
    </xf>
    <xf numFmtId="0" fontId="23" fillId="0" borderId="0" xfId="35" applyFont="1"/>
    <xf numFmtId="0" fontId="30" fillId="0" borderId="0" xfId="21" applyFont="1"/>
    <xf numFmtId="0" fontId="30" fillId="0" borderId="0" xfId="50" applyNumberFormat="1" applyFont="1" applyFill="1" applyAlignment="1">
      <alignment vertical="center"/>
    </xf>
    <xf numFmtId="0" fontId="30" fillId="0" borderId="4" xfId="35" applyFont="1" applyBorder="1" applyAlignment="1">
      <alignment vertical="center"/>
    </xf>
    <xf numFmtId="0" fontId="30" fillId="0" borderId="0" xfId="21" applyFont="1" applyAlignment="1">
      <alignment vertical="center"/>
    </xf>
    <xf numFmtId="0" fontId="76" fillId="0" borderId="0" xfId="21" applyFont="1" applyAlignment="1">
      <alignment vertical="center"/>
    </xf>
    <xf numFmtId="3" fontId="5" fillId="0" borderId="0" xfId="50" applyNumberFormat="1" applyFont="1" applyFill="1" applyBorder="1" applyAlignment="1">
      <alignment vertical="center"/>
    </xf>
    <xf numFmtId="173" fontId="30" fillId="0" borderId="0" xfId="50" applyNumberFormat="1" applyFont="1" applyFill="1" applyAlignment="1">
      <alignment vertical="center"/>
    </xf>
    <xf numFmtId="3" fontId="5" fillId="0" borderId="0" xfId="21" applyNumberFormat="1" applyFont="1" applyAlignment="1">
      <alignment vertical="center"/>
    </xf>
    <xf numFmtId="3" fontId="5" fillId="0" borderId="0" xfId="50" quotePrefix="1" applyNumberFormat="1" applyFont="1" applyFill="1" applyBorder="1" applyAlignment="1">
      <alignment horizontal="left" vertical="center" indent="1"/>
    </xf>
    <xf numFmtId="3" fontId="5" fillId="0" borderId="0" xfId="50" quotePrefix="1" applyNumberFormat="1" applyFont="1" applyFill="1" applyBorder="1" applyAlignment="1">
      <alignment vertical="center"/>
    </xf>
    <xf numFmtId="3" fontId="30" fillId="0" borderId="0" xfId="50" applyNumberFormat="1" applyFont="1" applyFill="1" applyAlignment="1">
      <alignment vertical="center"/>
    </xf>
    <xf numFmtId="167" fontId="5" fillId="0" borderId="0" xfId="21" applyNumberFormat="1" applyFont="1" applyAlignment="1">
      <alignment vertical="center"/>
    </xf>
    <xf numFmtId="181" fontId="5" fillId="0" borderId="0" xfId="21" applyNumberFormat="1" applyFont="1" applyAlignment="1">
      <alignment vertical="center"/>
    </xf>
    <xf numFmtId="0" fontId="30" fillId="0" borderId="1" xfId="35" applyFont="1" applyBorder="1" applyAlignment="1">
      <alignment horizontal="left" vertical="center"/>
    </xf>
    <xf numFmtId="3" fontId="5" fillId="0" borderId="1" xfId="50" applyNumberFormat="1" applyFont="1" applyFill="1" applyBorder="1" applyAlignment="1">
      <alignment vertical="center"/>
    </xf>
    <xf numFmtId="167" fontId="30" fillId="0" borderId="1" xfId="50" applyNumberFormat="1" applyFont="1" applyFill="1" applyBorder="1" applyAlignment="1">
      <alignment vertical="center"/>
    </xf>
    <xf numFmtId="167" fontId="5" fillId="0" borderId="1" xfId="21" applyNumberFormat="1" applyFont="1" applyBorder="1" applyAlignment="1">
      <alignment vertical="center"/>
    </xf>
    <xf numFmtId="181" fontId="5" fillId="0" borderId="1" xfId="21" applyNumberFormat="1" applyFont="1" applyBorder="1" applyAlignment="1">
      <alignment vertical="center"/>
    </xf>
    <xf numFmtId="173" fontId="30" fillId="0" borderId="0" xfId="50" applyNumberFormat="1" applyFont="1" applyAlignment="1"/>
    <xf numFmtId="0" fontId="77" fillId="0" borderId="0" xfId="35" applyFont="1"/>
    <xf numFmtId="0" fontId="30" fillId="0" borderId="0" xfId="36" applyFont="1" applyAlignment="1">
      <alignment horizontal="right"/>
    </xf>
    <xf numFmtId="0" fontId="60" fillId="0" borderId="0" xfId="36" applyFont="1" applyAlignment="1">
      <alignment horizontal="right"/>
    </xf>
    <xf numFmtId="0" fontId="60" fillId="0" borderId="0" xfId="36" applyFont="1" applyAlignment="1">
      <alignment horizontal="left"/>
    </xf>
    <xf numFmtId="0" fontId="60" fillId="0" borderId="0" xfId="36" applyFont="1" applyAlignment="1">
      <alignment horizontal="left" vertical="top"/>
    </xf>
    <xf numFmtId="0" fontId="61" fillId="0" borderId="0" xfId="36" applyFont="1" applyAlignment="1">
      <alignment horizontal="right"/>
    </xf>
    <xf numFmtId="0" fontId="61" fillId="0" borderId="0" xfId="36" applyFont="1" applyAlignment="1">
      <alignment horizontal="left"/>
    </xf>
    <xf numFmtId="0" fontId="61" fillId="0" borderId="0" xfId="36" applyFont="1" applyAlignment="1">
      <alignment horizontal="left" vertical="top"/>
    </xf>
    <xf numFmtId="0" fontId="61" fillId="0" borderId="0" xfId="36" applyFont="1" applyAlignment="1">
      <alignment horizontal="right" vertical="center"/>
    </xf>
    <xf numFmtId="0" fontId="30" fillId="0" borderId="7" xfId="36" applyFont="1" applyBorder="1"/>
    <xf numFmtId="172" fontId="23" fillId="0" borderId="0" xfId="36" applyNumberFormat="1" applyFont="1" applyAlignment="1">
      <alignment horizontal="right" vertical="top" wrapText="1"/>
    </xf>
    <xf numFmtId="0" fontId="59" fillId="0" borderId="0" xfId="36" applyAlignment="1">
      <alignment vertical="center"/>
    </xf>
    <xf numFmtId="0" fontId="23" fillId="0" borderId="0" xfId="36" applyFont="1" applyAlignment="1">
      <alignment horizontal="right" vertical="center"/>
    </xf>
    <xf numFmtId="0" fontId="30" fillId="0" borderId="0" xfId="36" applyFont="1" applyAlignment="1">
      <alignment horizontal="right" vertical="center"/>
    </xf>
    <xf numFmtId="0" fontId="30" fillId="0" borderId="0" xfId="36" applyFont="1" applyAlignment="1">
      <alignment horizontal="center" vertical="top"/>
    </xf>
    <xf numFmtId="0" fontId="23" fillId="0" borderId="0" xfId="36" applyFont="1" applyAlignment="1">
      <alignment horizontal="center" vertical="top"/>
    </xf>
    <xf numFmtId="172" fontId="23" fillId="0" borderId="7" xfId="36" applyNumberFormat="1" applyFont="1" applyBorder="1" applyAlignment="1">
      <alignment horizontal="right" vertical="top" wrapText="1"/>
    </xf>
    <xf numFmtId="0" fontId="30" fillId="0" borderId="7" xfId="36" applyFont="1" applyBorder="1" applyAlignment="1">
      <alignment horizontal="center" vertical="top"/>
    </xf>
    <xf numFmtId="0" fontId="26" fillId="0" borderId="7" xfId="36" applyFont="1" applyBorder="1" applyAlignment="1">
      <alignment horizontal="center" vertical="top"/>
    </xf>
    <xf numFmtId="0" fontId="26" fillId="0" borderId="7" xfId="36" applyFont="1" applyBorder="1" applyAlignment="1">
      <alignment horizontal="center" vertical="top" wrapText="1"/>
    </xf>
    <xf numFmtId="0" fontId="59" fillId="0" borderId="7" xfId="36" applyBorder="1" applyAlignment="1">
      <alignment vertical="center"/>
    </xf>
    <xf numFmtId="172" fontId="30" fillId="0" borderId="0" xfId="36" applyNumberFormat="1" applyFont="1" applyAlignment="1">
      <alignment horizontal="right" vertical="top" wrapText="1"/>
    </xf>
    <xf numFmtId="0" fontId="23" fillId="0" borderId="0" xfId="36" applyFont="1" applyAlignment="1">
      <alignment horizontal="left" vertical="center"/>
    </xf>
    <xf numFmtId="167" fontId="23" fillId="0" borderId="0" xfId="36" applyNumberFormat="1" applyFont="1" applyAlignment="1">
      <alignment horizontal="right" vertical="top" wrapText="1"/>
    </xf>
    <xf numFmtId="0" fontId="30" fillId="0" borderId="0" xfId="36" applyFont="1" applyAlignment="1">
      <alignment horizontal="left" vertical="center"/>
    </xf>
    <xf numFmtId="2" fontId="30" fillId="0" borderId="0" xfId="36" applyNumberFormat="1" applyFont="1" applyAlignment="1">
      <alignment horizontal="right" vertical="center"/>
    </xf>
    <xf numFmtId="2" fontId="30" fillId="0" borderId="0" xfId="36" applyNumberFormat="1" applyFont="1" applyAlignment="1">
      <alignment horizontal="left"/>
    </xf>
    <xf numFmtId="167" fontId="30" fillId="0" borderId="0" xfId="36" applyNumberFormat="1" applyFont="1"/>
    <xf numFmtId="0" fontId="30" fillId="0" borderId="9" xfId="36" applyFont="1" applyBorder="1" applyAlignment="1">
      <alignment vertical="center"/>
    </xf>
    <xf numFmtId="0" fontId="52" fillId="0" borderId="0" xfId="36" applyFont="1"/>
    <xf numFmtId="0" fontId="53" fillId="0" borderId="0" xfId="36" applyFont="1" applyAlignment="1">
      <alignment horizontal="right" vertical="center"/>
    </xf>
    <xf numFmtId="0" fontId="54" fillId="0" borderId="0" xfId="36" applyFont="1" applyAlignment="1">
      <alignment horizontal="right" vertical="center"/>
    </xf>
    <xf numFmtId="166" fontId="53" fillId="0" borderId="0" xfId="36" applyNumberFormat="1" applyFont="1"/>
    <xf numFmtId="166" fontId="52" fillId="0" borderId="0" xfId="36" applyNumberFormat="1" applyFont="1"/>
    <xf numFmtId="166" fontId="53" fillId="0" borderId="0" xfId="36" applyNumberFormat="1" applyFont="1" applyAlignment="1">
      <alignment vertical="center"/>
    </xf>
    <xf numFmtId="0" fontId="52" fillId="0" borderId="0" xfId="36" applyFont="1" applyAlignment="1">
      <alignment horizontal="right" vertical="center"/>
    </xf>
    <xf numFmtId="0" fontId="78" fillId="0" borderId="0" xfId="36" applyFont="1"/>
    <xf numFmtId="0" fontId="53" fillId="0" borderId="0" xfId="36" applyFont="1"/>
    <xf numFmtId="0" fontId="54" fillId="0" borderId="0" xfId="36" applyFont="1"/>
    <xf numFmtId="167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8" fontId="7" fillId="0" borderId="16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7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/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2" fillId="0" borderId="6" xfId="1" applyFont="1" applyBorder="1" applyAlignment="1">
      <alignment vertical="center"/>
    </xf>
    <xf numFmtId="0" fontId="52" fillId="0" borderId="0" xfId="0" applyFont="1" applyAlignment="1">
      <alignment vertical="center"/>
    </xf>
    <xf numFmtId="0" fontId="24" fillId="0" borderId="0" xfId="53" applyFont="1"/>
    <xf numFmtId="0" fontId="60" fillId="0" borderId="0" xfId="53" applyFont="1"/>
    <xf numFmtId="2" fontId="24" fillId="0" borderId="0" xfId="53" applyNumberFormat="1" applyFont="1" applyAlignment="1">
      <alignment horizontal="right"/>
    </xf>
    <xf numFmtId="0" fontId="24" fillId="0" borderId="0" xfId="53" applyFont="1" applyAlignment="1">
      <alignment horizontal="right"/>
    </xf>
    <xf numFmtId="0" fontId="60" fillId="0" borderId="0" xfId="53" applyFont="1" applyAlignment="1">
      <alignment horizontal="right" vertical="top"/>
    </xf>
    <xf numFmtId="0" fontId="60" fillId="0" borderId="0" xfId="53" applyFont="1" applyAlignment="1">
      <alignment horizontal="right" vertical="center"/>
    </xf>
    <xf numFmtId="0" fontId="61" fillId="0" borderId="0" xfId="53" applyFont="1" applyAlignment="1">
      <alignment horizontal="right" vertical="center"/>
    </xf>
    <xf numFmtId="0" fontId="24" fillId="0" borderId="7" xfId="53" applyFont="1" applyBorder="1"/>
    <xf numFmtId="0" fontId="60" fillId="0" borderId="7" xfId="53" applyFont="1" applyBorder="1"/>
    <xf numFmtId="2" fontId="24" fillId="0" borderId="7" xfId="53" applyNumberFormat="1" applyFont="1" applyBorder="1" applyAlignment="1">
      <alignment horizontal="right"/>
    </xf>
    <xf numFmtId="0" fontId="24" fillId="0" borderId="7" xfId="53" applyFont="1" applyBorder="1" applyAlignment="1">
      <alignment horizontal="right"/>
    </xf>
    <xf numFmtId="0" fontId="30" fillId="0" borderId="0" xfId="53" applyFont="1"/>
    <xf numFmtId="0" fontId="23" fillId="0" borderId="0" xfId="53" applyFont="1"/>
    <xf numFmtId="2" fontId="30" fillId="0" borderId="0" xfId="53" applyNumberFormat="1" applyFont="1" applyAlignment="1">
      <alignment horizontal="right"/>
    </xf>
    <xf numFmtId="0" fontId="30" fillId="0" borderId="0" xfId="53" applyFont="1" applyAlignment="1">
      <alignment horizontal="right"/>
    </xf>
    <xf numFmtId="172" fontId="23" fillId="0" borderId="0" xfId="53" applyNumberFormat="1" applyFont="1" applyAlignment="1">
      <alignment horizontal="right" vertical="top" wrapText="1"/>
    </xf>
    <xf numFmtId="0" fontId="23" fillId="0" borderId="0" xfId="53" applyFont="1" applyAlignment="1">
      <alignment vertical="center" wrapText="1"/>
    </xf>
    <xf numFmtId="1" fontId="23" fillId="0" borderId="0" xfId="53" applyNumberFormat="1" applyFont="1" applyAlignment="1">
      <alignment horizontal="center" vertical="center" wrapText="1"/>
    </xf>
    <xf numFmtId="0" fontId="23" fillId="0" borderId="0" xfId="53" applyFont="1" applyAlignment="1">
      <alignment horizontal="center" vertical="center" wrapText="1"/>
    </xf>
    <xf numFmtId="0" fontId="30" fillId="0" borderId="0" xfId="53" applyFont="1" applyAlignment="1">
      <alignment vertical="center"/>
    </xf>
    <xf numFmtId="0" fontId="23" fillId="0" borderId="0" xfId="53" applyFont="1" applyAlignment="1">
      <alignment horizontal="right" vertical="center"/>
    </xf>
    <xf numFmtId="2" fontId="23" fillId="0" borderId="0" xfId="53" applyNumberFormat="1" applyFont="1" applyAlignment="1">
      <alignment horizontal="right" vertical="center" wrapText="1"/>
    </xf>
    <xf numFmtId="0" fontId="23" fillId="0" borderId="0" xfId="53" applyFont="1" applyAlignment="1">
      <alignment horizontal="right" vertical="center" wrapText="1"/>
    </xf>
    <xf numFmtId="172" fontId="23" fillId="0" borderId="7" xfId="53" applyNumberFormat="1" applyFont="1" applyBorder="1" applyAlignment="1">
      <alignment horizontal="right" vertical="top" wrapText="1"/>
    </xf>
    <xf numFmtId="0" fontId="30" fillId="0" borderId="7" xfId="53" applyFont="1" applyBorder="1" applyAlignment="1">
      <alignment horizontal="right" vertical="center"/>
    </xf>
    <xf numFmtId="0" fontId="23" fillId="0" borderId="7" xfId="53" applyFont="1" applyBorder="1" applyAlignment="1">
      <alignment horizontal="right" vertical="center"/>
    </xf>
    <xf numFmtId="2" fontId="30" fillId="0" borderId="7" xfId="53" applyNumberFormat="1" applyFont="1" applyBorder="1" applyAlignment="1">
      <alignment horizontal="right" vertical="center"/>
    </xf>
    <xf numFmtId="0" fontId="30" fillId="0" borderId="7" xfId="53" applyFont="1" applyBorder="1" applyAlignment="1">
      <alignment vertical="center"/>
    </xf>
    <xf numFmtId="0" fontId="30" fillId="0" borderId="0" xfId="53" applyFont="1" applyAlignment="1">
      <alignment horizontal="center" vertical="center"/>
    </xf>
    <xf numFmtId="2" fontId="30" fillId="0" borderId="0" xfId="53" applyNumberFormat="1" applyFont="1" applyAlignment="1">
      <alignment horizontal="right" vertical="top" wrapText="1"/>
    </xf>
    <xf numFmtId="172" fontId="30" fillId="0" borderId="0" xfId="53" applyNumberFormat="1" applyFont="1" applyAlignment="1">
      <alignment horizontal="right" vertical="top" wrapText="1"/>
    </xf>
    <xf numFmtId="0" fontId="23" fillId="0" borderId="0" xfId="53" applyFont="1" applyAlignment="1">
      <alignment horizontal="left" vertical="center"/>
    </xf>
    <xf numFmtId="0" fontId="26" fillId="0" borderId="0" xfId="53" applyFont="1" applyAlignment="1">
      <alignment horizontal="left" vertical="center"/>
    </xf>
    <xf numFmtId="0" fontId="26" fillId="0" borderId="0" xfId="53" applyFont="1" applyAlignment="1">
      <alignment horizontal="left" vertical="center" indent="2"/>
    </xf>
    <xf numFmtId="0" fontId="80" fillId="0" borderId="0" xfId="53" applyFont="1" applyAlignment="1">
      <alignment horizontal="center" vertical="center"/>
    </xf>
    <xf numFmtId="2" fontId="75" fillId="0" borderId="0" xfId="53" applyNumberFormat="1" applyFont="1" applyAlignment="1">
      <alignment horizontal="right" vertical="center" wrapText="1"/>
    </xf>
    <xf numFmtId="172" fontId="75" fillId="0" borderId="0" xfId="53" applyNumberFormat="1" applyFont="1" applyAlignment="1">
      <alignment horizontal="right" vertical="center" wrapText="1"/>
    </xf>
    <xf numFmtId="2" fontId="75" fillId="0" borderId="0" xfId="53" applyNumberFormat="1" applyFont="1" applyAlignment="1">
      <alignment horizontal="right" vertical="center"/>
    </xf>
    <xf numFmtId="0" fontId="75" fillId="0" borderId="0" xfId="53" applyFont="1" applyAlignment="1">
      <alignment horizontal="right" vertical="center"/>
    </xf>
    <xf numFmtId="167" fontId="30" fillId="0" borderId="0" xfId="53" applyNumberFormat="1" applyFont="1" applyAlignment="1">
      <alignment horizontal="right" vertical="center"/>
    </xf>
    <xf numFmtId="167" fontId="30" fillId="0" borderId="0" xfId="53" applyNumberFormat="1" applyFont="1" applyAlignment="1">
      <alignment horizontal="right"/>
    </xf>
    <xf numFmtId="167" fontId="75" fillId="0" borderId="0" xfId="53" applyNumberFormat="1" applyFont="1" applyAlignment="1">
      <alignment horizontal="right" vertical="center"/>
    </xf>
    <xf numFmtId="2" fontId="30" fillId="0" borderId="0" xfId="53" applyNumberFormat="1" applyFont="1" applyAlignment="1">
      <alignment horizontal="right" vertical="center"/>
    </xf>
    <xf numFmtId="0" fontId="23" fillId="0" borderId="0" xfId="53" applyFont="1" applyAlignment="1">
      <alignment horizontal="left" vertical="center" indent="2"/>
    </xf>
    <xf numFmtId="167" fontId="23" fillId="0" borderId="0" xfId="53" applyNumberFormat="1" applyFont="1" applyAlignment="1">
      <alignment horizontal="right" vertical="center"/>
    </xf>
    <xf numFmtId="2" fontId="30" fillId="0" borderId="0" xfId="53" applyNumberFormat="1" applyFont="1" applyAlignment="1">
      <alignment horizontal="left"/>
    </xf>
    <xf numFmtId="0" fontId="65" fillId="0" borderId="0" xfId="53" applyFont="1" applyAlignment="1">
      <alignment horizontal="left" vertical="center"/>
    </xf>
    <xf numFmtId="0" fontId="82" fillId="0" borderId="0" xfId="53" applyFont="1" applyAlignment="1">
      <alignment horizontal="center" vertical="center"/>
    </xf>
    <xf numFmtId="0" fontId="26" fillId="0" borderId="0" xfId="53" applyFont="1" applyAlignment="1">
      <alignment horizontal="right" vertical="center"/>
    </xf>
    <xf numFmtId="166" fontId="65" fillId="0" borderId="0" xfId="53" applyNumberFormat="1" applyFont="1"/>
    <xf numFmtId="0" fontId="23" fillId="0" borderId="0" xfId="53" applyFont="1" applyAlignment="1">
      <alignment vertical="center"/>
    </xf>
    <xf numFmtId="0" fontId="26" fillId="0" borderId="0" xfId="53" applyFont="1" applyAlignment="1">
      <alignment vertical="center"/>
    </xf>
    <xf numFmtId="166" fontId="23" fillId="0" borderId="0" xfId="53" applyNumberFormat="1" applyFont="1" applyAlignment="1">
      <alignment vertical="center" wrapText="1"/>
    </xf>
    <xf numFmtId="166" fontId="75" fillId="0" borderId="0" xfId="53" applyNumberFormat="1" applyFont="1" applyAlignment="1">
      <alignment horizontal="right" vertical="center" wrapText="1"/>
    </xf>
    <xf numFmtId="0" fontId="30" fillId="0" borderId="0" xfId="53" applyFont="1" applyAlignment="1">
      <alignment horizontal="right" vertical="center"/>
    </xf>
    <xf numFmtId="166" fontId="26" fillId="0" borderId="0" xfId="53" applyNumberFormat="1" applyFont="1" applyAlignment="1">
      <alignment wrapText="1"/>
    </xf>
    <xf numFmtId="0" fontId="26" fillId="0" borderId="0" xfId="53" applyFont="1"/>
    <xf numFmtId="0" fontId="9" fillId="0" borderId="0" xfId="53" applyFont="1"/>
    <xf numFmtId="0" fontId="23" fillId="0" borderId="0" xfId="53" applyFont="1" applyAlignment="1">
      <alignment horizontal="left" vertical="top"/>
    </xf>
    <xf numFmtId="0" fontId="26" fillId="0" borderId="0" xfId="53" applyFont="1" applyAlignment="1">
      <alignment horizontal="left" vertical="top"/>
    </xf>
    <xf numFmtId="0" fontId="65" fillId="0" borderId="0" xfId="53" applyFont="1" applyAlignment="1">
      <alignment horizontal="left" vertical="top"/>
    </xf>
    <xf numFmtId="0" fontId="30" fillId="0" borderId="1" xfId="53" applyFont="1" applyBorder="1"/>
    <xf numFmtId="0" fontId="26" fillId="0" borderId="1" xfId="53" applyFont="1" applyBorder="1" applyAlignment="1">
      <alignment horizontal="left" vertical="center" indent="2"/>
    </xf>
    <xf numFmtId="0" fontId="65" fillId="0" borderId="1" xfId="53" applyFont="1" applyBorder="1" applyAlignment="1">
      <alignment horizontal="left" vertical="center"/>
    </xf>
    <xf numFmtId="0" fontId="80" fillId="0" borderId="1" xfId="53" applyFont="1" applyBorder="1" applyAlignment="1">
      <alignment horizontal="center" vertical="center"/>
    </xf>
    <xf numFmtId="0" fontId="82" fillId="0" borderId="1" xfId="53" applyFont="1" applyBorder="1" applyAlignment="1">
      <alignment horizontal="center" vertical="center"/>
    </xf>
    <xf numFmtId="2" fontId="30" fillId="0" borderId="1" xfId="53" applyNumberFormat="1" applyFont="1" applyBorder="1" applyAlignment="1">
      <alignment horizontal="right"/>
    </xf>
    <xf numFmtId="0" fontId="30" fillId="0" borderId="1" xfId="53" applyFont="1" applyBorder="1" applyAlignment="1">
      <alignment horizontal="right" vertical="center"/>
    </xf>
    <xf numFmtId="0" fontId="53" fillId="0" borderId="0" xfId="53" applyFont="1" applyAlignment="1">
      <alignment horizontal="right" vertical="center"/>
    </xf>
    <xf numFmtId="0" fontId="54" fillId="0" borderId="0" xfId="53" applyFont="1" applyAlignment="1">
      <alignment horizontal="right" vertical="center"/>
    </xf>
    <xf numFmtId="0" fontId="30" fillId="0" borderId="0" xfId="53" applyFont="1" applyBorder="1"/>
    <xf numFmtId="0" fontId="26" fillId="0" borderId="0" xfId="53" applyFont="1" applyBorder="1" applyAlignment="1">
      <alignment horizontal="left" vertical="center" indent="2"/>
    </xf>
    <xf numFmtId="0" fontId="65" fillId="0" borderId="0" xfId="53" applyFont="1" applyBorder="1" applyAlignment="1">
      <alignment horizontal="left" vertical="center"/>
    </xf>
    <xf numFmtId="0" fontId="80" fillId="0" borderId="0" xfId="53" applyFont="1" applyBorder="1" applyAlignment="1">
      <alignment horizontal="center" vertical="center"/>
    </xf>
    <xf numFmtId="0" fontId="82" fillId="0" borderId="0" xfId="53" applyFont="1" applyBorder="1" applyAlignment="1">
      <alignment horizontal="center" vertical="center"/>
    </xf>
    <xf numFmtId="2" fontId="75" fillId="0" borderId="0" xfId="53" applyNumberFormat="1" applyFont="1" applyBorder="1" applyAlignment="1">
      <alignment horizontal="right" vertical="center"/>
    </xf>
    <xf numFmtId="0" fontId="75" fillId="0" borderId="0" xfId="53" applyFont="1" applyBorder="1" applyAlignment="1">
      <alignment horizontal="right" vertical="center"/>
    </xf>
    <xf numFmtId="0" fontId="26" fillId="0" borderId="1" xfId="53" applyFont="1" applyBorder="1"/>
    <xf numFmtId="0" fontId="23" fillId="0" borderId="1" xfId="53" applyFont="1" applyBorder="1"/>
    <xf numFmtId="2" fontId="75" fillId="0" borderId="1" xfId="53" applyNumberFormat="1" applyFont="1" applyBorder="1" applyAlignment="1">
      <alignment horizontal="right" vertical="center"/>
    </xf>
    <xf numFmtId="0" fontId="75" fillId="0" borderId="1" xfId="53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8" fillId="0" borderId="0" xfId="0" applyFont="1" applyAlignment="1">
      <alignment horizontal="left" vertical="top" wrapText="1" indent="2"/>
    </xf>
    <xf numFmtId="0" fontId="7" fillId="0" borderId="0" xfId="22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7" fillId="0" borderId="0" xfId="22" applyFont="1" applyAlignment="1">
      <alignment horizontal="left" wrapText="1"/>
    </xf>
    <xf numFmtId="0" fontId="28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60" fillId="0" borderId="0" xfId="53" applyFont="1" applyAlignment="1">
      <alignment horizontal="left" vertical="top" wrapText="1"/>
    </xf>
    <xf numFmtId="0" fontId="61" fillId="0" borderId="0" xfId="53" applyFont="1" applyAlignment="1">
      <alignment horizontal="left" vertical="top" wrapText="1"/>
    </xf>
    <xf numFmtId="172" fontId="23" fillId="0" borderId="0" xfId="53" applyNumberFormat="1" applyFont="1" applyAlignment="1">
      <alignment vertical="center" wrapText="1"/>
    </xf>
    <xf numFmtId="172" fontId="23" fillId="0" borderId="7" xfId="53" applyNumberFormat="1" applyFont="1" applyBorder="1" applyAlignment="1">
      <alignment vertical="center" wrapText="1"/>
    </xf>
    <xf numFmtId="0" fontId="26" fillId="0" borderId="0" xfId="53" applyFont="1" applyAlignment="1">
      <alignment horizontal="left" vertical="center" wrapText="1" indent="2"/>
    </xf>
    <xf numFmtId="179" fontId="12" fillId="0" borderId="0" xfId="41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52" fillId="0" borderId="1" xfId="0" applyFont="1" applyBorder="1" applyAlignment="1">
      <alignment horizontal="left" vertical="top"/>
    </xf>
    <xf numFmtId="179" fontId="11" fillId="0" borderId="4" xfId="41" applyFont="1" applyBorder="1" applyAlignment="1">
      <alignment horizontal="right" vertical="center"/>
    </xf>
    <xf numFmtId="179" fontId="11" fillId="0" borderId="0" xfId="41" applyFont="1" applyAlignment="1">
      <alignment horizontal="right" vertical="center"/>
    </xf>
    <xf numFmtId="0" fontId="23" fillId="0" borderId="1" xfId="40" applyFont="1" applyBorder="1" applyAlignment="1">
      <alignment horizontal="center" vertical="center"/>
    </xf>
    <xf numFmtId="0" fontId="23" fillId="0" borderId="0" xfId="40" applyFont="1" applyAlignment="1">
      <alignment horizontal="center" vertical="center" wrapText="1"/>
    </xf>
    <xf numFmtId="0" fontId="23" fillId="0" borderId="1" xfId="4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0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11" xfId="46" applyFont="1" applyBorder="1" applyAlignment="1">
      <alignment horizontal="center" vertical="center" wrapText="1"/>
    </xf>
    <xf numFmtId="0" fontId="5" fillId="0" borderId="10" xfId="46" applyFont="1" applyBorder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0" fontId="5" fillId="0" borderId="11" xfId="46" applyFont="1" applyBorder="1" applyAlignment="1">
      <alignment horizontal="left" vertical="center" wrapText="1"/>
    </xf>
    <xf numFmtId="0" fontId="9" fillId="0" borderId="10" xfId="46" applyFont="1" applyBorder="1" applyAlignment="1">
      <alignment horizontal="center" vertical="center" wrapText="1"/>
    </xf>
    <xf numFmtId="179" fontId="7" fillId="3" borderId="0" xfId="51" applyFont="1" applyFill="1" applyAlignment="1">
      <alignment horizontal="center" vertical="center" wrapText="1"/>
    </xf>
    <xf numFmtId="179" fontId="7" fillId="3" borderId="0" xfId="51" applyFont="1" applyFill="1" applyAlignment="1">
      <alignment horizontal="center" vertical="center"/>
    </xf>
    <xf numFmtId="179" fontId="7" fillId="3" borderId="1" xfId="51" applyFont="1" applyFill="1" applyBorder="1" applyAlignment="1">
      <alignment horizontal="center" vertical="center"/>
    </xf>
    <xf numFmtId="166" fontId="54" fillId="0" borderId="0" xfId="36" applyNumberFormat="1" applyFont="1" applyAlignment="1">
      <alignment horizontal="left" wrapText="1"/>
    </xf>
    <xf numFmtId="0" fontId="30" fillId="0" borderId="0" xfId="36" applyFont="1" applyAlignment="1">
      <alignment horizontal="left" vertical="center" wrapText="1"/>
    </xf>
    <xf numFmtId="0" fontId="30" fillId="0" borderId="7" xfId="36" applyFont="1" applyBorder="1" applyAlignment="1">
      <alignment horizontal="left" vertical="center" wrapText="1"/>
    </xf>
    <xf numFmtId="172" fontId="23" fillId="0" borderId="0" xfId="36" applyNumberFormat="1" applyFont="1" applyAlignment="1">
      <alignment horizontal="center" vertical="center" wrapText="1"/>
    </xf>
    <xf numFmtId="0" fontId="23" fillId="0" borderId="0" xfId="36" applyFont="1" applyAlignment="1">
      <alignment horizontal="center" vertical="top"/>
    </xf>
    <xf numFmtId="0" fontId="23" fillId="0" borderId="7" xfId="36" applyFont="1" applyBorder="1" applyAlignment="1">
      <alignment horizontal="center" vertical="top"/>
    </xf>
    <xf numFmtId="166" fontId="53" fillId="0" borderId="0" xfId="36" applyNumberFormat="1" applyFont="1" applyAlignment="1">
      <alignment horizontal="left" vertical="center" wrapText="1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6" xfId="1" applyNumberFormat="1" applyFont="1" applyBorder="1" applyAlignment="1">
      <alignment horizontal="center" vertical="top" wrapText="1"/>
    </xf>
    <xf numFmtId="167" fontId="7" fillId="0" borderId="16" xfId="1" applyNumberFormat="1" applyFont="1" applyBorder="1" applyAlignment="1">
      <alignment horizontal="center" vertical="top"/>
    </xf>
  </cellXfs>
  <cellStyles count="54">
    <cellStyle name="Comma" xfId="9" builtinId="3"/>
    <cellStyle name="Comma [0] 2" xfId="25" xr:uid="{CD8EB3C0-95BB-40E3-9205-BE2CBCF925BC}"/>
    <cellStyle name="Comma 2" xfId="15" xr:uid="{00000000-0005-0000-0000-00003A000000}"/>
    <cellStyle name="Comma 2 2" xfId="23" xr:uid="{6D61D5B7-E7BA-480D-BD06-817EB9D61FE7}"/>
    <cellStyle name="Comma 2 2 2" xfId="32" xr:uid="{EFFD67BD-AA2F-46E4-94DB-9C37552449C1}"/>
    <cellStyle name="Comma 2 2 263" xfId="50" xr:uid="{E49DC2FF-A8B5-4B63-98C9-6C9536DCB981}"/>
    <cellStyle name="Comma 3" xfId="13" xr:uid="{00000000-0005-0000-0000-000039000000}"/>
    <cellStyle name="Comma 870" xfId="4" xr:uid="{7A5888D6-6A2C-495D-ABF9-716C6DD5BA15}"/>
    <cellStyle name="Comma 870 2" xfId="12" xr:uid="{00000000-0005-0000-0000-00003B000000}"/>
    <cellStyle name="Comma 870 2 2" xfId="39" xr:uid="{8FB40913-65D6-490E-B6D4-3D56CFD69497}"/>
    <cellStyle name="Comma 870 3" xfId="19" xr:uid="{15032188-235B-42E0-AC94-CDAC054C9CC1}"/>
    <cellStyle name="Normal" xfId="0" builtinId="0"/>
    <cellStyle name="Normal 10 11 2 2 2 3" xfId="1" xr:uid="{CB482DDD-D26A-4AF1-BA88-F6F53EF71A49}"/>
    <cellStyle name="Normal 10 11 2 2 2 3 2 2" xfId="17" xr:uid="{8B2A2FAA-5E94-45B3-BCCC-ED42ABBC0609}"/>
    <cellStyle name="Normal 10 11 2 2 2 3 3" xfId="18" xr:uid="{442A2252-2048-4339-B308-DB4B1CE66B94}"/>
    <cellStyle name="Normal 10 11 2 8" xfId="22" xr:uid="{891D7570-6177-465C-BBA6-DF661CA0AA4A}"/>
    <cellStyle name="Normal 10 11 2 8 2" xfId="37" xr:uid="{8FE0F42B-1C8D-4975-99C5-A3A13A880CE4}"/>
    <cellStyle name="Normal 13" xfId="48" xr:uid="{E04548CB-F825-4A93-9463-9B0A738342B4}"/>
    <cellStyle name="Normal 13 2" xfId="10" xr:uid="{CB957192-46C3-42F5-A163-D0DE65079B1C}"/>
    <cellStyle name="Normal 13 3 4" xfId="43" xr:uid="{A9C96ED3-C268-4B61-9A3B-86F4F454AA1F}"/>
    <cellStyle name="Normal 18 2" xfId="29" xr:uid="{B65EFE56-21FB-49DE-8377-A686D689D35F}"/>
    <cellStyle name="Normal 2" xfId="36" xr:uid="{1F136953-88B7-4D1A-8B07-B5A639DA5806}"/>
    <cellStyle name="Normal 2 2 2 2 2 4 4 2" xfId="7" xr:uid="{5314E9E1-373C-47C5-9A8C-D7CD1E1C2B16}"/>
    <cellStyle name="Normal 2 2 2 2 2 4 4 2 3" xfId="20" xr:uid="{E3031544-63CD-42F4-B158-9F3755DCFED7}"/>
    <cellStyle name="Normal 2 2 2 2 6" xfId="30" xr:uid="{FCDCE236-0C50-4D17-9326-924D90C58909}"/>
    <cellStyle name="Normal 2 2 2 7" xfId="34" xr:uid="{0F8C5098-968C-46A4-B4E5-0E7240EF2CF8}"/>
    <cellStyle name="Normal 2 2 85 2 3 3" xfId="35" xr:uid="{A393457A-B67F-4626-B760-CA77522860B2}"/>
    <cellStyle name="Normal 2 258" xfId="52" xr:uid="{AD050A90-A201-44E9-95EA-0406F4E34833}"/>
    <cellStyle name="Normal 2 262 3" xfId="49" xr:uid="{BBDD9CC5-D69E-4B3A-8D76-BBE020A0FA5E}"/>
    <cellStyle name="Normal 2 3" xfId="44" xr:uid="{46DAA3BC-BD48-4D18-B822-BD9EEB4DFAFD}"/>
    <cellStyle name="Normal 2 4" xfId="31" xr:uid="{24A08B39-6AC6-453E-979D-6F994908BABF}"/>
    <cellStyle name="Normal 27" xfId="47" xr:uid="{B396BBEE-B18F-42CB-82D6-21A6CE52CBAF}"/>
    <cellStyle name="Normal 3" xfId="24" xr:uid="{7D007CAE-4D23-4CA5-A750-8746F02A5D70}"/>
    <cellStyle name="Normal 3 2 3 13" xfId="8" xr:uid="{C98FC7C3-2205-498E-A7C2-DEDE28388878}"/>
    <cellStyle name="Normal 3 2 3 13 2" xfId="21" xr:uid="{54AE430A-4252-4600-9261-B1C645236958}"/>
    <cellStyle name="Normal 3 2 3 13 3" xfId="42" xr:uid="{BA4CE6E6-A288-4936-9A8A-2309EF7763A5}"/>
    <cellStyle name="Normal 3 2 3 3" xfId="11" xr:uid="{0D5DDCB4-7302-4227-B926-378D57228769}"/>
    <cellStyle name="Normal 3 3 3" xfId="2" xr:uid="{4F3F1779-92FF-4E74-8BEB-E0D286ECDBF5}"/>
    <cellStyle name="Normal 3 5" xfId="45" xr:uid="{D8CB611F-9DE8-44D4-9D18-8964CD56AE5E}"/>
    <cellStyle name="Normal 3 85" xfId="3" xr:uid="{CE7F0F09-945C-4AA9-B650-7355D093B62E}"/>
    <cellStyle name="Normal 4" xfId="27" xr:uid="{FE96283D-ABBA-40A5-9E7A-09EBDA6994E3}"/>
    <cellStyle name="Normal 4 2" xfId="14" xr:uid="{00000000-0005-0000-0000-00003C000000}"/>
    <cellStyle name="Normal 5" xfId="53" xr:uid="{9FD54F64-FE28-4558-9672-E640D306FF2D}"/>
    <cellStyle name="Normal 6" xfId="46" xr:uid="{EEE2A5DB-551A-4CD4-A966-0EEC51D04931}"/>
    <cellStyle name="Normal 7" xfId="28" xr:uid="{26442FE2-5235-4799-BA38-69F8690D0EC6}"/>
    <cellStyle name="Normal 7 2 9" xfId="51" xr:uid="{9F658F00-A793-48C1-8343-5F5A27AB62D6}"/>
    <cellStyle name="Normal 724 2" xfId="26" xr:uid="{EB2B1F98-B2A7-4D57-BFB5-CE09FE51203A}"/>
    <cellStyle name="Normal 8" xfId="41" xr:uid="{67C17AC2-1042-422D-BE70-7C9DCEA16A98}"/>
    <cellStyle name="Normal 8 45" xfId="40" xr:uid="{B2259314-12FF-4F91-ABF1-7CF255EAAE8A}"/>
    <cellStyle name="Normal 805" xfId="6" xr:uid="{E143F69E-CC7E-49AF-93A7-8F8536307434}"/>
    <cellStyle name="Normal 805 2" xfId="38" xr:uid="{ADC3170D-23A3-46DE-BA8C-0E5B9AF100AB}"/>
    <cellStyle name="Normal_Jad 8.4" xfId="33" xr:uid="{F1FF31B5-54E6-49FE-ADFF-82565630639F}"/>
    <cellStyle name="Normal_TABLE5(A),(B)&amp;(C)" xfId="16" xr:uid="{00000000-0005-0000-0000-00003D000000}"/>
    <cellStyle name="Percent 16" xfId="5" xr:uid="{0FEB2E81-8801-4415-92A0-AF6A9C79311E}"/>
  </cellStyles>
  <dxfs count="57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9%20JAnuari%202018\JOHOR%2026.11.2017\FULL%20MALAYSIA-SAS\JOHOR\compile\SAS%20State\compile\SAS%20State\compile\SAS%20State\Users\nurul.iman\Desktop\buku%20sas\Documents%20and%20Settings\nurdiyana\My%20Documents\BPS%202012\Tab4-1--4.18-new.xls?D5928CBB" TargetMode="External"/><Relationship Id="rId1" Type="http://schemas.openxmlformats.org/officeDocument/2006/relationships/externalLinkPath" Target="file:///\\D5928CBB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DATA%20BARU%20MASUK%2022.11.2017\JOHOR\compile\SAS%20State\compile\SAS%20State\compile\SAS%20State\Users\nurul.iman\Desktop\buku%20sas\Users\roziana\AppData\Local\Microsoft\Windows\Temporary%20Internet%20Files\Content.Outlook\OXSTD2JP\Jad.%205.10-5.11-new.xls?0B44AF9E" TargetMode="External"/><Relationship Id="rId1" Type="http://schemas.openxmlformats.org/officeDocument/2006/relationships/externalLinkPath" Target="file:///\\0B44AF9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C4E1-D63B-474E-8DC3-0792294A5D89}">
  <sheetPr>
    <pageSetUpPr fitToPage="1"/>
  </sheetPr>
  <dimension ref="A1:M44"/>
  <sheetViews>
    <sheetView tabSelected="1"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13.86328125" style="1" customWidth="1"/>
    <col min="6" max="6" width="13.265625" style="1" customWidth="1"/>
    <col min="7" max="7" width="13.3984375" style="1" customWidth="1"/>
    <col min="8" max="8" width="14.1328125" style="1" customWidth="1"/>
    <col min="9" max="9" width="13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7" t="s">
        <v>400</v>
      </c>
      <c r="C3" s="30" t="s">
        <v>16</v>
      </c>
      <c r="I3" s="2"/>
    </row>
    <row r="4" spans="1:13" ht="16.350000000000001" customHeight="1">
      <c r="B4" s="38" t="s">
        <v>401</v>
      </c>
      <c r="C4" s="31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34" t="s">
        <v>4</v>
      </c>
      <c r="C6" s="735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4"/>
      <c r="E7" s="34"/>
      <c r="F7" s="34"/>
      <c r="G7" s="34"/>
      <c r="H7" s="34"/>
      <c r="I7" s="34"/>
    </row>
    <row r="8" spans="1:13" s="5" customFormat="1" ht="32.25" customHeight="1">
      <c r="B8" s="732" t="s">
        <v>7</v>
      </c>
      <c r="C8" s="732"/>
      <c r="D8" s="732"/>
      <c r="E8" s="35"/>
      <c r="F8" s="35">
        <v>40829.985999999997</v>
      </c>
      <c r="G8" s="35">
        <v>42375.671000000002</v>
      </c>
      <c r="H8" s="35">
        <v>43589.665000000001</v>
      </c>
      <c r="I8" s="35">
        <v>41028.811000000002</v>
      </c>
    </row>
    <row r="9" spans="1:13" s="5" customFormat="1" ht="27.75" customHeight="1">
      <c r="B9" s="733" t="s">
        <v>8</v>
      </c>
      <c r="C9" s="733"/>
      <c r="D9" s="35"/>
      <c r="E9" s="35"/>
      <c r="F9" s="14">
        <v>4625.1170000000002</v>
      </c>
      <c r="G9" s="14">
        <v>4567.4380000000001</v>
      </c>
      <c r="H9" s="14">
        <v>4433.1689999999999</v>
      </c>
      <c r="I9" s="15">
        <v>4598.0630000000001</v>
      </c>
    </row>
    <row r="10" spans="1:13" s="5" customFormat="1" ht="27.75" customHeight="1">
      <c r="B10" s="733" t="s">
        <v>9</v>
      </c>
      <c r="C10" s="733"/>
      <c r="D10" s="35"/>
      <c r="E10" s="35"/>
      <c r="F10" s="14">
        <v>56.59</v>
      </c>
      <c r="G10" s="14">
        <v>61.963999999999999</v>
      </c>
      <c r="H10" s="14">
        <v>67.905000000000001</v>
      </c>
      <c r="I10" s="15">
        <v>60.9</v>
      </c>
    </row>
    <row r="11" spans="1:13" s="5" customFormat="1" ht="27.75" customHeight="1">
      <c r="B11" s="733" t="s">
        <v>10</v>
      </c>
      <c r="C11" s="733"/>
      <c r="D11" s="35"/>
      <c r="E11" s="35"/>
      <c r="F11" s="14">
        <v>15620.547</v>
      </c>
      <c r="G11" s="14">
        <v>16334.858</v>
      </c>
      <c r="H11" s="14">
        <v>16744.806</v>
      </c>
      <c r="I11" s="15">
        <v>15322.431</v>
      </c>
    </row>
    <row r="12" spans="1:13" s="5" customFormat="1" ht="27.75" customHeight="1">
      <c r="B12" s="733" t="s">
        <v>11</v>
      </c>
      <c r="C12" s="733"/>
      <c r="D12" s="35"/>
      <c r="E12" s="35"/>
      <c r="F12" s="14">
        <v>1720.3309999999999</v>
      </c>
      <c r="G12" s="14">
        <v>1495.597</v>
      </c>
      <c r="H12" s="14">
        <v>1357.797</v>
      </c>
      <c r="I12" s="15">
        <v>991.94299999999998</v>
      </c>
    </row>
    <row r="13" spans="1:13" s="5" customFormat="1" ht="27.75" customHeight="1">
      <c r="B13" s="733" t="s">
        <v>12</v>
      </c>
      <c r="C13" s="733"/>
      <c r="D13" s="35"/>
      <c r="E13" s="35"/>
      <c r="F13" s="14">
        <v>18613.275000000001</v>
      </c>
      <c r="G13" s="14">
        <v>19730.705999999998</v>
      </c>
      <c r="H13" s="14">
        <v>20924.004000000001</v>
      </c>
      <c r="I13" s="15">
        <v>19951.906999999999</v>
      </c>
      <c r="M13" s="5" t="s">
        <v>2</v>
      </c>
    </row>
    <row r="14" spans="1:13" s="5" customFormat="1" ht="27.75" customHeight="1">
      <c r="B14" s="733" t="s">
        <v>13</v>
      </c>
      <c r="C14" s="733"/>
      <c r="D14" s="35"/>
      <c r="E14" s="35"/>
      <c r="F14" s="14">
        <v>194.12700000000001</v>
      </c>
      <c r="G14" s="14">
        <v>185.10900000000001</v>
      </c>
      <c r="H14" s="14">
        <v>61.984000000000002</v>
      </c>
      <c r="I14" s="15">
        <v>103.56699999999999</v>
      </c>
    </row>
    <row r="15" spans="1:13" s="5" customFormat="1" ht="15" customHeight="1">
      <c r="B15" s="12"/>
      <c r="D15" s="35"/>
      <c r="E15" s="35"/>
      <c r="F15" s="35"/>
      <c r="G15" s="35"/>
      <c r="H15" s="35"/>
      <c r="I15" s="16"/>
    </row>
    <row r="16" spans="1:13" s="5" customFormat="1" ht="15" customHeight="1">
      <c r="B16" s="12"/>
      <c r="D16" s="35"/>
      <c r="E16" s="35"/>
      <c r="F16" s="35"/>
      <c r="G16" s="35"/>
      <c r="H16" s="35"/>
      <c r="I16" s="16"/>
    </row>
    <row r="17" spans="2:13" s="5" customFormat="1" ht="32.25" customHeight="1">
      <c r="B17" s="732" t="s">
        <v>3</v>
      </c>
      <c r="C17" s="732"/>
      <c r="D17" s="35"/>
      <c r="E17" s="35"/>
      <c r="F17" s="36">
        <v>8.3000000000000007</v>
      </c>
      <c r="G17" s="36">
        <v>3.8</v>
      </c>
      <c r="H17" s="36">
        <v>2.9</v>
      </c>
      <c r="I17" s="36">
        <v>-5.9</v>
      </c>
    </row>
    <row r="18" spans="2:13" s="5" customFormat="1" ht="27.75" customHeight="1">
      <c r="B18" s="733" t="s">
        <v>8</v>
      </c>
      <c r="C18" s="733"/>
      <c r="D18" s="35"/>
      <c r="E18" s="35"/>
      <c r="F18" s="32">
        <v>7.3</v>
      </c>
      <c r="G18" s="32">
        <v>-1.2</v>
      </c>
      <c r="H18" s="32">
        <v>-2.9</v>
      </c>
      <c r="I18" s="33">
        <v>3.7</v>
      </c>
    </row>
    <row r="19" spans="2:13" s="5" customFormat="1" ht="27.75" customHeight="1">
      <c r="B19" s="733" t="s">
        <v>9</v>
      </c>
      <c r="C19" s="733"/>
      <c r="D19" s="35"/>
      <c r="E19" s="35"/>
      <c r="F19" s="32">
        <v>7.6</v>
      </c>
      <c r="G19" s="32">
        <v>9.5</v>
      </c>
      <c r="H19" s="32">
        <v>9.6</v>
      </c>
      <c r="I19" s="33">
        <v>-10.3</v>
      </c>
    </row>
    <row r="20" spans="2:13" s="5" customFormat="1" ht="27.75" customHeight="1">
      <c r="B20" s="733" t="s">
        <v>10</v>
      </c>
      <c r="C20" s="733"/>
      <c r="D20" s="35"/>
      <c r="E20" s="35"/>
      <c r="F20" s="32">
        <v>6.8</v>
      </c>
      <c r="G20" s="32">
        <v>4.5999999999999996</v>
      </c>
      <c r="H20" s="32">
        <v>2.5</v>
      </c>
      <c r="I20" s="33">
        <v>-8.5</v>
      </c>
    </row>
    <row r="21" spans="2:13" s="5" customFormat="1" ht="27.75" customHeight="1">
      <c r="B21" s="733" t="s">
        <v>11</v>
      </c>
      <c r="C21" s="733"/>
      <c r="D21" s="35"/>
      <c r="E21" s="35"/>
      <c r="F21" s="32">
        <v>72.400000000000006</v>
      </c>
      <c r="G21" s="32">
        <v>-13.1</v>
      </c>
      <c r="H21" s="32">
        <v>-9.1999999999999993</v>
      </c>
      <c r="I21" s="33">
        <v>-26.9</v>
      </c>
    </row>
    <row r="22" spans="2:13" s="5" customFormat="1" ht="27.75" customHeight="1">
      <c r="B22" s="733" t="s">
        <v>12</v>
      </c>
      <c r="C22" s="733"/>
      <c r="D22" s="35"/>
      <c r="E22" s="35"/>
      <c r="F22" s="32">
        <v>5.4</v>
      </c>
      <c r="G22" s="32">
        <v>6</v>
      </c>
      <c r="H22" s="32">
        <v>6</v>
      </c>
      <c r="I22" s="33">
        <v>-4.5999999999999996</v>
      </c>
      <c r="M22" s="5" t="s">
        <v>2</v>
      </c>
    </row>
    <row r="23" spans="2:13" s="5" customFormat="1" ht="27.75" customHeight="1">
      <c r="B23" s="733" t="s">
        <v>13</v>
      </c>
      <c r="C23" s="733"/>
      <c r="D23" s="35"/>
      <c r="E23" s="35"/>
      <c r="F23" s="32">
        <v>183.6</v>
      </c>
      <c r="G23" s="32">
        <v>-4.5999999999999996</v>
      </c>
      <c r="H23" s="32">
        <v>-66.5</v>
      </c>
      <c r="I23" s="33">
        <v>67.099999999999994</v>
      </c>
    </row>
    <row r="24" spans="2:13" s="5" customFormat="1" ht="15" customHeight="1">
      <c r="B24" s="12"/>
      <c r="D24" s="35"/>
      <c r="E24" s="35"/>
      <c r="F24" s="35"/>
      <c r="G24" s="35"/>
      <c r="H24" s="35"/>
      <c r="I24" s="16"/>
    </row>
    <row r="25" spans="2:13" s="5" customFormat="1" ht="15" customHeight="1">
      <c r="B25" s="12"/>
      <c r="D25" s="35"/>
      <c r="E25" s="35"/>
      <c r="F25" s="35"/>
      <c r="G25" s="35"/>
      <c r="H25" s="35"/>
      <c r="I25" s="16"/>
    </row>
    <row r="26" spans="2:13" s="5" customFormat="1" ht="32.25" customHeight="1">
      <c r="B26" s="732" t="s">
        <v>14</v>
      </c>
      <c r="C26" s="732"/>
      <c r="D26" s="35"/>
      <c r="E26" s="35"/>
      <c r="F26" s="35">
        <v>42758.264999999999</v>
      </c>
      <c r="G26" s="35">
        <v>44184.440999999999</v>
      </c>
      <c r="H26" s="35">
        <v>45602.216999999997</v>
      </c>
      <c r="I26" s="35">
        <v>42804.904000000002</v>
      </c>
    </row>
    <row r="27" spans="2:13" s="9" customFormat="1" ht="16.350000000000001" customHeight="1">
      <c r="B27" s="13"/>
      <c r="C27" s="11"/>
      <c r="D27" s="34"/>
      <c r="E27" s="34"/>
      <c r="F27" s="34"/>
      <c r="G27" s="34"/>
      <c r="H27" s="34"/>
      <c r="I27" s="34"/>
    </row>
    <row r="28" spans="2:13" s="9" customFormat="1" ht="16.350000000000001" customHeight="1">
      <c r="B28" s="732"/>
      <c r="C28" s="732"/>
      <c r="D28" s="34"/>
      <c r="E28" s="34"/>
      <c r="F28" s="34"/>
      <c r="G28" s="34"/>
      <c r="H28" s="34"/>
      <c r="I28" s="34"/>
    </row>
    <row r="29" spans="2:13" s="5" customFormat="1" ht="32.25" customHeight="1">
      <c r="B29" s="732" t="s">
        <v>15</v>
      </c>
      <c r="C29" s="732"/>
      <c r="D29" s="35"/>
      <c r="E29" s="35"/>
      <c r="F29" s="35">
        <v>46827.735999999997</v>
      </c>
      <c r="G29" s="35">
        <v>47899.529000000002</v>
      </c>
      <c r="H29" s="35">
        <v>49119.148000000001</v>
      </c>
      <c r="I29" s="35">
        <v>45935.745999999999</v>
      </c>
    </row>
    <row r="30" spans="2:13" s="9" customFormat="1" ht="16.350000000000001" customHeight="1">
      <c r="B30" s="13"/>
      <c r="C30" s="11"/>
      <c r="D30" s="34"/>
      <c r="E30" s="34"/>
      <c r="F30" s="34"/>
      <c r="G30" s="34"/>
      <c r="H30" s="34"/>
      <c r="I30" s="34"/>
    </row>
    <row r="31" spans="2:13" s="9" customFormat="1" ht="16.350000000000001" customHeight="1">
      <c r="B31" s="13"/>
      <c r="C31" s="11"/>
      <c r="D31" s="34"/>
      <c r="E31" s="34"/>
      <c r="F31" s="34"/>
      <c r="G31" s="34"/>
      <c r="H31" s="34"/>
      <c r="I31" s="34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0" spans="1:12">
      <c r="B40" s="39" t="s">
        <v>5</v>
      </c>
    </row>
    <row r="41" spans="1:12">
      <c r="B41" s="40" t="s">
        <v>18</v>
      </c>
    </row>
    <row r="42" spans="1:12">
      <c r="B42" s="41" t="s">
        <v>19</v>
      </c>
    </row>
    <row r="43" spans="1:12">
      <c r="B43" s="42" t="s">
        <v>20</v>
      </c>
    </row>
    <row r="44" spans="1:12">
      <c r="B44" s="43" t="s">
        <v>21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C24B-2321-4680-9C1E-C057D9271313}">
  <sheetPr>
    <pageSetUpPr fitToPage="1"/>
  </sheetPr>
  <dimension ref="A1:Z986"/>
  <sheetViews>
    <sheetView view="pageBreakPreview" zoomScaleNormal="100" zoomScaleSheetLayoutView="100" workbookViewId="0">
      <selection activeCell="B3" sqref="B3:B4"/>
    </sheetView>
  </sheetViews>
  <sheetFormatPr defaultColWidth="14.3984375" defaultRowHeight="15" customHeight="1"/>
  <cols>
    <col min="1" max="1" width="1.73046875" style="267" customWidth="1"/>
    <col min="2" max="2" width="11.86328125" style="267" customWidth="1"/>
    <col min="3" max="3" width="74.59765625" style="267" customWidth="1"/>
    <col min="4" max="4" width="10.73046875" style="267" customWidth="1"/>
    <col min="5" max="5" width="12.73046875" style="266" customWidth="1"/>
    <col min="6" max="6" width="1.73046875" style="267" customWidth="1"/>
    <col min="7" max="7" width="10.265625" style="267" customWidth="1"/>
    <col min="8" max="26" width="9.1328125" style="267" customWidth="1"/>
    <col min="27" max="16384" width="14.3984375" style="267"/>
  </cols>
  <sheetData>
    <row r="1" spans="1:26" ht="7.5" customHeight="1">
      <c r="A1" s="265"/>
      <c r="B1" s="265"/>
      <c r="C1" s="265"/>
      <c r="D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</row>
    <row r="2" spans="1:26" ht="7.5" customHeight="1">
      <c r="A2" s="265"/>
      <c r="B2" s="265"/>
      <c r="C2" s="265"/>
      <c r="D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</row>
    <row r="3" spans="1:26" ht="15.75" customHeight="1">
      <c r="A3" s="265"/>
      <c r="B3" s="268" t="s">
        <v>389</v>
      </c>
      <c r="C3" s="269" t="s">
        <v>188</v>
      </c>
      <c r="D3" s="265"/>
      <c r="E3" s="270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</row>
    <row r="4" spans="1:26" ht="15.75" customHeight="1">
      <c r="A4" s="265"/>
      <c r="B4" s="271" t="s">
        <v>390</v>
      </c>
      <c r="C4" s="272" t="s">
        <v>189</v>
      </c>
      <c r="D4" s="273"/>
      <c r="E4" s="270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12.75" customHeight="1" thickBot="1">
      <c r="A5" s="274"/>
      <c r="B5" s="274"/>
      <c r="C5" s="274"/>
      <c r="D5" s="273"/>
      <c r="E5" s="27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</row>
    <row r="6" spans="1:26" ht="42.75" customHeight="1" thickBot="1">
      <c r="A6" s="276"/>
      <c r="B6" s="734" t="s">
        <v>190</v>
      </c>
      <c r="C6" s="735"/>
      <c r="D6" s="277"/>
      <c r="E6" s="7">
        <v>2020</v>
      </c>
      <c r="F6" s="278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</row>
    <row r="7" spans="1:26" ht="15.75" customHeight="1">
      <c r="A7" s="279"/>
      <c r="B7" s="280"/>
      <c r="C7" s="281"/>
      <c r="D7" s="282"/>
      <c r="E7" s="283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</row>
    <row r="8" spans="1:26" ht="15" customHeight="1">
      <c r="A8" s="273"/>
      <c r="B8" s="284" t="s">
        <v>191</v>
      </c>
      <c r="C8" s="273"/>
      <c r="D8" s="285"/>
      <c r="E8" s="16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s="291" customFormat="1" ht="15" customHeight="1">
      <c r="A9" s="286"/>
      <c r="B9" s="287" t="s">
        <v>192</v>
      </c>
      <c r="C9" s="286"/>
      <c r="D9" s="288"/>
      <c r="E9" s="289"/>
      <c r="F9" s="286"/>
      <c r="G9" s="286"/>
      <c r="H9" s="286"/>
      <c r="I9" s="286"/>
      <c r="J9" s="290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7.5" customHeight="1">
      <c r="A10" s="273"/>
      <c r="B10" s="292"/>
      <c r="C10" s="273"/>
      <c r="D10" s="293"/>
      <c r="E10" s="294"/>
      <c r="F10" s="293"/>
      <c r="G10" s="293"/>
      <c r="H10" s="293"/>
      <c r="I10" s="295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5" customHeight="1">
      <c r="A11" s="273"/>
      <c r="B11" s="296" t="s">
        <v>193</v>
      </c>
      <c r="C11" s="297"/>
      <c r="D11" s="285"/>
      <c r="E11" s="298">
        <v>1145</v>
      </c>
      <c r="F11" s="293"/>
      <c r="G11" s="293"/>
      <c r="H11" s="293"/>
      <c r="I11" s="295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7.5" customHeight="1">
      <c r="A12" s="273"/>
      <c r="B12" s="292"/>
      <c r="C12" s="273"/>
      <c r="D12" s="299"/>
      <c r="E12" s="15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ht="15" customHeight="1">
      <c r="A13" s="273"/>
      <c r="B13" s="300" t="s">
        <v>194</v>
      </c>
      <c r="C13" s="297"/>
      <c r="D13" s="299"/>
      <c r="E13" s="15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15" customHeight="1">
      <c r="A14" s="273"/>
      <c r="B14" s="301" t="s">
        <v>195</v>
      </c>
      <c r="C14" s="297"/>
      <c r="D14" s="299"/>
      <c r="E14" s="302">
        <v>914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15" customHeight="1">
      <c r="A15" s="273"/>
      <c r="B15" s="301" t="s">
        <v>196</v>
      </c>
      <c r="C15" s="297"/>
      <c r="D15" s="299"/>
      <c r="E15" s="302">
        <v>231</v>
      </c>
      <c r="F15" s="273"/>
      <c r="G15" s="303">
        <f t="shared" ref="G15:H15" si="0">D15+D14-D11</f>
        <v>0</v>
      </c>
      <c r="H15" s="303">
        <f t="shared" si="0"/>
        <v>0</v>
      </c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ht="7.5" customHeight="1">
      <c r="A16" s="273"/>
      <c r="B16" s="304"/>
      <c r="C16" s="293"/>
      <c r="D16" s="299"/>
      <c r="E16" s="302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6" ht="15" customHeight="1">
      <c r="A17" s="273"/>
      <c r="B17" s="300" t="s">
        <v>197</v>
      </c>
      <c r="C17" s="297"/>
      <c r="D17" s="299"/>
      <c r="E17" s="302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6" ht="15" customHeight="1">
      <c r="A18" s="273"/>
      <c r="B18" s="301" t="s">
        <v>198</v>
      </c>
      <c r="C18" s="297"/>
      <c r="D18" s="299"/>
      <c r="E18" s="302">
        <v>951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ht="15" customHeight="1">
      <c r="A19" s="273"/>
      <c r="B19" s="301" t="s">
        <v>199</v>
      </c>
      <c r="C19" s="297"/>
      <c r="D19" s="299"/>
      <c r="E19" s="302">
        <v>194</v>
      </c>
      <c r="F19" s="273"/>
      <c r="G19" s="303">
        <f t="shared" ref="G19:H19" si="1">D19+D18-D11</f>
        <v>0</v>
      </c>
      <c r="H19" s="303">
        <f t="shared" si="1"/>
        <v>0</v>
      </c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</row>
    <row r="20" spans="1:26" ht="7.5" customHeight="1">
      <c r="A20" s="273"/>
      <c r="B20" s="304"/>
      <c r="C20" s="293"/>
      <c r="D20" s="299"/>
      <c r="E20" s="302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</row>
    <row r="21" spans="1:26" ht="15" customHeight="1">
      <c r="A21" s="273"/>
      <c r="B21" s="300" t="s">
        <v>200</v>
      </c>
      <c r="C21" s="293"/>
      <c r="D21" s="299"/>
      <c r="E21" s="302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ht="15" customHeight="1">
      <c r="A22" s="273"/>
      <c r="B22" s="305" t="s">
        <v>201</v>
      </c>
      <c r="C22" s="293"/>
      <c r="D22" s="299"/>
      <c r="E22" s="302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</row>
    <row r="23" spans="1:26" ht="15" customHeight="1">
      <c r="A23" s="273"/>
      <c r="B23" s="306" t="s">
        <v>202</v>
      </c>
      <c r="C23" s="297"/>
      <c r="D23" s="307"/>
      <c r="E23" s="302">
        <v>66</v>
      </c>
      <c r="F23" s="273"/>
      <c r="G23" s="303">
        <f>SUM(D23:D34)-D11</f>
        <v>0</v>
      </c>
      <c r="H23" s="303">
        <f>SUM(E23:E34)-E11</f>
        <v>0</v>
      </c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ht="15" customHeight="1">
      <c r="A24" s="273"/>
      <c r="B24" s="306" t="s">
        <v>203</v>
      </c>
      <c r="C24" s="297"/>
      <c r="D24" s="307"/>
      <c r="E24" s="302">
        <v>2</v>
      </c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5" customHeight="1">
      <c r="A25" s="273"/>
      <c r="B25" s="306" t="s">
        <v>204</v>
      </c>
      <c r="C25" s="297"/>
      <c r="D25" s="307"/>
      <c r="E25" s="302">
        <v>437</v>
      </c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</row>
    <row r="26" spans="1:26" ht="15" customHeight="1">
      <c r="A26" s="273"/>
      <c r="B26" s="306" t="s">
        <v>205</v>
      </c>
      <c r="C26" s="297"/>
      <c r="D26" s="307"/>
      <c r="E26" s="302">
        <v>347</v>
      </c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</row>
    <row r="27" spans="1:26" ht="15" customHeight="1">
      <c r="A27" s="273"/>
      <c r="B27" s="306" t="s">
        <v>206</v>
      </c>
      <c r="C27" s="297"/>
      <c r="D27" s="307"/>
      <c r="E27" s="302">
        <v>29</v>
      </c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ht="15" customHeight="1">
      <c r="A28" s="273"/>
      <c r="B28" s="306" t="s">
        <v>207</v>
      </c>
      <c r="C28" s="293"/>
      <c r="D28" s="299"/>
      <c r="E28" s="302">
        <v>74</v>
      </c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</row>
    <row r="29" spans="1:26" ht="15" customHeight="1">
      <c r="A29" s="273"/>
      <c r="B29" s="306" t="s">
        <v>208</v>
      </c>
      <c r="C29" s="293"/>
      <c r="D29" s="299"/>
      <c r="E29" s="302">
        <v>24</v>
      </c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ht="15" customHeight="1">
      <c r="A30" s="273"/>
      <c r="B30" s="308" t="s">
        <v>209</v>
      </c>
      <c r="C30" s="293"/>
      <c r="D30" s="299"/>
      <c r="E30" s="302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ht="15" customHeight="1">
      <c r="A31" s="273"/>
      <c r="B31" s="306" t="s">
        <v>210</v>
      </c>
      <c r="C31" s="293"/>
      <c r="D31" s="299"/>
      <c r="E31" s="302">
        <v>15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ht="15" customHeight="1">
      <c r="A32" s="273"/>
      <c r="B32" s="306" t="s">
        <v>211</v>
      </c>
      <c r="C32" s="293"/>
      <c r="D32" s="299"/>
      <c r="E32" s="302">
        <v>69</v>
      </c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ht="15" customHeight="1">
      <c r="A33" s="273"/>
      <c r="B33" s="308" t="s">
        <v>212</v>
      </c>
      <c r="C33" s="293"/>
      <c r="D33" s="299"/>
      <c r="E33" s="302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ht="15" customHeight="1">
      <c r="A34" s="273"/>
      <c r="B34" s="306" t="s">
        <v>213</v>
      </c>
      <c r="C34" s="293"/>
      <c r="D34" s="299"/>
      <c r="E34" s="302">
        <v>82</v>
      </c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ht="15" customHeight="1">
      <c r="A35" s="273"/>
      <c r="B35" s="309"/>
      <c r="C35" s="293"/>
      <c r="D35" s="299"/>
      <c r="E35" s="310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ht="7.5" customHeight="1" thickBot="1">
      <c r="A36" s="311"/>
      <c r="B36" s="311"/>
      <c r="C36" s="311"/>
      <c r="D36" s="312"/>
      <c r="E36" s="313"/>
      <c r="F36" s="311"/>
      <c r="G36" s="273"/>
      <c r="H36" s="273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</row>
    <row r="37" spans="1:26" ht="7.5" customHeight="1" thickTop="1">
      <c r="A37" s="314"/>
      <c r="B37" s="286"/>
      <c r="C37" s="315"/>
      <c r="D37" s="316"/>
      <c r="E37" s="310"/>
      <c r="F37" s="314"/>
      <c r="G37" s="273"/>
      <c r="H37" s="273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</row>
    <row r="38" spans="1:26" ht="15" customHeight="1">
      <c r="A38" s="273"/>
      <c r="B38" s="284" t="s">
        <v>214</v>
      </c>
      <c r="C38" s="273"/>
      <c r="D38" s="285"/>
      <c r="E38" s="16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s="291" customFormat="1" ht="15" customHeight="1">
      <c r="A39" s="286"/>
      <c r="B39" s="287" t="s">
        <v>215</v>
      </c>
      <c r="C39" s="286"/>
      <c r="D39" s="317"/>
      <c r="E39" s="318"/>
      <c r="F39" s="286"/>
      <c r="G39" s="286"/>
      <c r="H39" s="286"/>
      <c r="I39" s="286"/>
      <c r="J39" s="290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</row>
    <row r="40" spans="1:26" ht="7.5" customHeight="1">
      <c r="A40" s="273"/>
      <c r="B40" s="292"/>
      <c r="C40" s="273"/>
      <c r="D40" s="299"/>
      <c r="E40" s="310"/>
      <c r="F40" s="293"/>
      <c r="G40" s="293"/>
      <c r="H40" s="293"/>
      <c r="I40" s="295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15" customHeight="1">
      <c r="A41" s="273"/>
      <c r="B41" s="296" t="s">
        <v>193</v>
      </c>
      <c r="C41" s="297"/>
      <c r="D41" s="285"/>
      <c r="E41" s="298">
        <v>9</v>
      </c>
      <c r="F41" s="293"/>
      <c r="G41" s="293"/>
      <c r="H41" s="293"/>
      <c r="I41" s="295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</row>
    <row r="42" spans="1:26" ht="7.5" customHeight="1">
      <c r="A42" s="273"/>
      <c r="B42" s="292"/>
      <c r="C42" s="273"/>
      <c r="D42" s="282"/>
      <c r="E42" s="319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ht="15" customHeight="1">
      <c r="A43" s="273"/>
      <c r="B43" s="300" t="s">
        <v>194</v>
      </c>
      <c r="C43" s="297"/>
      <c r="D43" s="293"/>
      <c r="E43" s="320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ht="15" customHeight="1">
      <c r="A44" s="273"/>
      <c r="B44" s="301" t="s">
        <v>195</v>
      </c>
      <c r="C44" s="297"/>
      <c r="D44" s="307"/>
      <c r="E44" s="302">
        <v>5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ht="15" customHeight="1">
      <c r="A45" s="273"/>
      <c r="B45" s="301" t="s">
        <v>196</v>
      </c>
      <c r="C45" s="297"/>
      <c r="D45" s="307"/>
      <c r="E45" s="302">
        <v>4</v>
      </c>
      <c r="F45" s="273"/>
      <c r="G45" s="303">
        <f t="shared" ref="G45:H45" si="2">D45+D44-D41</f>
        <v>0</v>
      </c>
      <c r="H45" s="303">
        <f t="shared" si="2"/>
        <v>0</v>
      </c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ht="7.5" customHeight="1">
      <c r="A46" s="273"/>
      <c r="B46" s="304"/>
      <c r="C46" s="293"/>
      <c r="D46" s="307"/>
      <c r="E46" s="302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</row>
    <row r="47" spans="1:26" ht="15" customHeight="1">
      <c r="A47" s="273"/>
      <c r="B47" s="300" t="s">
        <v>197</v>
      </c>
      <c r="C47" s="297"/>
      <c r="D47" s="295"/>
      <c r="E47" s="302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</row>
    <row r="48" spans="1:26" ht="15" customHeight="1">
      <c r="A48" s="273"/>
      <c r="B48" s="301" t="s">
        <v>216</v>
      </c>
      <c r="C48" s="297"/>
      <c r="D48" s="307"/>
      <c r="E48" s="302">
        <v>9</v>
      </c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</row>
    <row r="49" spans="1:26" ht="15" customHeight="1">
      <c r="A49" s="273"/>
      <c r="B49" s="301" t="s">
        <v>199</v>
      </c>
      <c r="C49" s="297"/>
      <c r="D49" s="307"/>
      <c r="E49" s="321">
        <v>0</v>
      </c>
      <c r="F49" s="273"/>
      <c r="G49" s="303">
        <f t="shared" ref="G49:H49" si="3">D49+D48-D41</f>
        <v>0</v>
      </c>
      <c r="H49" s="303">
        <f t="shared" si="3"/>
        <v>0</v>
      </c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</row>
    <row r="50" spans="1:26" ht="7.5" customHeight="1">
      <c r="A50" s="273"/>
      <c r="B50" s="304"/>
      <c r="C50" s="293"/>
      <c r="D50" s="295"/>
      <c r="E50" s="320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6" ht="15" customHeight="1">
      <c r="A51" s="273"/>
      <c r="B51" s="300" t="s">
        <v>200</v>
      </c>
      <c r="C51" s="293"/>
      <c r="D51" s="293"/>
      <c r="E51" s="294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6" ht="15" customHeight="1">
      <c r="A52" s="273"/>
      <c r="B52" s="305" t="s">
        <v>201</v>
      </c>
      <c r="C52" s="293"/>
      <c r="D52" s="293"/>
      <c r="E52" s="294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</row>
    <row r="53" spans="1:26" ht="15" customHeight="1">
      <c r="A53" s="273"/>
      <c r="B53" s="306" t="s">
        <v>202</v>
      </c>
      <c r="C53" s="297"/>
      <c r="D53" s="307"/>
      <c r="E53" s="302">
        <v>1</v>
      </c>
      <c r="F53" s="273"/>
      <c r="G53" s="303">
        <f>SUM(D53:D64)-D41</f>
        <v>0</v>
      </c>
      <c r="H53" s="303">
        <f>SUM(E53:E64)-E41</f>
        <v>0</v>
      </c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</row>
    <row r="54" spans="1:26" ht="15" customHeight="1">
      <c r="A54" s="273"/>
      <c r="B54" s="306" t="s">
        <v>203</v>
      </c>
      <c r="C54" s="297"/>
      <c r="D54" s="307"/>
      <c r="E54" s="321">
        <v>0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</row>
    <row r="55" spans="1:26" ht="15" customHeight="1">
      <c r="A55" s="273"/>
      <c r="B55" s="306" t="s">
        <v>204</v>
      </c>
      <c r="C55" s="297"/>
      <c r="D55" s="307"/>
      <c r="E55" s="302">
        <v>4</v>
      </c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</row>
    <row r="56" spans="1:26" ht="15" customHeight="1">
      <c r="A56" s="273"/>
      <c r="B56" s="306" t="s">
        <v>205</v>
      </c>
      <c r="C56" s="297"/>
      <c r="D56" s="307"/>
      <c r="E56" s="302">
        <v>2</v>
      </c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</row>
    <row r="57" spans="1:26" ht="15" customHeight="1">
      <c r="A57" s="273"/>
      <c r="B57" s="306" t="s">
        <v>206</v>
      </c>
      <c r="C57" s="297"/>
      <c r="D57" s="307"/>
      <c r="E57" s="321">
        <v>1</v>
      </c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</row>
    <row r="58" spans="1:26" ht="15" customHeight="1">
      <c r="A58" s="273"/>
      <c r="B58" s="306" t="s">
        <v>207</v>
      </c>
      <c r="C58" s="293"/>
      <c r="D58" s="299"/>
      <c r="E58" s="302">
        <v>0</v>
      </c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</row>
    <row r="59" spans="1:26" ht="15" customHeight="1">
      <c r="A59" s="273"/>
      <c r="B59" s="306" t="s">
        <v>208</v>
      </c>
      <c r="C59" s="293"/>
      <c r="D59" s="299"/>
      <c r="E59" s="302">
        <v>0</v>
      </c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</row>
    <row r="60" spans="1:26" ht="15" customHeight="1">
      <c r="A60" s="273"/>
      <c r="B60" s="308" t="s">
        <v>209</v>
      </c>
      <c r="C60" s="293"/>
      <c r="D60" s="299"/>
      <c r="E60" s="322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</row>
    <row r="61" spans="1:26" ht="15" customHeight="1">
      <c r="A61" s="273"/>
      <c r="B61" s="306" t="s">
        <v>210</v>
      </c>
      <c r="C61" s="293"/>
      <c r="D61" s="299"/>
      <c r="E61" s="321">
        <v>0</v>
      </c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</row>
    <row r="62" spans="1:26" ht="15" customHeight="1">
      <c r="A62" s="273"/>
      <c r="B62" s="306" t="s">
        <v>211</v>
      </c>
      <c r="C62" s="293"/>
      <c r="D62" s="299"/>
      <c r="E62" s="302">
        <v>0</v>
      </c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</row>
    <row r="63" spans="1:26" ht="15" customHeight="1">
      <c r="A63" s="273"/>
      <c r="B63" s="308" t="s">
        <v>212</v>
      </c>
      <c r="C63" s="293"/>
      <c r="D63" s="299"/>
      <c r="E63" s="322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</row>
    <row r="64" spans="1:26" ht="15" customHeight="1">
      <c r="A64" s="273"/>
      <c r="B64" s="306" t="s">
        <v>213</v>
      </c>
      <c r="C64" s="293"/>
      <c r="D64" s="299"/>
      <c r="E64" s="302">
        <v>1</v>
      </c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15" customHeight="1">
      <c r="A65" s="273"/>
      <c r="B65" s="309"/>
      <c r="C65" s="293"/>
      <c r="D65" s="293"/>
      <c r="E65" s="310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ht="7.5" customHeight="1" thickBot="1">
      <c r="A66" s="311"/>
      <c r="B66" s="311"/>
      <c r="C66" s="311"/>
      <c r="D66" s="311"/>
      <c r="E66" s="323"/>
      <c r="F66" s="311"/>
      <c r="G66" s="273"/>
      <c r="H66" s="273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</row>
    <row r="67" spans="1:26" ht="11.25" customHeight="1" thickTop="1">
      <c r="A67" s="314"/>
      <c r="B67" s="314"/>
      <c r="C67" s="314"/>
      <c r="D67" s="324"/>
      <c r="E67" s="325"/>
      <c r="F67" s="326" t="s">
        <v>217</v>
      </c>
      <c r="G67" s="273"/>
      <c r="H67" s="273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</row>
    <row r="68" spans="1:26" ht="11.25" customHeight="1">
      <c r="A68" s="314"/>
      <c r="B68" s="327"/>
      <c r="C68" s="324"/>
      <c r="D68" s="324"/>
      <c r="E68" s="325"/>
      <c r="F68" s="326" t="s">
        <v>218</v>
      </c>
      <c r="G68" s="314"/>
      <c r="H68" s="273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</row>
    <row r="69" spans="1:26" ht="11.25" customHeight="1">
      <c r="A69" s="314"/>
      <c r="B69" s="327"/>
      <c r="C69" s="324"/>
      <c r="D69" s="324"/>
      <c r="E69" s="325"/>
      <c r="F69" s="328" t="s">
        <v>219</v>
      </c>
      <c r="G69" s="314"/>
      <c r="H69" s="273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</row>
    <row r="70" spans="1:26" ht="11.25" customHeight="1">
      <c r="A70" s="265"/>
      <c r="B70" s="265"/>
      <c r="C70" s="265"/>
      <c r="D70" s="265"/>
      <c r="F70" s="328" t="s">
        <v>220</v>
      </c>
      <c r="G70" s="265"/>
      <c r="H70" s="273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</row>
    <row r="71" spans="1:26" ht="16.5" customHeight="1">
      <c r="A71" s="265"/>
      <c r="B71" s="265"/>
      <c r="C71" s="265"/>
      <c r="D71" s="265"/>
      <c r="F71" s="265"/>
      <c r="G71" s="265"/>
      <c r="H71" s="273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</row>
    <row r="72" spans="1:26" ht="16.5" customHeight="1">
      <c r="A72" s="265"/>
      <c r="B72" s="265"/>
      <c r="C72" s="265"/>
      <c r="D72" s="265"/>
      <c r="F72" s="265"/>
      <c r="G72" s="265"/>
      <c r="H72" s="273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</row>
    <row r="73" spans="1:26" ht="16.5" customHeight="1">
      <c r="A73" s="265"/>
      <c r="B73" s="265"/>
      <c r="C73" s="265"/>
      <c r="D73" s="265"/>
      <c r="F73" s="265"/>
      <c r="G73" s="265"/>
      <c r="H73" s="273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</row>
    <row r="74" spans="1:26" ht="16.5" customHeight="1">
      <c r="A74" s="265"/>
      <c r="B74" s="265"/>
      <c r="C74" s="265"/>
      <c r="D74" s="265"/>
      <c r="F74" s="265"/>
      <c r="G74" s="265"/>
      <c r="H74" s="273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</row>
    <row r="75" spans="1:26" ht="16.5" customHeight="1">
      <c r="A75" s="265"/>
      <c r="B75" s="265"/>
      <c r="C75" s="265"/>
      <c r="D75" s="265"/>
      <c r="F75" s="265"/>
      <c r="G75" s="265"/>
      <c r="H75" s="273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</row>
    <row r="76" spans="1:26" ht="16.5" customHeight="1">
      <c r="A76" s="265"/>
      <c r="B76" s="265"/>
      <c r="C76" s="265"/>
      <c r="D76" s="265"/>
      <c r="F76" s="265"/>
      <c r="G76" s="265"/>
      <c r="H76" s="273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</row>
    <row r="77" spans="1:26" ht="16.5" customHeight="1">
      <c r="A77" s="265"/>
      <c r="B77" s="265"/>
      <c r="C77" s="265"/>
      <c r="D77" s="265"/>
      <c r="F77" s="265"/>
      <c r="G77" s="265"/>
      <c r="H77" s="314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</row>
    <row r="78" spans="1:26" ht="16.5" customHeight="1">
      <c r="A78" s="265"/>
      <c r="B78" s="265"/>
      <c r="C78" s="265"/>
      <c r="D78" s="265"/>
      <c r="F78" s="265"/>
      <c r="G78" s="265"/>
      <c r="H78" s="314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</row>
    <row r="79" spans="1:26" ht="16.5" customHeight="1">
      <c r="A79" s="265"/>
      <c r="B79" s="265"/>
      <c r="C79" s="265"/>
      <c r="D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</row>
    <row r="80" spans="1:26" ht="16.5" customHeight="1">
      <c r="A80" s="265"/>
      <c r="B80" s="265"/>
      <c r="C80" s="265"/>
      <c r="D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</row>
    <row r="81" spans="1:26" ht="16.5" customHeight="1">
      <c r="A81" s="265"/>
      <c r="B81" s="265"/>
      <c r="C81" s="265"/>
      <c r="D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</row>
    <row r="82" spans="1:26" ht="16.5" customHeight="1">
      <c r="A82" s="265"/>
      <c r="B82" s="265"/>
      <c r="C82" s="265"/>
      <c r="D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</row>
    <row r="83" spans="1:26" ht="16.5" customHeight="1">
      <c r="A83" s="265"/>
      <c r="B83" s="265"/>
      <c r="C83" s="265"/>
      <c r="D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</row>
    <row r="84" spans="1:26" ht="16.5" customHeight="1">
      <c r="A84" s="265"/>
      <c r="B84" s="265"/>
      <c r="C84" s="265"/>
      <c r="D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</row>
    <row r="85" spans="1:26" ht="16.5" customHeight="1">
      <c r="A85" s="265"/>
      <c r="B85" s="265"/>
      <c r="C85" s="265"/>
      <c r="D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</row>
    <row r="86" spans="1:26" ht="16.5" customHeight="1">
      <c r="A86" s="265"/>
      <c r="B86" s="265"/>
      <c r="C86" s="265"/>
      <c r="D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</row>
    <row r="87" spans="1:26" ht="16.5" customHeight="1">
      <c r="A87" s="265"/>
      <c r="B87" s="265"/>
      <c r="C87" s="265"/>
      <c r="D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</row>
    <row r="88" spans="1:26" ht="16.5" customHeight="1">
      <c r="A88" s="265"/>
      <c r="B88" s="265"/>
      <c r="C88" s="265"/>
      <c r="D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</row>
    <row r="89" spans="1:26" ht="16.5" customHeight="1">
      <c r="A89" s="265"/>
      <c r="B89" s="265"/>
      <c r="C89" s="265"/>
      <c r="D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</row>
    <row r="90" spans="1:26" ht="16.5" customHeight="1">
      <c r="A90" s="265"/>
      <c r="B90" s="265"/>
      <c r="C90" s="265"/>
      <c r="D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</row>
    <row r="91" spans="1:26" ht="16.5" customHeight="1">
      <c r="A91" s="265"/>
      <c r="B91" s="265"/>
      <c r="C91" s="265"/>
      <c r="D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</row>
    <row r="92" spans="1:26" ht="16.5" customHeight="1">
      <c r="A92" s="265"/>
      <c r="B92" s="265"/>
      <c r="C92" s="265"/>
      <c r="D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</row>
    <row r="93" spans="1:26" ht="16.5" customHeight="1">
      <c r="A93" s="265"/>
      <c r="B93" s="265"/>
      <c r="C93" s="265"/>
      <c r="D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</row>
    <row r="94" spans="1:26" ht="16.5" customHeight="1">
      <c r="A94" s="265"/>
      <c r="B94" s="265"/>
      <c r="C94" s="265"/>
      <c r="D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</row>
    <row r="95" spans="1:26" ht="16.5" customHeight="1">
      <c r="A95" s="265"/>
      <c r="B95" s="265"/>
      <c r="C95" s="265"/>
      <c r="D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</row>
    <row r="96" spans="1:26" ht="16.5" customHeight="1">
      <c r="A96" s="265"/>
      <c r="B96" s="265"/>
      <c r="C96" s="265"/>
      <c r="D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</row>
    <row r="97" spans="1:26" ht="16.5" customHeight="1">
      <c r="A97" s="265"/>
      <c r="B97" s="265"/>
      <c r="C97" s="265"/>
      <c r="D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</row>
    <row r="98" spans="1:26" ht="16.5" customHeight="1">
      <c r="A98" s="265"/>
      <c r="B98" s="265"/>
      <c r="C98" s="265"/>
      <c r="D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</row>
    <row r="99" spans="1:26" ht="16.5" customHeight="1">
      <c r="A99" s="265"/>
      <c r="B99" s="265"/>
      <c r="C99" s="265"/>
      <c r="D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</row>
    <row r="100" spans="1:26" ht="16.5" customHeight="1">
      <c r="A100" s="265"/>
      <c r="B100" s="265"/>
      <c r="C100" s="265"/>
      <c r="D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</row>
    <row r="101" spans="1:26" ht="16.5" customHeight="1">
      <c r="A101" s="265"/>
      <c r="B101" s="265"/>
      <c r="C101" s="265"/>
      <c r="D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</row>
    <row r="102" spans="1:26" ht="16.5" customHeight="1">
      <c r="A102" s="265"/>
      <c r="B102" s="265"/>
      <c r="C102" s="265"/>
      <c r="D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</row>
    <row r="103" spans="1:26" ht="16.5" customHeight="1">
      <c r="A103" s="265"/>
      <c r="B103" s="265"/>
      <c r="C103" s="265"/>
      <c r="D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</row>
    <row r="104" spans="1:26" ht="16.5" customHeight="1">
      <c r="A104" s="265"/>
      <c r="B104" s="265"/>
      <c r="C104" s="265"/>
      <c r="D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</row>
    <row r="105" spans="1:26" ht="16.5" customHeight="1">
      <c r="A105" s="265"/>
      <c r="B105" s="265"/>
      <c r="C105" s="265"/>
      <c r="D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</row>
    <row r="106" spans="1:26" ht="16.5" customHeight="1">
      <c r="A106" s="265"/>
      <c r="B106" s="265"/>
      <c r="C106" s="265"/>
      <c r="D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</row>
    <row r="107" spans="1:26" ht="16.5" customHeight="1">
      <c r="A107" s="265"/>
      <c r="B107" s="265"/>
      <c r="C107" s="265"/>
      <c r="D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</row>
    <row r="108" spans="1:26" ht="16.5" customHeight="1">
      <c r="A108" s="265"/>
      <c r="B108" s="265"/>
      <c r="C108" s="265"/>
      <c r="D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</row>
    <row r="109" spans="1:26" ht="16.5" customHeight="1">
      <c r="A109" s="265"/>
      <c r="B109" s="265"/>
      <c r="C109" s="265"/>
      <c r="D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</row>
    <row r="110" spans="1:26" ht="16.5" customHeight="1">
      <c r="A110" s="265"/>
      <c r="B110" s="265"/>
      <c r="C110" s="265"/>
      <c r="D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</row>
    <row r="111" spans="1:26" ht="16.5" customHeight="1">
      <c r="A111" s="265"/>
      <c r="B111" s="265"/>
      <c r="C111" s="265"/>
      <c r="D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</row>
    <row r="112" spans="1:26" ht="16.5" customHeight="1">
      <c r="A112" s="265"/>
      <c r="B112" s="265"/>
      <c r="C112" s="265"/>
      <c r="D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</row>
    <row r="113" spans="1:26" ht="16.5" customHeight="1">
      <c r="A113" s="265"/>
      <c r="B113" s="265"/>
      <c r="C113" s="265"/>
      <c r="D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</row>
    <row r="114" spans="1:26" ht="16.5" customHeight="1">
      <c r="A114" s="265"/>
      <c r="B114" s="265"/>
      <c r="C114" s="265"/>
      <c r="D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</row>
    <row r="115" spans="1:26" ht="16.5" customHeight="1">
      <c r="A115" s="265"/>
      <c r="B115" s="265"/>
      <c r="C115" s="265"/>
      <c r="D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</row>
    <row r="116" spans="1:26" ht="16.5" customHeight="1">
      <c r="A116" s="265"/>
      <c r="B116" s="265"/>
      <c r="C116" s="265"/>
      <c r="D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</row>
    <row r="117" spans="1:26" ht="16.5" customHeight="1">
      <c r="A117" s="265"/>
      <c r="B117" s="265"/>
      <c r="C117" s="265"/>
      <c r="D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</row>
    <row r="118" spans="1:26" ht="16.5" customHeight="1">
      <c r="A118" s="265"/>
      <c r="B118" s="265"/>
      <c r="C118" s="265"/>
      <c r="D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</row>
    <row r="119" spans="1:26" ht="16.5" customHeight="1">
      <c r="A119" s="265"/>
      <c r="B119" s="265"/>
      <c r="C119" s="265"/>
      <c r="D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</row>
    <row r="120" spans="1:26" ht="16.5" customHeight="1">
      <c r="A120" s="265"/>
      <c r="B120" s="265"/>
      <c r="C120" s="265"/>
      <c r="D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</row>
    <row r="121" spans="1:26" ht="16.5" customHeight="1">
      <c r="A121" s="265"/>
      <c r="B121" s="265"/>
      <c r="C121" s="265"/>
      <c r="D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</row>
    <row r="122" spans="1:26" ht="16.5" customHeight="1">
      <c r="A122" s="265"/>
      <c r="B122" s="265"/>
      <c r="C122" s="265"/>
      <c r="D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</row>
    <row r="123" spans="1:26" ht="16.5" customHeight="1">
      <c r="A123" s="265"/>
      <c r="B123" s="265"/>
      <c r="C123" s="265"/>
      <c r="D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</row>
    <row r="124" spans="1:26" ht="16.5" customHeight="1">
      <c r="A124" s="265"/>
      <c r="B124" s="265"/>
      <c r="C124" s="265"/>
      <c r="D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</row>
    <row r="125" spans="1:26" ht="16.5" customHeight="1">
      <c r="A125" s="265"/>
      <c r="B125" s="265"/>
      <c r="C125" s="265"/>
      <c r="D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</row>
    <row r="126" spans="1:26" ht="16.5" customHeight="1">
      <c r="A126" s="265"/>
      <c r="B126" s="265"/>
      <c r="C126" s="265"/>
      <c r="D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</row>
    <row r="127" spans="1:26" ht="16.5" customHeight="1">
      <c r="A127" s="265"/>
      <c r="B127" s="265"/>
      <c r="C127" s="265"/>
      <c r="D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</row>
    <row r="128" spans="1:26" ht="16.5" customHeight="1">
      <c r="A128" s="265"/>
      <c r="B128" s="265"/>
      <c r="C128" s="265"/>
      <c r="D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</row>
    <row r="129" spans="1:26" ht="16.5" customHeight="1">
      <c r="A129" s="265"/>
      <c r="B129" s="265"/>
      <c r="C129" s="265"/>
      <c r="D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</row>
    <row r="130" spans="1:26" ht="16.5" customHeight="1">
      <c r="A130" s="265"/>
      <c r="B130" s="265"/>
      <c r="C130" s="265"/>
      <c r="D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</row>
    <row r="131" spans="1:26" ht="16.5" customHeight="1">
      <c r="A131" s="265"/>
      <c r="B131" s="265"/>
      <c r="C131" s="265"/>
      <c r="D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</row>
    <row r="132" spans="1:26" ht="16.5" customHeight="1">
      <c r="A132" s="265"/>
      <c r="B132" s="265"/>
      <c r="C132" s="265"/>
      <c r="D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</row>
    <row r="133" spans="1:26" ht="16.5" customHeight="1">
      <c r="A133" s="265"/>
      <c r="B133" s="265"/>
      <c r="C133" s="265"/>
      <c r="D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</row>
    <row r="134" spans="1:26" ht="16.5" customHeight="1">
      <c r="A134" s="265"/>
      <c r="B134" s="265"/>
      <c r="C134" s="265"/>
      <c r="D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</row>
    <row r="135" spans="1:26" ht="16.5" customHeight="1">
      <c r="A135" s="265"/>
      <c r="B135" s="265"/>
      <c r="C135" s="265"/>
      <c r="D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</row>
    <row r="136" spans="1:26" ht="16.5" customHeight="1">
      <c r="A136" s="265"/>
      <c r="B136" s="265"/>
      <c r="C136" s="265"/>
      <c r="D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</row>
    <row r="137" spans="1:26" ht="16.5" customHeight="1">
      <c r="A137" s="265"/>
      <c r="B137" s="265"/>
      <c r="C137" s="265"/>
      <c r="D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</row>
    <row r="138" spans="1:26" ht="16.5" customHeight="1">
      <c r="A138" s="265"/>
      <c r="B138" s="265"/>
      <c r="C138" s="265"/>
      <c r="D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 ht="16.5" customHeight="1">
      <c r="A139" s="265"/>
      <c r="B139" s="265"/>
      <c r="C139" s="265"/>
      <c r="D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</row>
    <row r="140" spans="1:26" ht="16.5" customHeight="1">
      <c r="A140" s="265"/>
      <c r="B140" s="265"/>
      <c r="C140" s="265"/>
      <c r="D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</row>
    <row r="141" spans="1:26" ht="16.5" customHeight="1">
      <c r="A141" s="265"/>
      <c r="B141" s="265"/>
      <c r="C141" s="265"/>
      <c r="D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 ht="16.5" customHeight="1">
      <c r="A142" s="265"/>
      <c r="B142" s="265"/>
      <c r="C142" s="265"/>
      <c r="D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 ht="16.5" customHeight="1">
      <c r="A143" s="265"/>
      <c r="B143" s="265"/>
      <c r="C143" s="265"/>
      <c r="D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 ht="16.5" customHeight="1">
      <c r="A144" s="265"/>
      <c r="B144" s="265"/>
      <c r="C144" s="265"/>
      <c r="D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 ht="16.5" customHeight="1">
      <c r="A145" s="265"/>
      <c r="B145" s="265"/>
      <c r="C145" s="265"/>
      <c r="D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 ht="16.5" customHeight="1">
      <c r="A146" s="265"/>
      <c r="B146" s="265"/>
      <c r="C146" s="265"/>
      <c r="D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 ht="16.5" customHeight="1">
      <c r="A147" s="265"/>
      <c r="B147" s="265"/>
      <c r="C147" s="265"/>
      <c r="D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 ht="16.5" customHeight="1">
      <c r="A148" s="265"/>
      <c r="B148" s="265"/>
      <c r="C148" s="265"/>
      <c r="D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 ht="16.5" customHeight="1">
      <c r="A149" s="265"/>
      <c r="B149" s="265"/>
      <c r="C149" s="265"/>
      <c r="D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 ht="16.5" customHeight="1">
      <c r="A150" s="265"/>
      <c r="B150" s="265"/>
      <c r="C150" s="265"/>
      <c r="D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 ht="16.5" customHeight="1">
      <c r="A151" s="265"/>
      <c r="B151" s="265"/>
      <c r="C151" s="265"/>
      <c r="D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6.5" customHeight="1">
      <c r="A152" s="265"/>
      <c r="B152" s="265"/>
      <c r="C152" s="265"/>
      <c r="D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6.5" customHeight="1">
      <c r="A153" s="265"/>
      <c r="B153" s="265"/>
      <c r="C153" s="265"/>
      <c r="D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 ht="16.5" customHeight="1">
      <c r="A154" s="265"/>
      <c r="B154" s="265"/>
      <c r="C154" s="265"/>
      <c r="D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 ht="16.5" customHeight="1">
      <c r="A155" s="265"/>
      <c r="B155" s="265"/>
      <c r="C155" s="265"/>
      <c r="D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spans="1:26" ht="16.5" customHeight="1">
      <c r="A156" s="265"/>
      <c r="B156" s="265"/>
      <c r="C156" s="265"/>
      <c r="D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</row>
    <row r="157" spans="1:26" ht="16.5" customHeight="1">
      <c r="A157" s="265"/>
      <c r="B157" s="265"/>
      <c r="C157" s="265"/>
      <c r="D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</row>
    <row r="158" spans="1:26" ht="16.5" customHeight="1">
      <c r="A158" s="265"/>
      <c r="B158" s="265"/>
      <c r="C158" s="265"/>
      <c r="D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</row>
    <row r="159" spans="1:26" ht="16.5" customHeight="1">
      <c r="A159" s="265"/>
      <c r="B159" s="265"/>
      <c r="C159" s="265"/>
      <c r="D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</row>
    <row r="160" spans="1:26" ht="16.5" customHeight="1">
      <c r="A160" s="265"/>
      <c r="B160" s="265"/>
      <c r="C160" s="265"/>
      <c r="D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</row>
    <row r="161" spans="1:26" ht="16.5" customHeight="1">
      <c r="A161" s="265"/>
      <c r="B161" s="265"/>
      <c r="C161" s="265"/>
      <c r="D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</row>
    <row r="162" spans="1:26" ht="16.5" customHeight="1">
      <c r="A162" s="265"/>
      <c r="B162" s="265"/>
      <c r="C162" s="265"/>
      <c r="D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</row>
    <row r="163" spans="1:26" ht="16.5" customHeight="1">
      <c r="A163" s="265"/>
      <c r="B163" s="265"/>
      <c r="C163" s="265"/>
      <c r="D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</row>
    <row r="164" spans="1:26" ht="16.5" customHeight="1">
      <c r="A164" s="265"/>
      <c r="B164" s="265"/>
      <c r="C164" s="265"/>
      <c r="D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</row>
    <row r="165" spans="1:26" ht="16.5" customHeight="1">
      <c r="A165" s="265"/>
      <c r="B165" s="265"/>
      <c r="C165" s="265"/>
      <c r="D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</row>
    <row r="166" spans="1:26" ht="16.5" customHeight="1">
      <c r="A166" s="265"/>
      <c r="B166" s="265"/>
      <c r="C166" s="265"/>
      <c r="D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</row>
    <row r="167" spans="1:26" ht="16.5" customHeight="1">
      <c r="A167" s="265"/>
      <c r="B167" s="265"/>
      <c r="C167" s="265"/>
      <c r="D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</row>
    <row r="168" spans="1:26" ht="16.5" customHeight="1">
      <c r="A168" s="265"/>
      <c r="B168" s="265"/>
      <c r="C168" s="265"/>
      <c r="D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</row>
    <row r="169" spans="1:26" ht="16.5" customHeight="1">
      <c r="A169" s="265"/>
      <c r="B169" s="265"/>
      <c r="C169" s="265"/>
      <c r="D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</row>
    <row r="170" spans="1:26" ht="16.5" customHeight="1">
      <c r="A170" s="265"/>
      <c r="B170" s="265"/>
      <c r="C170" s="265"/>
      <c r="D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</row>
    <row r="171" spans="1:26" ht="16.5" customHeight="1">
      <c r="A171" s="265"/>
      <c r="B171" s="265"/>
      <c r="C171" s="265"/>
      <c r="D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</row>
    <row r="172" spans="1:26" ht="16.5" customHeight="1">
      <c r="A172" s="265"/>
      <c r="B172" s="265"/>
      <c r="C172" s="265"/>
      <c r="D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</row>
    <row r="173" spans="1:26" ht="16.5" customHeight="1">
      <c r="A173" s="265"/>
      <c r="B173" s="265"/>
      <c r="C173" s="265"/>
      <c r="D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</row>
    <row r="174" spans="1:26" ht="16.5" customHeight="1">
      <c r="A174" s="265"/>
      <c r="B174" s="265"/>
      <c r="C174" s="265"/>
      <c r="D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</row>
    <row r="175" spans="1:26" ht="16.5" customHeight="1">
      <c r="A175" s="265"/>
      <c r="B175" s="265"/>
      <c r="C175" s="265"/>
      <c r="D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</row>
    <row r="176" spans="1:26" ht="16.5" customHeight="1">
      <c r="A176" s="265"/>
      <c r="B176" s="265"/>
      <c r="C176" s="265"/>
      <c r="D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</row>
    <row r="177" spans="1:26" ht="16.5" customHeight="1">
      <c r="A177" s="265"/>
      <c r="B177" s="265"/>
      <c r="C177" s="265"/>
      <c r="D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</row>
    <row r="178" spans="1:26" ht="16.5" customHeight="1">
      <c r="A178" s="265"/>
      <c r="B178" s="265"/>
      <c r="C178" s="265"/>
      <c r="D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</row>
    <row r="179" spans="1:26" ht="16.5" customHeight="1">
      <c r="A179" s="265"/>
      <c r="B179" s="265"/>
      <c r="C179" s="265"/>
      <c r="D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</row>
    <row r="180" spans="1:26" ht="16.5" customHeight="1">
      <c r="A180" s="265"/>
      <c r="B180" s="265"/>
      <c r="C180" s="265"/>
      <c r="D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</row>
    <row r="181" spans="1:26" ht="16.5" customHeight="1">
      <c r="A181" s="265"/>
      <c r="B181" s="265"/>
      <c r="C181" s="265"/>
      <c r="D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</row>
    <row r="182" spans="1:26" ht="16.5" customHeight="1">
      <c r="A182" s="265"/>
      <c r="B182" s="265"/>
      <c r="C182" s="265"/>
      <c r="D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</row>
    <row r="183" spans="1:26" ht="16.5" customHeight="1">
      <c r="A183" s="265"/>
      <c r="B183" s="265"/>
      <c r="C183" s="265"/>
      <c r="D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</row>
    <row r="184" spans="1:26" ht="16.5" customHeight="1">
      <c r="A184" s="265"/>
      <c r="B184" s="265"/>
      <c r="C184" s="265"/>
      <c r="D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</row>
    <row r="185" spans="1:26" ht="16.5" customHeight="1">
      <c r="A185" s="265"/>
      <c r="B185" s="265"/>
      <c r="C185" s="265"/>
      <c r="D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</row>
    <row r="186" spans="1:26" ht="16.5" customHeight="1">
      <c r="A186" s="265"/>
      <c r="B186" s="265"/>
      <c r="C186" s="265"/>
      <c r="D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</row>
    <row r="187" spans="1:26" ht="16.5" customHeight="1">
      <c r="A187" s="265"/>
      <c r="B187" s="265"/>
      <c r="C187" s="265"/>
      <c r="D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</row>
    <row r="188" spans="1:26" ht="16.5" customHeight="1">
      <c r="A188" s="265"/>
      <c r="B188" s="265"/>
      <c r="C188" s="265"/>
      <c r="D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</row>
    <row r="189" spans="1:26" ht="16.5" customHeight="1">
      <c r="A189" s="265"/>
      <c r="B189" s="265"/>
      <c r="C189" s="265"/>
      <c r="D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</row>
    <row r="190" spans="1:26" ht="16.5" customHeight="1">
      <c r="A190" s="265"/>
      <c r="B190" s="265"/>
      <c r="C190" s="265"/>
      <c r="D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</row>
    <row r="191" spans="1:26" ht="16.5" customHeight="1">
      <c r="A191" s="265"/>
      <c r="B191" s="265"/>
      <c r="C191" s="265"/>
      <c r="D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</row>
    <row r="192" spans="1:26" ht="16.5" customHeight="1">
      <c r="A192" s="265"/>
      <c r="B192" s="265"/>
      <c r="C192" s="265"/>
      <c r="D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</row>
    <row r="193" spans="1:26" ht="16.5" customHeight="1">
      <c r="A193" s="265"/>
      <c r="B193" s="265"/>
      <c r="C193" s="265"/>
      <c r="D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</row>
    <row r="194" spans="1:26" ht="16.5" customHeight="1">
      <c r="A194" s="265"/>
      <c r="B194" s="265"/>
      <c r="C194" s="265"/>
      <c r="D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</row>
    <row r="195" spans="1:26" ht="16.5" customHeight="1">
      <c r="A195" s="265"/>
      <c r="B195" s="265"/>
      <c r="C195" s="265"/>
      <c r="D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</row>
    <row r="196" spans="1:26" ht="16.5" customHeight="1">
      <c r="A196" s="265"/>
      <c r="B196" s="265"/>
      <c r="C196" s="265"/>
      <c r="D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</row>
    <row r="197" spans="1:26" ht="16.5" customHeight="1">
      <c r="A197" s="265"/>
      <c r="B197" s="265"/>
      <c r="C197" s="265"/>
      <c r="D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</row>
    <row r="198" spans="1:26" ht="16.5" customHeight="1">
      <c r="A198" s="265"/>
      <c r="B198" s="265"/>
      <c r="C198" s="265"/>
      <c r="D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</row>
    <row r="199" spans="1:26" ht="16.5" customHeight="1">
      <c r="A199" s="265"/>
      <c r="B199" s="265"/>
      <c r="C199" s="265"/>
      <c r="D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</row>
    <row r="200" spans="1:26" ht="16.5" customHeight="1">
      <c r="A200" s="265"/>
      <c r="B200" s="265"/>
      <c r="C200" s="265"/>
      <c r="D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</row>
    <row r="201" spans="1:26" ht="16.5" customHeight="1">
      <c r="A201" s="265"/>
      <c r="B201" s="265"/>
      <c r="C201" s="265"/>
      <c r="D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</row>
    <row r="202" spans="1:26" ht="16.5" customHeight="1">
      <c r="A202" s="265"/>
      <c r="B202" s="265"/>
      <c r="C202" s="265"/>
      <c r="D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</row>
    <row r="203" spans="1:26" ht="16.5" customHeight="1">
      <c r="A203" s="265"/>
      <c r="B203" s="265"/>
      <c r="C203" s="265"/>
      <c r="D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</row>
    <row r="204" spans="1:26" ht="16.5" customHeight="1">
      <c r="A204" s="265"/>
      <c r="B204" s="265"/>
      <c r="C204" s="265"/>
      <c r="D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</row>
    <row r="205" spans="1:26" ht="16.5" customHeight="1">
      <c r="A205" s="265"/>
      <c r="B205" s="265"/>
      <c r="C205" s="265"/>
      <c r="D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</row>
    <row r="206" spans="1:26" ht="16.5" customHeight="1">
      <c r="A206" s="265"/>
      <c r="B206" s="265"/>
      <c r="C206" s="265"/>
      <c r="D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</row>
    <row r="207" spans="1:26" ht="16.5" customHeight="1">
      <c r="A207" s="265"/>
      <c r="B207" s="265"/>
      <c r="C207" s="265"/>
      <c r="D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</row>
    <row r="208" spans="1:26" ht="16.5" customHeight="1">
      <c r="A208" s="265"/>
      <c r="B208" s="265"/>
      <c r="C208" s="265"/>
      <c r="D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</row>
    <row r="209" spans="1:26" ht="16.5" customHeight="1">
      <c r="A209" s="265"/>
      <c r="B209" s="265"/>
      <c r="C209" s="265"/>
      <c r="D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</row>
    <row r="210" spans="1:26" ht="16.5" customHeight="1">
      <c r="A210" s="265"/>
      <c r="B210" s="265"/>
      <c r="C210" s="265"/>
      <c r="D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</row>
    <row r="211" spans="1:26" ht="16.5" customHeight="1">
      <c r="A211" s="265"/>
      <c r="B211" s="265"/>
      <c r="C211" s="265"/>
      <c r="D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</row>
    <row r="212" spans="1:26" ht="16.5" customHeight="1">
      <c r="A212" s="265"/>
      <c r="B212" s="265"/>
      <c r="C212" s="265"/>
      <c r="D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</row>
    <row r="213" spans="1:26" ht="16.5" customHeight="1">
      <c r="A213" s="265"/>
      <c r="B213" s="265"/>
      <c r="C213" s="265"/>
      <c r="D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</row>
    <row r="214" spans="1:26" ht="16.5" customHeight="1">
      <c r="A214" s="265"/>
      <c r="B214" s="265"/>
      <c r="C214" s="265"/>
      <c r="D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</row>
    <row r="215" spans="1:26" ht="16.5" customHeight="1">
      <c r="A215" s="265"/>
      <c r="B215" s="265"/>
      <c r="C215" s="265"/>
      <c r="D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</row>
    <row r="216" spans="1:26" ht="16.5" customHeight="1">
      <c r="A216" s="265"/>
      <c r="B216" s="265"/>
      <c r="C216" s="265"/>
      <c r="D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spans="1:26" ht="16.5" customHeight="1">
      <c r="A217" s="265"/>
      <c r="B217" s="265"/>
      <c r="C217" s="265"/>
      <c r="D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spans="1:26" ht="16.5" customHeight="1">
      <c r="A218" s="265"/>
      <c r="B218" s="265"/>
      <c r="C218" s="265"/>
      <c r="D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</row>
    <row r="219" spans="1:26" ht="16.5" customHeight="1">
      <c r="A219" s="265"/>
      <c r="B219" s="265"/>
      <c r="C219" s="265"/>
      <c r="D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</row>
    <row r="220" spans="1:26" ht="16.5" customHeight="1">
      <c r="A220" s="265"/>
      <c r="B220" s="265"/>
      <c r="C220" s="265"/>
      <c r="D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</row>
    <row r="221" spans="1:26" ht="16.5" customHeight="1">
      <c r="A221" s="265"/>
      <c r="B221" s="265"/>
      <c r="C221" s="265"/>
      <c r="D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</row>
    <row r="222" spans="1:26" ht="16.5" customHeight="1">
      <c r="A222" s="265"/>
      <c r="B222" s="265"/>
      <c r="C222" s="265"/>
      <c r="D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</row>
    <row r="223" spans="1:26" ht="16.5" customHeight="1">
      <c r="A223" s="265"/>
      <c r="B223" s="265"/>
      <c r="C223" s="265"/>
      <c r="D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</row>
    <row r="224" spans="1:26" ht="16.5" customHeight="1">
      <c r="A224" s="265"/>
      <c r="B224" s="265"/>
      <c r="C224" s="265"/>
      <c r="D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</row>
    <row r="225" spans="1:26" ht="16.5" customHeight="1">
      <c r="A225" s="265"/>
      <c r="B225" s="265"/>
      <c r="C225" s="265"/>
      <c r="D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</row>
    <row r="226" spans="1:26" ht="16.5" customHeight="1">
      <c r="A226" s="265"/>
      <c r="B226" s="265"/>
      <c r="C226" s="265"/>
      <c r="D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</row>
    <row r="227" spans="1:26" ht="16.5" customHeight="1">
      <c r="A227" s="265"/>
      <c r="B227" s="265"/>
      <c r="C227" s="265"/>
      <c r="D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</row>
    <row r="228" spans="1:26" ht="16.5" customHeight="1">
      <c r="A228" s="265"/>
      <c r="B228" s="265"/>
      <c r="C228" s="265"/>
      <c r="D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</row>
    <row r="229" spans="1:26" ht="16.5" customHeight="1">
      <c r="A229" s="265"/>
      <c r="B229" s="265"/>
      <c r="C229" s="265"/>
      <c r="D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spans="1:26" ht="16.5" customHeight="1">
      <c r="A230" s="265"/>
      <c r="B230" s="265"/>
      <c r="C230" s="265"/>
      <c r="D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</row>
    <row r="231" spans="1:26" ht="16.5" customHeight="1">
      <c r="A231" s="265"/>
      <c r="B231" s="265"/>
      <c r="C231" s="265"/>
      <c r="D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</row>
    <row r="232" spans="1:26" ht="16.5" customHeight="1">
      <c r="A232" s="265"/>
      <c r="B232" s="265"/>
      <c r="C232" s="265"/>
      <c r="D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</row>
    <row r="233" spans="1:26" ht="16.5" customHeight="1">
      <c r="A233" s="265"/>
      <c r="B233" s="265"/>
      <c r="C233" s="265"/>
      <c r="D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</row>
    <row r="234" spans="1:26" ht="16.5" customHeight="1">
      <c r="A234" s="265"/>
      <c r="B234" s="265"/>
      <c r="C234" s="265"/>
      <c r="D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</row>
    <row r="235" spans="1:26" ht="16.5" customHeight="1">
      <c r="A235" s="265"/>
      <c r="B235" s="265"/>
      <c r="C235" s="265"/>
      <c r="D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</row>
    <row r="236" spans="1:26" ht="16.5" customHeight="1">
      <c r="A236" s="265"/>
      <c r="B236" s="265"/>
      <c r="C236" s="265"/>
      <c r="D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</row>
    <row r="237" spans="1:26" ht="16.5" customHeight="1">
      <c r="A237" s="265"/>
      <c r="B237" s="265"/>
      <c r="C237" s="265"/>
      <c r="D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</row>
    <row r="238" spans="1:26" ht="16.5" customHeight="1">
      <c r="A238" s="265"/>
      <c r="B238" s="265"/>
      <c r="C238" s="265"/>
      <c r="D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</row>
    <row r="239" spans="1:26" ht="16.5" customHeight="1">
      <c r="A239" s="265"/>
      <c r="B239" s="265"/>
      <c r="C239" s="265"/>
      <c r="D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</row>
    <row r="240" spans="1:26" ht="16.5" customHeight="1">
      <c r="A240" s="265"/>
      <c r="B240" s="265"/>
      <c r="C240" s="265"/>
      <c r="D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</row>
    <row r="241" spans="1:26" ht="16.5" customHeight="1">
      <c r="A241" s="265"/>
      <c r="B241" s="265"/>
      <c r="C241" s="265"/>
      <c r="D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</row>
    <row r="242" spans="1:26" ht="16.5" customHeight="1">
      <c r="A242" s="265"/>
      <c r="B242" s="265"/>
      <c r="C242" s="265"/>
      <c r="D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</row>
    <row r="243" spans="1:26" ht="16.5" customHeight="1">
      <c r="A243" s="265"/>
      <c r="B243" s="265"/>
      <c r="C243" s="265"/>
      <c r="D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</row>
    <row r="244" spans="1:26" ht="16.5" customHeight="1">
      <c r="A244" s="265"/>
      <c r="B244" s="265"/>
      <c r="C244" s="265"/>
      <c r="D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</row>
    <row r="245" spans="1:26" ht="16.5" customHeight="1">
      <c r="A245" s="265"/>
      <c r="B245" s="265"/>
      <c r="C245" s="265"/>
      <c r="D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</row>
    <row r="246" spans="1:26" ht="16.5" customHeight="1">
      <c r="A246" s="265"/>
      <c r="B246" s="265"/>
      <c r="C246" s="265"/>
      <c r="D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</row>
    <row r="247" spans="1:26" ht="16.5" customHeight="1">
      <c r="A247" s="265"/>
      <c r="B247" s="265"/>
      <c r="C247" s="265"/>
      <c r="D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</row>
    <row r="248" spans="1:26" ht="16.5" customHeight="1">
      <c r="A248" s="265"/>
      <c r="B248" s="265"/>
      <c r="C248" s="265"/>
      <c r="D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</row>
    <row r="249" spans="1:26" ht="16.5" customHeight="1">
      <c r="A249" s="265"/>
      <c r="B249" s="265"/>
      <c r="C249" s="265"/>
      <c r="D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</row>
    <row r="250" spans="1:26" ht="16.5" customHeight="1">
      <c r="A250" s="265"/>
      <c r="B250" s="265"/>
      <c r="C250" s="265"/>
      <c r="D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</row>
    <row r="251" spans="1:26" ht="16.5" customHeight="1">
      <c r="A251" s="265"/>
      <c r="B251" s="265"/>
      <c r="C251" s="265"/>
      <c r="D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</row>
    <row r="252" spans="1:26" ht="16.5" customHeight="1">
      <c r="A252" s="265"/>
      <c r="B252" s="265"/>
      <c r="C252" s="265"/>
      <c r="D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</row>
    <row r="253" spans="1:26" ht="16.5" customHeight="1">
      <c r="A253" s="265"/>
      <c r="B253" s="265"/>
      <c r="C253" s="265"/>
      <c r="D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</row>
    <row r="254" spans="1:26" ht="16.5" customHeight="1">
      <c r="A254" s="265"/>
      <c r="B254" s="265"/>
      <c r="C254" s="265"/>
      <c r="D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</row>
    <row r="255" spans="1:26" ht="16.5" customHeight="1">
      <c r="A255" s="265"/>
      <c r="B255" s="265"/>
      <c r="C255" s="265"/>
      <c r="D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</row>
    <row r="256" spans="1:26" ht="16.5" customHeight="1">
      <c r="A256" s="265"/>
      <c r="B256" s="265"/>
      <c r="C256" s="265"/>
      <c r="D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</row>
    <row r="257" spans="1:26" ht="16.5" customHeight="1">
      <c r="A257" s="265"/>
      <c r="B257" s="265"/>
      <c r="C257" s="265"/>
      <c r="D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</row>
    <row r="258" spans="1:26" ht="16.5" customHeight="1">
      <c r="A258" s="265"/>
      <c r="B258" s="265"/>
      <c r="C258" s="265"/>
      <c r="D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</row>
    <row r="259" spans="1:26" ht="16.5" customHeight="1">
      <c r="A259" s="265"/>
      <c r="B259" s="265"/>
      <c r="C259" s="265"/>
      <c r="D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</row>
    <row r="260" spans="1:26" ht="16.5" customHeight="1">
      <c r="A260" s="265"/>
      <c r="B260" s="265"/>
      <c r="C260" s="265"/>
      <c r="D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</row>
    <row r="261" spans="1:26" ht="16.5" customHeight="1">
      <c r="A261" s="265"/>
      <c r="B261" s="265"/>
      <c r="C261" s="265"/>
      <c r="D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</row>
    <row r="262" spans="1:26" ht="16.5" customHeight="1">
      <c r="A262" s="265"/>
      <c r="B262" s="265"/>
      <c r="C262" s="265"/>
      <c r="D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</row>
    <row r="263" spans="1:26" ht="16.5" customHeight="1">
      <c r="A263" s="265"/>
      <c r="B263" s="265"/>
      <c r="C263" s="265"/>
      <c r="D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</row>
    <row r="264" spans="1:26" ht="16.5" customHeight="1">
      <c r="A264" s="265"/>
      <c r="B264" s="265"/>
      <c r="C264" s="265"/>
      <c r="D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</row>
    <row r="265" spans="1:26" ht="16.5" customHeight="1">
      <c r="A265" s="265"/>
      <c r="B265" s="265"/>
      <c r="C265" s="265"/>
      <c r="D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</row>
    <row r="266" spans="1:26" ht="16.5" customHeight="1">
      <c r="A266" s="265"/>
      <c r="B266" s="265"/>
      <c r="C266" s="265"/>
      <c r="D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</row>
    <row r="267" spans="1:26" ht="16.5" customHeight="1">
      <c r="A267" s="265"/>
      <c r="B267" s="265"/>
      <c r="C267" s="265"/>
      <c r="D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</row>
    <row r="268" spans="1:26" ht="16.5" customHeight="1">
      <c r="A268" s="265"/>
      <c r="B268" s="265"/>
      <c r="C268" s="265"/>
      <c r="D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</row>
    <row r="269" spans="1:26" ht="16.5" customHeight="1">
      <c r="A269" s="265"/>
      <c r="B269" s="265"/>
      <c r="C269" s="265"/>
      <c r="D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</row>
    <row r="270" spans="1:26" ht="16.5" customHeight="1">
      <c r="A270" s="265"/>
      <c r="B270" s="265"/>
      <c r="C270" s="265"/>
      <c r="D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</row>
    <row r="271" spans="1:26" ht="16.5" customHeight="1">
      <c r="A271" s="265"/>
      <c r="B271" s="265"/>
      <c r="C271" s="265"/>
      <c r="D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</row>
    <row r="272" spans="1:26" ht="16.5" customHeight="1">
      <c r="A272" s="265"/>
      <c r="B272" s="265"/>
      <c r="C272" s="265"/>
      <c r="D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</row>
    <row r="273" spans="1:26" ht="16.5" customHeight="1">
      <c r="A273" s="265"/>
      <c r="B273" s="265"/>
      <c r="C273" s="265"/>
      <c r="D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</row>
    <row r="274" spans="1:26" ht="16.5" customHeight="1">
      <c r="A274" s="265"/>
      <c r="B274" s="265"/>
      <c r="C274" s="265"/>
      <c r="D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</row>
    <row r="275" spans="1:26" ht="16.5" customHeight="1">
      <c r="A275" s="265"/>
      <c r="B275" s="265"/>
      <c r="C275" s="265"/>
      <c r="D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</row>
    <row r="276" spans="1:26" ht="16.5" customHeight="1">
      <c r="A276" s="265"/>
      <c r="B276" s="265"/>
      <c r="C276" s="265"/>
      <c r="D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</row>
    <row r="277" spans="1:26" ht="16.5" customHeight="1">
      <c r="A277" s="265"/>
      <c r="B277" s="265"/>
      <c r="C277" s="265"/>
      <c r="D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</row>
    <row r="278" spans="1:26" ht="16.5" customHeight="1">
      <c r="A278" s="265"/>
      <c r="B278" s="265"/>
      <c r="C278" s="265"/>
      <c r="D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</row>
    <row r="279" spans="1:26" ht="16.5" customHeight="1">
      <c r="A279" s="265"/>
      <c r="B279" s="265"/>
      <c r="C279" s="265"/>
      <c r="D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</row>
    <row r="280" spans="1:26" ht="16.5" customHeight="1">
      <c r="A280" s="265"/>
      <c r="B280" s="265"/>
      <c r="C280" s="265"/>
      <c r="D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</row>
    <row r="281" spans="1:26" ht="16.5" customHeight="1">
      <c r="A281" s="265"/>
      <c r="B281" s="265"/>
      <c r="C281" s="265"/>
      <c r="D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</row>
    <row r="282" spans="1:26" ht="16.5" customHeight="1">
      <c r="A282" s="265"/>
      <c r="B282" s="265"/>
      <c r="C282" s="265"/>
      <c r="D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</row>
    <row r="283" spans="1:26" ht="16.5" customHeight="1">
      <c r="A283" s="265"/>
      <c r="B283" s="265"/>
      <c r="C283" s="265"/>
      <c r="D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</row>
    <row r="284" spans="1:26" ht="16.5" customHeight="1">
      <c r="A284" s="265"/>
      <c r="B284" s="265"/>
      <c r="C284" s="265"/>
      <c r="D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</row>
    <row r="285" spans="1:26" ht="16.5" customHeight="1">
      <c r="A285" s="265"/>
      <c r="B285" s="265"/>
      <c r="C285" s="265"/>
      <c r="D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</row>
    <row r="286" spans="1:26" ht="16.5" customHeight="1">
      <c r="A286" s="265"/>
      <c r="B286" s="265"/>
      <c r="C286" s="265"/>
      <c r="D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</row>
    <row r="287" spans="1:26" ht="16.5" customHeight="1">
      <c r="A287" s="265"/>
      <c r="B287" s="265"/>
      <c r="C287" s="265"/>
      <c r="D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</row>
    <row r="288" spans="1:26" ht="16.5" customHeight="1">
      <c r="A288" s="265"/>
      <c r="B288" s="265"/>
      <c r="C288" s="265"/>
      <c r="D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</row>
    <row r="289" spans="1:26" ht="16.5" customHeight="1">
      <c r="A289" s="265"/>
      <c r="B289" s="265"/>
      <c r="C289" s="265"/>
      <c r="D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</row>
    <row r="290" spans="1:26" ht="16.5" customHeight="1">
      <c r="A290" s="265"/>
      <c r="B290" s="265"/>
      <c r="C290" s="265"/>
      <c r="D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</row>
    <row r="291" spans="1:26" ht="16.5" customHeight="1">
      <c r="A291" s="265"/>
      <c r="B291" s="265"/>
      <c r="C291" s="265"/>
      <c r="D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</row>
    <row r="292" spans="1:26" ht="16.5" customHeight="1">
      <c r="A292" s="265"/>
      <c r="B292" s="265"/>
      <c r="C292" s="265"/>
      <c r="D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</row>
    <row r="293" spans="1:26" ht="16.5" customHeight="1">
      <c r="A293" s="265"/>
      <c r="B293" s="265"/>
      <c r="C293" s="265"/>
      <c r="D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</row>
    <row r="294" spans="1:26" ht="16.5" customHeight="1">
      <c r="A294" s="265"/>
      <c r="B294" s="265"/>
      <c r="C294" s="265"/>
      <c r="D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</row>
    <row r="295" spans="1:26" ht="16.5" customHeight="1">
      <c r="A295" s="265"/>
      <c r="B295" s="265"/>
      <c r="C295" s="265"/>
      <c r="D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</row>
    <row r="296" spans="1:26" ht="16.5" customHeight="1">
      <c r="A296" s="265"/>
      <c r="B296" s="265"/>
      <c r="C296" s="265"/>
      <c r="D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</row>
    <row r="297" spans="1:26" ht="16.5" customHeight="1">
      <c r="A297" s="265"/>
      <c r="B297" s="265"/>
      <c r="C297" s="265"/>
      <c r="D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</row>
    <row r="298" spans="1:26" ht="16.5" customHeight="1">
      <c r="A298" s="265"/>
      <c r="B298" s="265"/>
      <c r="C298" s="265"/>
      <c r="D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</row>
    <row r="299" spans="1:26" ht="16.5" customHeight="1">
      <c r="A299" s="265"/>
      <c r="B299" s="265"/>
      <c r="C299" s="265"/>
      <c r="D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</row>
    <row r="300" spans="1:26" ht="16.5" customHeight="1">
      <c r="A300" s="265"/>
      <c r="B300" s="265"/>
      <c r="C300" s="265"/>
      <c r="D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</row>
    <row r="301" spans="1:26" ht="16.5" customHeight="1">
      <c r="A301" s="265"/>
      <c r="B301" s="265"/>
      <c r="C301" s="265"/>
      <c r="D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</row>
    <row r="302" spans="1:26" ht="16.5" customHeight="1">
      <c r="A302" s="265"/>
      <c r="B302" s="265"/>
      <c r="C302" s="265"/>
      <c r="D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</row>
    <row r="303" spans="1:26" ht="16.5" customHeight="1">
      <c r="A303" s="265"/>
      <c r="B303" s="265"/>
      <c r="C303" s="265"/>
      <c r="D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</row>
    <row r="304" spans="1:26" ht="16.5" customHeight="1">
      <c r="A304" s="265"/>
      <c r="B304" s="265"/>
      <c r="C304" s="265"/>
      <c r="D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</row>
    <row r="305" spans="1:26" ht="16.5" customHeight="1">
      <c r="A305" s="265"/>
      <c r="B305" s="265"/>
      <c r="C305" s="265"/>
      <c r="D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</row>
    <row r="306" spans="1:26" ht="16.5" customHeight="1">
      <c r="A306" s="265"/>
      <c r="B306" s="265"/>
      <c r="C306" s="265"/>
      <c r="D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</row>
    <row r="307" spans="1:26" ht="16.5" customHeight="1">
      <c r="A307" s="265"/>
      <c r="B307" s="265"/>
      <c r="C307" s="265"/>
      <c r="D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</row>
    <row r="308" spans="1:26" ht="16.5" customHeight="1">
      <c r="A308" s="265"/>
      <c r="B308" s="265"/>
      <c r="C308" s="265"/>
      <c r="D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</row>
    <row r="309" spans="1:26" ht="16.5" customHeight="1">
      <c r="A309" s="265"/>
      <c r="B309" s="265"/>
      <c r="C309" s="265"/>
      <c r="D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spans="1:26" ht="16.5" customHeight="1">
      <c r="A310" s="265"/>
      <c r="B310" s="265"/>
      <c r="C310" s="265"/>
      <c r="D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</row>
    <row r="311" spans="1:26" ht="16.5" customHeight="1">
      <c r="A311" s="265"/>
      <c r="B311" s="265"/>
      <c r="C311" s="265"/>
      <c r="D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</row>
    <row r="312" spans="1:26" ht="16.5" customHeight="1">
      <c r="A312" s="265"/>
      <c r="B312" s="265"/>
      <c r="C312" s="265"/>
      <c r="D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</row>
    <row r="313" spans="1:26" ht="16.5" customHeight="1">
      <c r="A313" s="265"/>
      <c r="B313" s="265"/>
      <c r="C313" s="265"/>
      <c r="D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</row>
    <row r="314" spans="1:26" ht="16.5" customHeight="1">
      <c r="A314" s="265"/>
      <c r="B314" s="265"/>
      <c r="C314" s="265"/>
      <c r="D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</row>
    <row r="315" spans="1:26" ht="16.5" customHeight="1">
      <c r="A315" s="265"/>
      <c r="B315" s="265"/>
      <c r="C315" s="265"/>
      <c r="D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</row>
    <row r="316" spans="1:26" ht="16.5" customHeight="1">
      <c r="A316" s="265"/>
      <c r="B316" s="265"/>
      <c r="C316" s="265"/>
      <c r="D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</row>
    <row r="317" spans="1:26" ht="16.5" customHeight="1">
      <c r="A317" s="265"/>
      <c r="B317" s="265"/>
      <c r="C317" s="265"/>
      <c r="D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</row>
    <row r="318" spans="1:26" ht="16.5" customHeight="1">
      <c r="A318" s="265"/>
      <c r="B318" s="265"/>
      <c r="C318" s="265"/>
      <c r="D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</row>
    <row r="319" spans="1:26" ht="16.5" customHeight="1">
      <c r="A319" s="265"/>
      <c r="B319" s="265"/>
      <c r="C319" s="265"/>
      <c r="D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</row>
    <row r="320" spans="1:26" ht="16.5" customHeight="1">
      <c r="A320" s="265"/>
      <c r="B320" s="265"/>
      <c r="C320" s="265"/>
      <c r="D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</row>
    <row r="321" spans="1:26" ht="16.5" customHeight="1">
      <c r="A321" s="265"/>
      <c r="B321" s="265"/>
      <c r="C321" s="265"/>
      <c r="D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</row>
    <row r="322" spans="1:26" ht="16.5" customHeight="1">
      <c r="A322" s="265"/>
      <c r="B322" s="265"/>
      <c r="C322" s="265"/>
      <c r="D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</row>
    <row r="323" spans="1:26" ht="16.5" customHeight="1">
      <c r="A323" s="265"/>
      <c r="B323" s="265"/>
      <c r="C323" s="265"/>
      <c r="D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</row>
    <row r="324" spans="1:26" ht="16.5" customHeight="1">
      <c r="A324" s="265"/>
      <c r="B324" s="265"/>
      <c r="C324" s="265"/>
      <c r="D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</row>
    <row r="325" spans="1:26" ht="16.5" customHeight="1">
      <c r="A325" s="265"/>
      <c r="B325" s="265"/>
      <c r="C325" s="265"/>
      <c r="D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</row>
    <row r="326" spans="1:26" ht="16.5" customHeight="1">
      <c r="A326" s="265"/>
      <c r="B326" s="265"/>
      <c r="C326" s="265"/>
      <c r="D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</row>
    <row r="327" spans="1:26" ht="16.5" customHeight="1">
      <c r="A327" s="265"/>
      <c r="B327" s="265"/>
      <c r="C327" s="265"/>
      <c r="D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</row>
    <row r="328" spans="1:26" ht="16.5" customHeight="1">
      <c r="A328" s="265"/>
      <c r="B328" s="265"/>
      <c r="C328" s="265"/>
      <c r="D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</row>
    <row r="329" spans="1:26" ht="16.5" customHeight="1">
      <c r="A329" s="265"/>
      <c r="B329" s="265"/>
      <c r="C329" s="265"/>
      <c r="D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</row>
    <row r="330" spans="1:26" ht="16.5" customHeight="1">
      <c r="A330" s="265"/>
      <c r="B330" s="265"/>
      <c r="C330" s="265"/>
      <c r="D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</row>
    <row r="331" spans="1:26" ht="16.5" customHeight="1">
      <c r="A331" s="265"/>
      <c r="B331" s="265"/>
      <c r="C331" s="265"/>
      <c r="D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</row>
    <row r="332" spans="1:26" ht="16.5" customHeight="1">
      <c r="A332" s="265"/>
      <c r="B332" s="265"/>
      <c r="C332" s="265"/>
      <c r="D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</row>
    <row r="333" spans="1:26" ht="16.5" customHeight="1">
      <c r="A333" s="265"/>
      <c r="B333" s="265"/>
      <c r="C333" s="265"/>
      <c r="D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</row>
    <row r="334" spans="1:26" ht="16.5" customHeight="1">
      <c r="A334" s="265"/>
      <c r="B334" s="265"/>
      <c r="C334" s="265"/>
      <c r="D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</row>
    <row r="335" spans="1:26" ht="16.5" customHeight="1">
      <c r="A335" s="265"/>
      <c r="B335" s="265"/>
      <c r="C335" s="265"/>
      <c r="D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</row>
    <row r="336" spans="1:26" ht="16.5" customHeight="1">
      <c r="A336" s="265"/>
      <c r="B336" s="265"/>
      <c r="C336" s="265"/>
      <c r="D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</row>
    <row r="337" spans="1:26" ht="16.5" customHeight="1">
      <c r="A337" s="265"/>
      <c r="B337" s="265"/>
      <c r="C337" s="265"/>
      <c r="D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</row>
    <row r="338" spans="1:26" ht="16.5" customHeight="1">
      <c r="A338" s="265"/>
      <c r="B338" s="265"/>
      <c r="C338" s="265"/>
      <c r="D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</row>
    <row r="339" spans="1:26" ht="16.5" customHeight="1">
      <c r="A339" s="265"/>
      <c r="B339" s="265"/>
      <c r="C339" s="265"/>
      <c r="D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</row>
    <row r="340" spans="1:26" ht="16.5" customHeight="1">
      <c r="A340" s="265"/>
      <c r="B340" s="265"/>
      <c r="C340" s="265"/>
      <c r="D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</row>
    <row r="341" spans="1:26" ht="16.5" customHeight="1">
      <c r="A341" s="265"/>
      <c r="B341" s="265"/>
      <c r="C341" s="265"/>
      <c r="D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</row>
    <row r="342" spans="1:26" ht="16.5" customHeight="1">
      <c r="A342" s="265"/>
      <c r="B342" s="265"/>
      <c r="C342" s="265"/>
      <c r="D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</row>
    <row r="343" spans="1:26" ht="16.5" customHeight="1">
      <c r="A343" s="265"/>
      <c r="B343" s="265"/>
      <c r="C343" s="265"/>
      <c r="D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</row>
    <row r="344" spans="1:26" ht="16.5" customHeight="1">
      <c r="A344" s="265"/>
      <c r="B344" s="265"/>
      <c r="C344" s="265"/>
      <c r="D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</row>
    <row r="345" spans="1:26" ht="16.5" customHeight="1">
      <c r="A345" s="265"/>
      <c r="B345" s="265"/>
      <c r="C345" s="265"/>
      <c r="D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</row>
    <row r="346" spans="1:26" ht="16.5" customHeight="1">
      <c r="A346" s="265"/>
      <c r="B346" s="265"/>
      <c r="C346" s="265"/>
      <c r="D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</row>
    <row r="347" spans="1:26" ht="16.5" customHeight="1">
      <c r="A347" s="265"/>
      <c r="B347" s="265"/>
      <c r="C347" s="265"/>
      <c r="D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</row>
    <row r="348" spans="1:26" ht="16.5" customHeight="1">
      <c r="A348" s="265"/>
      <c r="B348" s="265"/>
      <c r="C348" s="265"/>
      <c r="D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</row>
    <row r="349" spans="1:26" ht="16.5" customHeight="1">
      <c r="A349" s="265"/>
      <c r="B349" s="265"/>
      <c r="C349" s="265"/>
      <c r="D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</row>
    <row r="350" spans="1:26" ht="16.5" customHeight="1">
      <c r="A350" s="265"/>
      <c r="B350" s="265"/>
      <c r="C350" s="265"/>
      <c r="D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</row>
    <row r="351" spans="1:26" ht="16.5" customHeight="1">
      <c r="A351" s="265"/>
      <c r="B351" s="265"/>
      <c r="C351" s="265"/>
      <c r="D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</row>
    <row r="352" spans="1:26" ht="16.5" customHeight="1">
      <c r="A352" s="265"/>
      <c r="B352" s="265"/>
      <c r="C352" s="265"/>
      <c r="D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</row>
    <row r="353" spans="1:26" ht="16.5" customHeight="1">
      <c r="A353" s="265"/>
      <c r="B353" s="265"/>
      <c r="C353" s="265"/>
      <c r="D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</row>
    <row r="354" spans="1:26" ht="16.5" customHeight="1">
      <c r="A354" s="265"/>
      <c r="B354" s="265"/>
      <c r="C354" s="265"/>
      <c r="D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</row>
    <row r="355" spans="1:26" ht="16.5" customHeight="1">
      <c r="A355" s="265"/>
      <c r="B355" s="265"/>
      <c r="C355" s="265"/>
      <c r="D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</row>
    <row r="356" spans="1:26" ht="16.5" customHeight="1">
      <c r="A356" s="265"/>
      <c r="B356" s="265"/>
      <c r="C356" s="265"/>
      <c r="D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</row>
    <row r="357" spans="1:26" ht="16.5" customHeight="1">
      <c r="A357" s="265"/>
      <c r="B357" s="265"/>
      <c r="C357" s="265"/>
      <c r="D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</row>
    <row r="358" spans="1:26" ht="16.5" customHeight="1">
      <c r="A358" s="265"/>
      <c r="B358" s="265"/>
      <c r="C358" s="265"/>
      <c r="D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</row>
    <row r="359" spans="1:26" ht="16.5" customHeight="1">
      <c r="A359" s="265"/>
      <c r="B359" s="265"/>
      <c r="C359" s="265"/>
      <c r="D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</row>
    <row r="360" spans="1:26" ht="16.5" customHeight="1">
      <c r="A360" s="265"/>
      <c r="B360" s="265"/>
      <c r="C360" s="265"/>
      <c r="D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</row>
    <row r="361" spans="1:26" ht="16.5" customHeight="1">
      <c r="A361" s="265"/>
      <c r="B361" s="265"/>
      <c r="C361" s="265"/>
      <c r="D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</row>
    <row r="362" spans="1:26" ht="16.5" customHeight="1">
      <c r="A362" s="265"/>
      <c r="B362" s="265"/>
      <c r="C362" s="265"/>
      <c r="D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</row>
    <row r="363" spans="1:26" ht="16.5" customHeight="1">
      <c r="A363" s="265"/>
      <c r="B363" s="265"/>
      <c r="C363" s="265"/>
      <c r="D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</row>
    <row r="364" spans="1:26" ht="16.5" customHeight="1">
      <c r="A364" s="265"/>
      <c r="B364" s="265"/>
      <c r="C364" s="265"/>
      <c r="D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</row>
    <row r="365" spans="1:26" ht="16.5" customHeight="1">
      <c r="A365" s="265"/>
      <c r="B365" s="265"/>
      <c r="C365" s="265"/>
      <c r="D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</row>
    <row r="366" spans="1:26" ht="16.5" customHeight="1">
      <c r="A366" s="265"/>
      <c r="B366" s="265"/>
      <c r="C366" s="265"/>
      <c r="D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</row>
    <row r="367" spans="1:26" ht="16.5" customHeight="1">
      <c r="A367" s="265"/>
      <c r="B367" s="265"/>
      <c r="C367" s="265"/>
      <c r="D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</row>
    <row r="368" spans="1:26" ht="16.5" customHeight="1">
      <c r="A368" s="265"/>
      <c r="B368" s="265"/>
      <c r="C368" s="265"/>
      <c r="D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</row>
    <row r="369" spans="1:26" ht="16.5" customHeight="1">
      <c r="A369" s="265"/>
      <c r="B369" s="265"/>
      <c r="C369" s="265"/>
      <c r="D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</row>
    <row r="370" spans="1:26" ht="16.5" customHeight="1">
      <c r="A370" s="265"/>
      <c r="B370" s="265"/>
      <c r="C370" s="265"/>
      <c r="D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</row>
    <row r="371" spans="1:26" ht="16.5" customHeight="1">
      <c r="A371" s="265"/>
      <c r="B371" s="265"/>
      <c r="C371" s="265"/>
      <c r="D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</row>
    <row r="372" spans="1:26" ht="16.5" customHeight="1">
      <c r="A372" s="265"/>
      <c r="B372" s="265"/>
      <c r="C372" s="265"/>
      <c r="D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</row>
    <row r="373" spans="1:26" ht="16.5" customHeight="1">
      <c r="A373" s="265"/>
      <c r="B373" s="265"/>
      <c r="C373" s="265"/>
      <c r="D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</row>
    <row r="374" spans="1:26" ht="16.5" customHeight="1">
      <c r="A374" s="265"/>
      <c r="B374" s="265"/>
      <c r="C374" s="265"/>
      <c r="D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</row>
    <row r="375" spans="1:26" ht="16.5" customHeight="1">
      <c r="A375" s="265"/>
      <c r="B375" s="265"/>
      <c r="C375" s="265"/>
      <c r="D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</row>
    <row r="376" spans="1:26" ht="16.5" customHeight="1">
      <c r="A376" s="265"/>
      <c r="B376" s="265"/>
      <c r="C376" s="265"/>
      <c r="D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</row>
    <row r="377" spans="1:26" ht="16.5" customHeight="1">
      <c r="A377" s="265"/>
      <c r="B377" s="265"/>
      <c r="C377" s="265"/>
      <c r="D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</row>
    <row r="378" spans="1:26" ht="16.5" customHeight="1">
      <c r="A378" s="265"/>
      <c r="B378" s="265"/>
      <c r="C378" s="265"/>
      <c r="D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</row>
    <row r="379" spans="1:26" ht="16.5" customHeight="1">
      <c r="A379" s="265"/>
      <c r="B379" s="265"/>
      <c r="C379" s="265"/>
      <c r="D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</row>
    <row r="380" spans="1:26" ht="16.5" customHeight="1">
      <c r="A380" s="265"/>
      <c r="B380" s="265"/>
      <c r="C380" s="265"/>
      <c r="D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</row>
    <row r="381" spans="1:26" ht="16.5" customHeight="1">
      <c r="A381" s="265"/>
      <c r="B381" s="265"/>
      <c r="C381" s="265"/>
      <c r="D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</row>
    <row r="382" spans="1:26" ht="16.5" customHeight="1">
      <c r="A382" s="265"/>
      <c r="B382" s="265"/>
      <c r="C382" s="265"/>
      <c r="D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</row>
    <row r="383" spans="1:26" ht="16.5" customHeight="1">
      <c r="A383" s="265"/>
      <c r="B383" s="265"/>
      <c r="C383" s="265"/>
      <c r="D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</row>
    <row r="384" spans="1:26" ht="16.5" customHeight="1">
      <c r="A384" s="265"/>
      <c r="B384" s="265"/>
      <c r="C384" s="265"/>
      <c r="D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</row>
    <row r="385" spans="1:26" ht="16.5" customHeight="1">
      <c r="A385" s="265"/>
      <c r="B385" s="265"/>
      <c r="C385" s="265"/>
      <c r="D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</row>
    <row r="386" spans="1:26" ht="16.5" customHeight="1">
      <c r="A386" s="265"/>
      <c r="B386" s="265"/>
      <c r="C386" s="265"/>
      <c r="D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</row>
    <row r="387" spans="1:26" ht="16.5" customHeight="1">
      <c r="A387" s="265"/>
      <c r="B387" s="265"/>
      <c r="C387" s="265"/>
      <c r="D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</row>
    <row r="388" spans="1:26" ht="16.5" customHeight="1">
      <c r="A388" s="265"/>
      <c r="B388" s="265"/>
      <c r="C388" s="265"/>
      <c r="D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</row>
    <row r="389" spans="1:26" ht="16.5" customHeight="1">
      <c r="A389" s="265"/>
      <c r="B389" s="265"/>
      <c r="C389" s="265"/>
      <c r="D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</row>
    <row r="390" spans="1:26" ht="16.5" customHeight="1">
      <c r="A390" s="265"/>
      <c r="B390" s="265"/>
      <c r="C390" s="265"/>
      <c r="D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</row>
    <row r="391" spans="1:26" ht="16.5" customHeight="1">
      <c r="A391" s="265"/>
      <c r="B391" s="265"/>
      <c r="C391" s="265"/>
      <c r="D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</row>
    <row r="392" spans="1:26" ht="16.5" customHeight="1">
      <c r="A392" s="265"/>
      <c r="B392" s="265"/>
      <c r="C392" s="265"/>
      <c r="D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</row>
    <row r="393" spans="1:26" ht="16.5" customHeight="1">
      <c r="A393" s="265"/>
      <c r="B393" s="265"/>
      <c r="C393" s="265"/>
      <c r="D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</row>
    <row r="394" spans="1:26" ht="16.5" customHeight="1">
      <c r="A394" s="265"/>
      <c r="B394" s="265"/>
      <c r="C394" s="265"/>
      <c r="D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</row>
    <row r="395" spans="1:26" ht="16.5" customHeight="1">
      <c r="A395" s="265"/>
      <c r="B395" s="265"/>
      <c r="C395" s="265"/>
      <c r="D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</row>
    <row r="396" spans="1:26" ht="16.5" customHeight="1">
      <c r="A396" s="265"/>
      <c r="B396" s="265"/>
      <c r="C396" s="265"/>
      <c r="D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</row>
    <row r="397" spans="1:26" ht="16.5" customHeight="1">
      <c r="A397" s="265"/>
      <c r="B397" s="265"/>
      <c r="C397" s="265"/>
      <c r="D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</row>
    <row r="398" spans="1:26" ht="16.5" customHeight="1">
      <c r="A398" s="265"/>
      <c r="B398" s="265"/>
      <c r="C398" s="265"/>
      <c r="D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</row>
    <row r="399" spans="1:26" ht="16.5" customHeight="1">
      <c r="A399" s="265"/>
      <c r="B399" s="265"/>
      <c r="C399" s="265"/>
      <c r="D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</row>
    <row r="400" spans="1:26" ht="16.5" customHeight="1">
      <c r="A400" s="265"/>
      <c r="B400" s="265"/>
      <c r="C400" s="265"/>
      <c r="D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</row>
    <row r="401" spans="1:26" ht="16.5" customHeight="1">
      <c r="A401" s="265"/>
      <c r="B401" s="265"/>
      <c r="C401" s="265"/>
      <c r="D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</row>
    <row r="402" spans="1:26" ht="16.5" customHeight="1">
      <c r="A402" s="265"/>
      <c r="B402" s="265"/>
      <c r="C402" s="265"/>
      <c r="D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</row>
    <row r="403" spans="1:26" ht="16.5" customHeight="1">
      <c r="A403" s="265"/>
      <c r="B403" s="265"/>
      <c r="C403" s="265"/>
      <c r="D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</row>
    <row r="404" spans="1:26" ht="16.5" customHeight="1">
      <c r="A404" s="265"/>
      <c r="B404" s="265"/>
      <c r="C404" s="265"/>
      <c r="D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</row>
    <row r="405" spans="1:26" ht="16.5" customHeight="1">
      <c r="A405" s="265"/>
      <c r="B405" s="265"/>
      <c r="C405" s="265"/>
      <c r="D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</row>
    <row r="406" spans="1:26" ht="16.5" customHeight="1">
      <c r="A406" s="265"/>
      <c r="B406" s="265"/>
      <c r="C406" s="265"/>
      <c r="D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</row>
    <row r="407" spans="1:26" ht="16.5" customHeight="1">
      <c r="A407" s="265"/>
      <c r="B407" s="265"/>
      <c r="C407" s="265"/>
      <c r="D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</row>
    <row r="408" spans="1:26" ht="16.5" customHeight="1">
      <c r="A408" s="265"/>
      <c r="B408" s="265"/>
      <c r="C408" s="265"/>
      <c r="D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</row>
    <row r="409" spans="1:26" ht="16.5" customHeight="1">
      <c r="A409" s="265"/>
      <c r="B409" s="265"/>
      <c r="C409" s="265"/>
      <c r="D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</row>
    <row r="410" spans="1:26" ht="16.5" customHeight="1">
      <c r="A410" s="265"/>
      <c r="B410" s="265"/>
      <c r="C410" s="265"/>
      <c r="D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</row>
    <row r="411" spans="1:26" ht="16.5" customHeight="1">
      <c r="A411" s="265"/>
      <c r="B411" s="265"/>
      <c r="C411" s="265"/>
      <c r="D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</row>
    <row r="412" spans="1:26" ht="16.5" customHeight="1">
      <c r="A412" s="265"/>
      <c r="B412" s="265"/>
      <c r="C412" s="265"/>
      <c r="D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</row>
    <row r="413" spans="1:26" ht="16.5" customHeight="1">
      <c r="A413" s="265"/>
      <c r="B413" s="265"/>
      <c r="C413" s="265"/>
      <c r="D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</row>
    <row r="414" spans="1:26" ht="16.5" customHeight="1">
      <c r="A414" s="265"/>
      <c r="B414" s="265"/>
      <c r="C414" s="265"/>
      <c r="D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</row>
    <row r="415" spans="1:26" ht="16.5" customHeight="1">
      <c r="A415" s="265"/>
      <c r="B415" s="265"/>
      <c r="C415" s="265"/>
      <c r="D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</row>
    <row r="416" spans="1:26" ht="16.5" customHeight="1">
      <c r="A416" s="265"/>
      <c r="B416" s="265"/>
      <c r="C416" s="265"/>
      <c r="D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</row>
    <row r="417" spans="1:26" ht="16.5" customHeight="1">
      <c r="A417" s="265"/>
      <c r="B417" s="265"/>
      <c r="C417" s="265"/>
      <c r="D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</row>
    <row r="418" spans="1:26" ht="16.5" customHeight="1">
      <c r="A418" s="265"/>
      <c r="B418" s="265"/>
      <c r="C418" s="265"/>
      <c r="D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</row>
    <row r="419" spans="1:26" ht="16.5" customHeight="1">
      <c r="A419" s="265"/>
      <c r="B419" s="265"/>
      <c r="C419" s="265"/>
      <c r="D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</row>
    <row r="420" spans="1:26" ht="16.5" customHeight="1">
      <c r="A420" s="265"/>
      <c r="B420" s="265"/>
      <c r="C420" s="265"/>
      <c r="D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</row>
    <row r="421" spans="1:26" ht="16.5" customHeight="1">
      <c r="A421" s="265"/>
      <c r="B421" s="265"/>
      <c r="C421" s="265"/>
      <c r="D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</row>
    <row r="422" spans="1:26" ht="16.5" customHeight="1">
      <c r="A422" s="265"/>
      <c r="B422" s="265"/>
      <c r="C422" s="265"/>
      <c r="D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</row>
    <row r="423" spans="1:26" ht="16.5" customHeight="1">
      <c r="A423" s="265"/>
      <c r="B423" s="265"/>
      <c r="C423" s="265"/>
      <c r="D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</row>
    <row r="424" spans="1:26" ht="16.5" customHeight="1">
      <c r="A424" s="265"/>
      <c r="B424" s="265"/>
      <c r="C424" s="265"/>
      <c r="D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</row>
    <row r="425" spans="1:26" ht="16.5" customHeight="1">
      <c r="A425" s="265"/>
      <c r="B425" s="265"/>
      <c r="C425" s="265"/>
      <c r="D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</row>
    <row r="426" spans="1:26" ht="16.5" customHeight="1">
      <c r="A426" s="265"/>
      <c r="B426" s="265"/>
      <c r="C426" s="265"/>
      <c r="D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</row>
    <row r="427" spans="1:26" ht="16.5" customHeight="1">
      <c r="A427" s="265"/>
      <c r="B427" s="265"/>
      <c r="C427" s="265"/>
      <c r="D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</row>
    <row r="428" spans="1:26" ht="16.5" customHeight="1">
      <c r="A428" s="265"/>
      <c r="B428" s="265"/>
      <c r="C428" s="265"/>
      <c r="D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</row>
    <row r="429" spans="1:26" ht="16.5" customHeight="1">
      <c r="A429" s="265"/>
      <c r="B429" s="265"/>
      <c r="C429" s="265"/>
      <c r="D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</row>
    <row r="430" spans="1:26" ht="16.5" customHeight="1">
      <c r="A430" s="265"/>
      <c r="B430" s="265"/>
      <c r="C430" s="265"/>
      <c r="D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</row>
    <row r="431" spans="1:26" ht="16.5" customHeight="1">
      <c r="A431" s="265"/>
      <c r="B431" s="265"/>
      <c r="C431" s="265"/>
      <c r="D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</row>
    <row r="432" spans="1:26" ht="16.5" customHeight="1">
      <c r="A432" s="265"/>
      <c r="B432" s="265"/>
      <c r="C432" s="265"/>
      <c r="D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</row>
    <row r="433" spans="1:26" ht="16.5" customHeight="1">
      <c r="A433" s="265"/>
      <c r="B433" s="265"/>
      <c r="C433" s="265"/>
      <c r="D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</row>
    <row r="434" spans="1:26" ht="16.5" customHeight="1">
      <c r="A434" s="265"/>
      <c r="B434" s="265"/>
      <c r="C434" s="265"/>
      <c r="D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</row>
    <row r="435" spans="1:26" ht="16.5" customHeight="1">
      <c r="A435" s="265"/>
      <c r="B435" s="265"/>
      <c r="C435" s="265"/>
      <c r="D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</row>
    <row r="436" spans="1:26" ht="16.5" customHeight="1">
      <c r="A436" s="265"/>
      <c r="B436" s="265"/>
      <c r="C436" s="265"/>
      <c r="D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</row>
    <row r="437" spans="1:26" ht="16.5" customHeight="1">
      <c r="A437" s="265"/>
      <c r="B437" s="265"/>
      <c r="C437" s="265"/>
      <c r="D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</row>
    <row r="438" spans="1:26" ht="16.5" customHeight="1">
      <c r="A438" s="265"/>
      <c r="B438" s="265"/>
      <c r="C438" s="265"/>
      <c r="D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</row>
    <row r="439" spans="1:26" ht="16.5" customHeight="1">
      <c r="A439" s="265"/>
      <c r="B439" s="265"/>
      <c r="C439" s="265"/>
      <c r="D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</row>
    <row r="440" spans="1:26" ht="16.5" customHeight="1">
      <c r="A440" s="265"/>
      <c r="B440" s="265"/>
      <c r="C440" s="265"/>
      <c r="D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</row>
    <row r="441" spans="1:26" ht="16.5" customHeight="1">
      <c r="A441" s="265"/>
      <c r="B441" s="265"/>
      <c r="C441" s="265"/>
      <c r="D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</row>
    <row r="442" spans="1:26" ht="16.5" customHeight="1">
      <c r="A442" s="265"/>
      <c r="B442" s="265"/>
      <c r="C442" s="265"/>
      <c r="D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</row>
    <row r="443" spans="1:26" ht="16.5" customHeight="1">
      <c r="A443" s="265"/>
      <c r="B443" s="265"/>
      <c r="C443" s="265"/>
      <c r="D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</row>
    <row r="444" spans="1:26" ht="16.5" customHeight="1">
      <c r="A444" s="265"/>
      <c r="B444" s="265"/>
      <c r="C444" s="265"/>
      <c r="D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</row>
    <row r="445" spans="1:26" ht="16.5" customHeight="1">
      <c r="A445" s="265"/>
      <c r="B445" s="265"/>
      <c r="C445" s="265"/>
      <c r="D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</row>
    <row r="446" spans="1:26" ht="16.5" customHeight="1">
      <c r="A446" s="265"/>
      <c r="B446" s="265"/>
      <c r="C446" s="265"/>
      <c r="D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</row>
    <row r="447" spans="1:26" ht="16.5" customHeight="1">
      <c r="A447" s="265"/>
      <c r="B447" s="265"/>
      <c r="C447" s="265"/>
      <c r="D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</row>
    <row r="448" spans="1:26" ht="16.5" customHeight="1">
      <c r="A448" s="265"/>
      <c r="B448" s="265"/>
      <c r="C448" s="265"/>
      <c r="D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</row>
    <row r="449" spans="1:26" ht="16.5" customHeight="1">
      <c r="A449" s="265"/>
      <c r="B449" s="265"/>
      <c r="C449" s="265"/>
      <c r="D449" s="265"/>
      <c r="F449" s="265"/>
      <c r="G449" s="265"/>
      <c r="H449" s="265"/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</row>
    <row r="450" spans="1:26" ht="16.5" customHeight="1">
      <c r="A450" s="265"/>
      <c r="B450" s="265"/>
      <c r="C450" s="265"/>
      <c r="D450" s="265"/>
      <c r="F450" s="265"/>
      <c r="G450" s="265"/>
      <c r="H450" s="265"/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</row>
    <row r="451" spans="1:26" ht="16.5" customHeight="1">
      <c r="A451" s="265"/>
      <c r="B451" s="265"/>
      <c r="C451" s="265"/>
      <c r="D451" s="265"/>
      <c r="F451" s="265"/>
      <c r="G451" s="265"/>
      <c r="H451" s="265"/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</row>
    <row r="452" spans="1:26" ht="16.5" customHeight="1">
      <c r="A452" s="265"/>
      <c r="B452" s="265"/>
      <c r="C452" s="265"/>
      <c r="D452" s="265"/>
      <c r="F452" s="265"/>
      <c r="G452" s="265"/>
      <c r="H452" s="265"/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</row>
    <row r="453" spans="1:26" ht="16.5" customHeight="1">
      <c r="A453" s="265"/>
      <c r="B453" s="265"/>
      <c r="C453" s="265"/>
      <c r="D453" s="265"/>
      <c r="F453" s="265"/>
      <c r="G453" s="265"/>
      <c r="H453" s="265"/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</row>
    <row r="454" spans="1:26" ht="16.5" customHeight="1">
      <c r="A454" s="265"/>
      <c r="B454" s="265"/>
      <c r="C454" s="265"/>
      <c r="D454" s="265"/>
      <c r="F454" s="265"/>
      <c r="G454" s="265"/>
      <c r="H454" s="265"/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</row>
    <row r="455" spans="1:26" ht="16.5" customHeight="1">
      <c r="A455" s="265"/>
      <c r="B455" s="265"/>
      <c r="C455" s="265"/>
      <c r="D455" s="265"/>
      <c r="F455" s="265"/>
      <c r="G455" s="265"/>
      <c r="H455" s="265"/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</row>
    <row r="456" spans="1:26" ht="16.5" customHeight="1">
      <c r="A456" s="265"/>
      <c r="B456" s="265"/>
      <c r="C456" s="265"/>
      <c r="D456" s="265"/>
      <c r="F456" s="265"/>
      <c r="G456" s="265"/>
      <c r="H456" s="265"/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</row>
    <row r="457" spans="1:26" ht="16.5" customHeight="1">
      <c r="A457" s="265"/>
      <c r="B457" s="265"/>
      <c r="C457" s="265"/>
      <c r="D457" s="265"/>
      <c r="F457" s="265"/>
      <c r="G457" s="265"/>
      <c r="H457" s="265"/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</row>
    <row r="458" spans="1:26" ht="16.5" customHeight="1">
      <c r="A458" s="265"/>
      <c r="B458" s="265"/>
      <c r="C458" s="265"/>
      <c r="D458" s="265"/>
      <c r="F458" s="265"/>
      <c r="G458" s="265"/>
      <c r="H458" s="265"/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</row>
    <row r="459" spans="1:26" ht="16.5" customHeight="1">
      <c r="A459" s="265"/>
      <c r="B459" s="265"/>
      <c r="C459" s="265"/>
      <c r="D459" s="265"/>
      <c r="F459" s="265"/>
      <c r="G459" s="265"/>
      <c r="H459" s="265"/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</row>
    <row r="460" spans="1:26" ht="16.5" customHeight="1">
      <c r="A460" s="265"/>
      <c r="B460" s="265"/>
      <c r="C460" s="265"/>
      <c r="D460" s="265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</row>
    <row r="461" spans="1:26" ht="16.5" customHeight="1">
      <c r="A461" s="265"/>
      <c r="B461" s="265"/>
      <c r="C461" s="265"/>
      <c r="D461" s="265"/>
      <c r="F461" s="265"/>
      <c r="G461" s="265"/>
      <c r="H461" s="265"/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</row>
    <row r="462" spans="1:26" ht="16.5" customHeight="1">
      <c r="A462" s="265"/>
      <c r="B462" s="265"/>
      <c r="C462" s="265"/>
      <c r="D462" s="265"/>
      <c r="F462" s="265"/>
      <c r="G462" s="265"/>
      <c r="H462" s="265"/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</row>
    <row r="463" spans="1:26" ht="16.5" customHeight="1">
      <c r="A463" s="265"/>
      <c r="B463" s="265"/>
      <c r="C463" s="265"/>
      <c r="D463" s="265"/>
      <c r="F463" s="265"/>
      <c r="G463" s="265"/>
      <c r="H463" s="265"/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</row>
    <row r="464" spans="1:26" ht="16.5" customHeight="1">
      <c r="A464" s="265"/>
      <c r="B464" s="265"/>
      <c r="C464" s="265"/>
      <c r="D464" s="265"/>
      <c r="F464" s="265"/>
      <c r="G464" s="265"/>
      <c r="H464" s="265"/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</row>
    <row r="465" spans="1:26" ht="16.5" customHeight="1">
      <c r="A465" s="265"/>
      <c r="B465" s="265"/>
      <c r="C465" s="265"/>
      <c r="D465" s="265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</row>
    <row r="466" spans="1:26" ht="16.5" customHeight="1">
      <c r="A466" s="265"/>
      <c r="B466" s="265"/>
      <c r="C466" s="265"/>
      <c r="D466" s="265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</row>
    <row r="467" spans="1:26" ht="16.5" customHeight="1">
      <c r="A467" s="265"/>
      <c r="B467" s="265"/>
      <c r="C467" s="265"/>
      <c r="D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</row>
    <row r="468" spans="1:26" ht="16.5" customHeight="1">
      <c r="A468" s="265"/>
      <c r="B468" s="265"/>
      <c r="C468" s="265"/>
      <c r="D468" s="265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</row>
    <row r="469" spans="1:26" ht="16.5" customHeight="1">
      <c r="A469" s="265"/>
      <c r="B469" s="265"/>
      <c r="C469" s="265"/>
      <c r="D469" s="265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</row>
    <row r="470" spans="1:26" ht="16.5" customHeight="1">
      <c r="A470" s="265"/>
      <c r="B470" s="265"/>
      <c r="C470" s="265"/>
      <c r="D470" s="265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</row>
    <row r="471" spans="1:26" ht="16.5" customHeight="1">
      <c r="A471" s="265"/>
      <c r="B471" s="265"/>
      <c r="C471" s="265"/>
      <c r="D471" s="265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</row>
    <row r="472" spans="1:26" ht="16.5" customHeight="1">
      <c r="A472" s="265"/>
      <c r="B472" s="265"/>
      <c r="C472" s="265"/>
      <c r="D472" s="265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</row>
    <row r="473" spans="1:26" ht="16.5" customHeight="1">
      <c r="A473" s="265"/>
      <c r="B473" s="265"/>
      <c r="C473" s="265"/>
      <c r="D473" s="265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</row>
    <row r="474" spans="1:26" ht="16.5" customHeight="1">
      <c r="A474" s="265"/>
      <c r="B474" s="265"/>
      <c r="C474" s="265"/>
      <c r="D474" s="265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</row>
    <row r="475" spans="1:26" ht="16.5" customHeight="1">
      <c r="A475" s="265"/>
      <c r="B475" s="265"/>
      <c r="C475" s="265"/>
      <c r="D475" s="265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</row>
    <row r="476" spans="1:26" ht="16.5" customHeight="1">
      <c r="A476" s="265"/>
      <c r="B476" s="265"/>
      <c r="C476" s="265"/>
      <c r="D476" s="265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</row>
    <row r="477" spans="1:26" ht="16.5" customHeight="1">
      <c r="A477" s="265"/>
      <c r="B477" s="265"/>
      <c r="C477" s="265"/>
      <c r="D477" s="265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</row>
    <row r="478" spans="1:26" ht="16.5" customHeight="1">
      <c r="A478" s="265"/>
      <c r="B478" s="265"/>
      <c r="C478" s="265"/>
      <c r="D478" s="265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</row>
    <row r="479" spans="1:26" ht="16.5" customHeight="1">
      <c r="A479" s="265"/>
      <c r="B479" s="265"/>
      <c r="C479" s="265"/>
      <c r="D479" s="265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</row>
    <row r="480" spans="1:26" ht="16.5" customHeight="1">
      <c r="A480" s="265"/>
      <c r="B480" s="265"/>
      <c r="C480" s="265"/>
      <c r="D480" s="265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</row>
    <row r="481" spans="1:26" ht="16.5" customHeight="1">
      <c r="A481" s="265"/>
      <c r="B481" s="265"/>
      <c r="C481" s="265"/>
      <c r="D481" s="265"/>
      <c r="F481" s="265"/>
      <c r="G481" s="265"/>
      <c r="H481" s="265"/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</row>
    <row r="482" spans="1:26" ht="16.5" customHeight="1">
      <c r="A482" s="265"/>
      <c r="B482" s="265"/>
      <c r="C482" s="265"/>
      <c r="D482" s="265"/>
      <c r="F482" s="265"/>
      <c r="G482" s="265"/>
      <c r="H482" s="265"/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</row>
    <row r="483" spans="1:26" ht="16.5" customHeight="1">
      <c r="A483" s="265"/>
      <c r="B483" s="265"/>
      <c r="C483" s="265"/>
      <c r="D483" s="265"/>
      <c r="F483" s="265"/>
      <c r="G483" s="265"/>
      <c r="H483" s="265"/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</row>
    <row r="484" spans="1:26" ht="16.5" customHeight="1">
      <c r="A484" s="265"/>
      <c r="B484" s="265"/>
      <c r="C484" s="265"/>
      <c r="D484" s="265"/>
      <c r="F484" s="265"/>
      <c r="G484" s="265"/>
      <c r="H484" s="265"/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</row>
    <row r="485" spans="1:26" ht="16.5" customHeight="1">
      <c r="A485" s="265"/>
      <c r="B485" s="265"/>
      <c r="C485" s="265"/>
      <c r="D485" s="265"/>
      <c r="F485" s="265"/>
      <c r="G485" s="265"/>
      <c r="H485" s="265"/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</row>
    <row r="486" spans="1:26" ht="16.5" customHeight="1">
      <c r="A486" s="265"/>
      <c r="B486" s="265"/>
      <c r="C486" s="265"/>
      <c r="D486" s="265"/>
      <c r="F486" s="265"/>
      <c r="G486" s="265"/>
      <c r="H486" s="265"/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</row>
    <row r="487" spans="1:26" ht="16.5" customHeight="1">
      <c r="A487" s="265"/>
      <c r="B487" s="265"/>
      <c r="C487" s="265"/>
      <c r="D487" s="265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</row>
    <row r="488" spans="1:26" ht="16.5" customHeight="1">
      <c r="A488" s="265"/>
      <c r="B488" s="265"/>
      <c r="C488" s="265"/>
      <c r="D488" s="265"/>
      <c r="F488" s="265"/>
      <c r="G488" s="265"/>
      <c r="H488" s="265"/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</row>
    <row r="489" spans="1:26" ht="16.5" customHeight="1">
      <c r="A489" s="265"/>
      <c r="B489" s="265"/>
      <c r="C489" s="265"/>
      <c r="D489" s="265"/>
      <c r="F489" s="265"/>
      <c r="G489" s="265"/>
      <c r="H489" s="265"/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</row>
    <row r="490" spans="1:26" ht="16.5" customHeight="1">
      <c r="A490" s="265"/>
      <c r="B490" s="265"/>
      <c r="C490" s="265"/>
      <c r="D490" s="265"/>
      <c r="F490" s="265"/>
      <c r="G490" s="265"/>
      <c r="H490" s="265"/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</row>
    <row r="491" spans="1:26" ht="16.5" customHeight="1">
      <c r="A491" s="265"/>
      <c r="B491" s="265"/>
      <c r="C491" s="265"/>
      <c r="D491" s="265"/>
      <c r="F491" s="265"/>
      <c r="G491" s="265"/>
      <c r="H491" s="265"/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</row>
    <row r="492" spans="1:26" ht="16.5" customHeight="1">
      <c r="A492" s="265"/>
      <c r="B492" s="265"/>
      <c r="C492" s="265"/>
      <c r="D492" s="265"/>
      <c r="F492" s="265"/>
      <c r="G492" s="265"/>
      <c r="H492" s="265"/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</row>
    <row r="493" spans="1:26" ht="16.5" customHeight="1">
      <c r="A493" s="265"/>
      <c r="B493" s="265"/>
      <c r="C493" s="265"/>
      <c r="D493" s="265"/>
      <c r="F493" s="265"/>
      <c r="G493" s="265"/>
      <c r="H493" s="265"/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</row>
    <row r="494" spans="1:26" ht="16.5" customHeight="1">
      <c r="A494" s="265"/>
      <c r="B494" s="265"/>
      <c r="C494" s="265"/>
      <c r="D494" s="265"/>
      <c r="F494" s="265"/>
      <c r="G494" s="265"/>
      <c r="H494" s="265"/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</row>
    <row r="495" spans="1:26" ht="16.5" customHeight="1">
      <c r="A495" s="265"/>
      <c r="B495" s="265"/>
      <c r="C495" s="265"/>
      <c r="D495" s="265"/>
      <c r="F495" s="265"/>
      <c r="G495" s="265"/>
      <c r="H495" s="265"/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</row>
    <row r="496" spans="1:26" ht="16.5" customHeight="1">
      <c r="A496" s="265"/>
      <c r="B496" s="265"/>
      <c r="C496" s="265"/>
      <c r="D496" s="265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</row>
    <row r="497" spans="1:26" ht="16.5" customHeight="1">
      <c r="A497" s="265"/>
      <c r="B497" s="265"/>
      <c r="C497" s="265"/>
      <c r="D497" s="265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</row>
    <row r="498" spans="1:26" ht="16.5" customHeight="1">
      <c r="A498" s="265"/>
      <c r="B498" s="265"/>
      <c r="C498" s="265"/>
      <c r="D498" s="265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</row>
    <row r="499" spans="1:26" ht="16.5" customHeight="1">
      <c r="A499" s="265"/>
      <c r="B499" s="265"/>
      <c r="C499" s="265"/>
      <c r="D499" s="265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</row>
    <row r="500" spans="1:26" ht="16.5" customHeight="1">
      <c r="A500" s="265"/>
      <c r="B500" s="265"/>
      <c r="C500" s="265"/>
      <c r="D500" s="265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</row>
    <row r="501" spans="1:26" ht="16.5" customHeight="1">
      <c r="A501" s="265"/>
      <c r="B501" s="265"/>
      <c r="C501" s="265"/>
      <c r="D501" s="265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</row>
    <row r="502" spans="1:26" ht="16.5" customHeight="1">
      <c r="A502" s="265"/>
      <c r="B502" s="265"/>
      <c r="C502" s="265"/>
      <c r="D502" s="265"/>
      <c r="F502" s="265"/>
      <c r="G502" s="265"/>
      <c r="H502" s="265"/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</row>
    <row r="503" spans="1:26" ht="16.5" customHeight="1">
      <c r="A503" s="265"/>
      <c r="B503" s="265"/>
      <c r="C503" s="265"/>
      <c r="D503" s="265"/>
      <c r="F503" s="265"/>
      <c r="G503" s="265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</row>
    <row r="504" spans="1:26" ht="16.5" customHeight="1">
      <c r="A504" s="265"/>
      <c r="B504" s="265"/>
      <c r="C504" s="265"/>
      <c r="D504" s="265"/>
      <c r="F504" s="265"/>
      <c r="G504" s="265"/>
      <c r="H504" s="265"/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</row>
    <row r="505" spans="1:26" ht="16.5" customHeight="1">
      <c r="A505" s="265"/>
      <c r="B505" s="265"/>
      <c r="C505" s="265"/>
      <c r="D505" s="265"/>
      <c r="F505" s="265"/>
      <c r="G505" s="265"/>
      <c r="H505" s="265"/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</row>
    <row r="506" spans="1:26" ht="16.5" customHeight="1">
      <c r="A506" s="265"/>
      <c r="B506" s="265"/>
      <c r="C506" s="265"/>
      <c r="D506" s="265"/>
      <c r="F506" s="265"/>
      <c r="G506" s="265"/>
      <c r="H506" s="265"/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</row>
    <row r="507" spans="1:26" ht="16.5" customHeight="1">
      <c r="A507" s="265"/>
      <c r="B507" s="265"/>
      <c r="C507" s="265"/>
      <c r="D507" s="265"/>
      <c r="F507" s="265"/>
      <c r="G507" s="265"/>
      <c r="H507" s="265"/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</row>
    <row r="508" spans="1:26" ht="16.5" customHeight="1">
      <c r="A508" s="265"/>
      <c r="B508" s="265"/>
      <c r="C508" s="265"/>
      <c r="D508" s="265"/>
      <c r="F508" s="265"/>
      <c r="G508" s="265"/>
      <c r="H508" s="265"/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</row>
    <row r="509" spans="1:26" ht="16.5" customHeight="1">
      <c r="A509" s="265"/>
      <c r="B509" s="265"/>
      <c r="C509" s="265"/>
      <c r="D509" s="265"/>
      <c r="F509" s="265"/>
      <c r="G509" s="265"/>
      <c r="H509" s="265"/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</row>
    <row r="510" spans="1:26" ht="16.5" customHeight="1">
      <c r="A510" s="265"/>
      <c r="B510" s="265"/>
      <c r="C510" s="265"/>
      <c r="D510" s="265"/>
      <c r="F510" s="265"/>
      <c r="G510" s="265"/>
      <c r="H510" s="265"/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</row>
    <row r="511" spans="1:26" ht="16.5" customHeight="1">
      <c r="A511" s="265"/>
      <c r="B511" s="265"/>
      <c r="C511" s="265"/>
      <c r="D511" s="265"/>
      <c r="F511" s="265"/>
      <c r="G511" s="265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</row>
    <row r="512" spans="1:26" ht="16.5" customHeight="1">
      <c r="A512" s="265"/>
      <c r="B512" s="265"/>
      <c r="C512" s="265"/>
      <c r="D512" s="265"/>
      <c r="F512" s="265"/>
      <c r="G512" s="265"/>
      <c r="H512" s="265"/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</row>
    <row r="513" spans="1:26" ht="16.5" customHeight="1">
      <c r="A513" s="265"/>
      <c r="B513" s="265"/>
      <c r="C513" s="265"/>
      <c r="D513" s="265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</row>
    <row r="514" spans="1:26" ht="16.5" customHeight="1">
      <c r="A514" s="265"/>
      <c r="B514" s="265"/>
      <c r="C514" s="265"/>
      <c r="D514" s="265"/>
      <c r="F514" s="265"/>
      <c r="G514" s="265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</row>
    <row r="515" spans="1:26" ht="16.5" customHeight="1">
      <c r="A515" s="265"/>
      <c r="B515" s="265"/>
      <c r="C515" s="265"/>
      <c r="D515" s="265"/>
      <c r="F515" s="265"/>
      <c r="G515" s="265"/>
      <c r="H515" s="265"/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</row>
    <row r="516" spans="1:26" ht="16.5" customHeight="1">
      <c r="A516" s="265"/>
      <c r="B516" s="265"/>
      <c r="C516" s="265"/>
      <c r="D516" s="265"/>
      <c r="F516" s="265"/>
      <c r="G516" s="265"/>
      <c r="H516" s="265"/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</row>
    <row r="517" spans="1:26" ht="16.5" customHeight="1">
      <c r="A517" s="265"/>
      <c r="B517" s="265"/>
      <c r="C517" s="265"/>
      <c r="D517" s="265"/>
      <c r="F517" s="265"/>
      <c r="G517" s="265"/>
      <c r="H517" s="265"/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</row>
    <row r="518" spans="1:26" ht="16.5" customHeight="1">
      <c r="A518" s="265"/>
      <c r="B518" s="265"/>
      <c r="C518" s="265"/>
      <c r="D518" s="265"/>
      <c r="F518" s="265"/>
      <c r="G518" s="265"/>
      <c r="H518" s="265"/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</row>
    <row r="519" spans="1:26" ht="16.5" customHeight="1">
      <c r="A519" s="265"/>
      <c r="B519" s="265"/>
      <c r="C519" s="265"/>
      <c r="D519" s="265"/>
      <c r="F519" s="265"/>
      <c r="G519" s="265"/>
      <c r="H519" s="265"/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</row>
    <row r="520" spans="1:26" ht="16.5" customHeight="1">
      <c r="A520" s="265"/>
      <c r="B520" s="265"/>
      <c r="C520" s="265"/>
      <c r="D520" s="265"/>
      <c r="F520" s="265"/>
      <c r="G520" s="265"/>
      <c r="H520" s="265"/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</row>
    <row r="521" spans="1:26" ht="16.5" customHeight="1">
      <c r="A521" s="265"/>
      <c r="B521" s="265"/>
      <c r="C521" s="265"/>
      <c r="D521" s="265"/>
      <c r="F521" s="265"/>
      <c r="G521" s="265"/>
      <c r="H521" s="265"/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</row>
    <row r="522" spans="1:26" ht="16.5" customHeight="1">
      <c r="A522" s="265"/>
      <c r="B522" s="265"/>
      <c r="C522" s="265"/>
      <c r="D522" s="265"/>
      <c r="F522" s="265"/>
      <c r="G522" s="265"/>
      <c r="H522" s="265"/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</row>
    <row r="523" spans="1:26" ht="16.5" customHeight="1">
      <c r="A523" s="265"/>
      <c r="B523" s="265"/>
      <c r="C523" s="265"/>
      <c r="D523" s="265"/>
      <c r="F523" s="265"/>
      <c r="G523" s="265"/>
      <c r="H523" s="265"/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</row>
    <row r="524" spans="1:26" ht="16.5" customHeight="1">
      <c r="A524" s="265"/>
      <c r="B524" s="265"/>
      <c r="C524" s="265"/>
      <c r="D524" s="265"/>
      <c r="F524" s="265"/>
      <c r="G524" s="265"/>
      <c r="H524" s="265"/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</row>
    <row r="525" spans="1:26" ht="16.5" customHeight="1">
      <c r="A525" s="265"/>
      <c r="B525" s="265"/>
      <c r="C525" s="265"/>
      <c r="D525" s="265"/>
      <c r="F525" s="265"/>
      <c r="G525" s="265"/>
      <c r="H525" s="265"/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</row>
    <row r="526" spans="1:26" ht="16.5" customHeight="1">
      <c r="A526" s="265"/>
      <c r="B526" s="265"/>
      <c r="C526" s="265"/>
      <c r="D526" s="265"/>
      <c r="F526" s="265"/>
      <c r="G526" s="265"/>
      <c r="H526" s="265"/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</row>
    <row r="527" spans="1:26" ht="16.5" customHeight="1">
      <c r="A527" s="265"/>
      <c r="B527" s="265"/>
      <c r="C527" s="265"/>
      <c r="D527" s="265"/>
      <c r="F527" s="265"/>
      <c r="G527" s="265"/>
      <c r="H527" s="265"/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</row>
    <row r="528" spans="1:26" ht="16.5" customHeight="1">
      <c r="A528" s="265"/>
      <c r="B528" s="265"/>
      <c r="C528" s="265"/>
      <c r="D528" s="265"/>
      <c r="F528" s="265"/>
      <c r="G528" s="265"/>
      <c r="H528" s="265"/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</row>
    <row r="529" spans="1:26" ht="16.5" customHeight="1">
      <c r="A529" s="265"/>
      <c r="B529" s="265"/>
      <c r="C529" s="265"/>
      <c r="D529" s="265"/>
      <c r="F529" s="265"/>
      <c r="G529" s="265"/>
      <c r="H529" s="265"/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</row>
    <row r="530" spans="1:26" ht="16.5" customHeight="1">
      <c r="A530" s="265"/>
      <c r="B530" s="265"/>
      <c r="C530" s="265"/>
      <c r="D530" s="265"/>
      <c r="F530" s="265"/>
      <c r="G530" s="265"/>
      <c r="H530" s="265"/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</row>
    <row r="531" spans="1:26" ht="16.5" customHeight="1">
      <c r="A531" s="265"/>
      <c r="B531" s="265"/>
      <c r="C531" s="265"/>
      <c r="D531" s="265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</row>
    <row r="532" spans="1:26" ht="16.5" customHeight="1">
      <c r="A532" s="265"/>
      <c r="B532" s="265"/>
      <c r="C532" s="265"/>
      <c r="D532" s="265"/>
      <c r="F532" s="265"/>
      <c r="G532" s="265"/>
      <c r="H532" s="265"/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</row>
    <row r="533" spans="1:26" ht="16.5" customHeight="1">
      <c r="A533" s="265"/>
      <c r="B533" s="265"/>
      <c r="C533" s="265"/>
      <c r="D533" s="265"/>
      <c r="F533" s="265"/>
      <c r="G533" s="265"/>
      <c r="H533" s="265"/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</row>
    <row r="534" spans="1:26" ht="16.5" customHeight="1">
      <c r="A534" s="265"/>
      <c r="B534" s="265"/>
      <c r="C534" s="265"/>
      <c r="D534" s="265"/>
      <c r="F534" s="265"/>
      <c r="G534" s="265"/>
      <c r="H534" s="265"/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</row>
    <row r="535" spans="1:26" ht="16.5" customHeight="1">
      <c r="A535" s="265"/>
      <c r="B535" s="265"/>
      <c r="C535" s="265"/>
      <c r="D535" s="265"/>
      <c r="F535" s="265"/>
      <c r="G535" s="265"/>
      <c r="H535" s="265"/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</row>
    <row r="536" spans="1:26" ht="16.5" customHeight="1">
      <c r="A536" s="265"/>
      <c r="B536" s="265"/>
      <c r="C536" s="265"/>
      <c r="D536" s="265"/>
      <c r="F536" s="265"/>
      <c r="G536" s="265"/>
      <c r="H536" s="265"/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</row>
    <row r="537" spans="1:26" ht="16.5" customHeight="1">
      <c r="A537" s="265"/>
      <c r="B537" s="265"/>
      <c r="C537" s="265"/>
      <c r="D537" s="265"/>
      <c r="F537" s="265"/>
      <c r="G537" s="265"/>
      <c r="H537" s="265"/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</row>
    <row r="538" spans="1:26" ht="16.5" customHeight="1">
      <c r="A538" s="265"/>
      <c r="B538" s="265"/>
      <c r="C538" s="265"/>
      <c r="D538" s="265"/>
      <c r="F538" s="265"/>
      <c r="G538" s="265"/>
      <c r="H538" s="265"/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</row>
    <row r="539" spans="1:26" ht="16.5" customHeight="1">
      <c r="A539" s="265"/>
      <c r="B539" s="265"/>
      <c r="C539" s="265"/>
      <c r="D539" s="265"/>
      <c r="F539" s="265"/>
      <c r="G539" s="265"/>
      <c r="H539" s="265"/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</row>
    <row r="540" spans="1:26" ht="16.5" customHeight="1">
      <c r="A540" s="265"/>
      <c r="B540" s="265"/>
      <c r="C540" s="265"/>
      <c r="D540" s="265"/>
      <c r="F540" s="265"/>
      <c r="G540" s="265"/>
      <c r="H540" s="265"/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</row>
    <row r="541" spans="1:26" ht="16.5" customHeight="1">
      <c r="A541" s="265"/>
      <c r="B541" s="265"/>
      <c r="C541" s="265"/>
      <c r="D541" s="265"/>
      <c r="F541" s="265"/>
      <c r="G541" s="265"/>
      <c r="H541" s="265"/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</row>
    <row r="542" spans="1:26" ht="16.5" customHeight="1">
      <c r="A542" s="265"/>
      <c r="B542" s="265"/>
      <c r="C542" s="265"/>
      <c r="D542" s="265"/>
      <c r="F542" s="265"/>
      <c r="G542" s="265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</row>
    <row r="543" spans="1:26" ht="16.5" customHeight="1">
      <c r="A543" s="265"/>
      <c r="B543" s="265"/>
      <c r="C543" s="265"/>
      <c r="D543" s="265"/>
      <c r="F543" s="265"/>
      <c r="G543" s="265"/>
      <c r="H543" s="265"/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</row>
    <row r="544" spans="1:26" ht="16.5" customHeight="1">
      <c r="A544" s="265"/>
      <c r="B544" s="265"/>
      <c r="C544" s="265"/>
      <c r="D544" s="265"/>
      <c r="F544" s="265"/>
      <c r="G544" s="265"/>
      <c r="H544" s="265"/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</row>
    <row r="545" spans="1:26" ht="16.5" customHeight="1">
      <c r="A545" s="265"/>
      <c r="B545" s="265"/>
      <c r="C545" s="265"/>
      <c r="D545" s="265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</row>
    <row r="546" spans="1:26" ht="16.5" customHeight="1">
      <c r="A546" s="265"/>
      <c r="B546" s="265"/>
      <c r="C546" s="265"/>
      <c r="D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</row>
    <row r="547" spans="1:26" ht="16.5" customHeight="1">
      <c r="A547" s="265"/>
      <c r="B547" s="265"/>
      <c r="C547" s="265"/>
      <c r="D547" s="265"/>
      <c r="F547" s="265"/>
      <c r="G547" s="265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</row>
    <row r="548" spans="1:26" ht="16.5" customHeight="1">
      <c r="A548" s="265"/>
      <c r="B548" s="265"/>
      <c r="C548" s="265"/>
      <c r="D548" s="265"/>
      <c r="F548" s="265"/>
      <c r="G548" s="265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</row>
    <row r="549" spans="1:26" ht="16.5" customHeight="1">
      <c r="A549" s="265"/>
      <c r="B549" s="265"/>
      <c r="C549" s="265"/>
      <c r="D549" s="265"/>
      <c r="F549" s="265"/>
      <c r="G549" s="265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</row>
    <row r="550" spans="1:26" ht="16.5" customHeight="1">
      <c r="A550" s="265"/>
      <c r="B550" s="265"/>
      <c r="C550" s="265"/>
      <c r="D550" s="265"/>
      <c r="F550" s="265"/>
      <c r="G550" s="265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</row>
    <row r="551" spans="1:26" ht="16.5" customHeight="1">
      <c r="A551" s="265"/>
      <c r="B551" s="265"/>
      <c r="C551" s="265"/>
      <c r="D551" s="265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</row>
    <row r="552" spans="1:26" ht="16.5" customHeight="1">
      <c r="A552" s="265"/>
      <c r="B552" s="265"/>
      <c r="C552" s="265"/>
      <c r="D552" s="265"/>
      <c r="F552" s="265"/>
      <c r="G552" s="265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</row>
    <row r="553" spans="1:26" ht="16.5" customHeight="1">
      <c r="A553" s="265"/>
      <c r="B553" s="265"/>
      <c r="C553" s="265"/>
      <c r="D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</row>
    <row r="554" spans="1:26" ht="16.5" customHeight="1">
      <c r="A554" s="265"/>
      <c r="B554" s="265"/>
      <c r="C554" s="265"/>
      <c r="D554" s="265"/>
      <c r="F554" s="265"/>
      <c r="G554" s="265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</row>
    <row r="555" spans="1:26" ht="16.5" customHeight="1">
      <c r="A555" s="265"/>
      <c r="B555" s="265"/>
      <c r="C555" s="265"/>
      <c r="D555" s="265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</row>
    <row r="556" spans="1:26" ht="16.5" customHeight="1">
      <c r="A556" s="265"/>
      <c r="B556" s="265"/>
      <c r="C556" s="265"/>
      <c r="D556" s="265"/>
      <c r="F556" s="265"/>
      <c r="G556" s="265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</row>
    <row r="557" spans="1:26" ht="16.5" customHeight="1">
      <c r="A557" s="265"/>
      <c r="B557" s="265"/>
      <c r="C557" s="265"/>
      <c r="D557" s="265"/>
      <c r="F557" s="265"/>
      <c r="G557" s="265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</row>
    <row r="558" spans="1:26" ht="16.5" customHeight="1">
      <c r="A558" s="265"/>
      <c r="B558" s="265"/>
      <c r="C558" s="265"/>
      <c r="D558" s="265"/>
      <c r="F558" s="265"/>
      <c r="G558" s="265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</row>
    <row r="559" spans="1:26" ht="16.5" customHeight="1">
      <c r="A559" s="265"/>
      <c r="B559" s="265"/>
      <c r="C559" s="265"/>
      <c r="D559" s="265"/>
      <c r="F559" s="265"/>
      <c r="G559" s="265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</row>
    <row r="560" spans="1:26" ht="16.5" customHeight="1">
      <c r="A560" s="265"/>
      <c r="B560" s="265"/>
      <c r="C560" s="265"/>
      <c r="D560" s="265"/>
      <c r="F560" s="265"/>
      <c r="G560" s="265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</row>
    <row r="561" spans="1:26" ht="16.5" customHeight="1">
      <c r="A561" s="265"/>
      <c r="B561" s="265"/>
      <c r="C561" s="265"/>
      <c r="D561" s="265"/>
      <c r="F561" s="265"/>
      <c r="G561" s="265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</row>
    <row r="562" spans="1:26" ht="16.5" customHeight="1">
      <c r="A562" s="265"/>
      <c r="B562" s="265"/>
      <c r="C562" s="265"/>
      <c r="D562" s="265"/>
      <c r="F562" s="265"/>
      <c r="G562" s="265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</row>
    <row r="563" spans="1:26" ht="16.5" customHeight="1">
      <c r="A563" s="265"/>
      <c r="B563" s="265"/>
      <c r="C563" s="265"/>
      <c r="D563" s="265"/>
      <c r="F563" s="265"/>
      <c r="G563" s="265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</row>
    <row r="564" spans="1:26" ht="16.5" customHeight="1">
      <c r="A564" s="265"/>
      <c r="B564" s="265"/>
      <c r="C564" s="265"/>
      <c r="D564" s="265"/>
      <c r="F564" s="265"/>
      <c r="G564" s="265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</row>
    <row r="565" spans="1:26" ht="16.5" customHeight="1">
      <c r="A565" s="265"/>
      <c r="B565" s="265"/>
      <c r="C565" s="265"/>
      <c r="D565" s="265"/>
      <c r="F565" s="265"/>
      <c r="G565" s="265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</row>
    <row r="566" spans="1:26" ht="16.5" customHeight="1">
      <c r="A566" s="265"/>
      <c r="B566" s="265"/>
      <c r="C566" s="265"/>
      <c r="D566" s="265"/>
      <c r="F566" s="265"/>
      <c r="G566" s="265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</row>
    <row r="567" spans="1:26" ht="16.5" customHeight="1">
      <c r="A567" s="265"/>
      <c r="B567" s="265"/>
      <c r="C567" s="265"/>
      <c r="D567" s="265"/>
      <c r="F567" s="265"/>
      <c r="G567" s="265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</row>
    <row r="568" spans="1:26" ht="16.5" customHeight="1">
      <c r="A568" s="265"/>
      <c r="B568" s="265"/>
      <c r="C568" s="265"/>
      <c r="D568" s="265"/>
      <c r="F568" s="265"/>
      <c r="G568" s="265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</row>
    <row r="569" spans="1:26" ht="16.5" customHeight="1">
      <c r="A569" s="265"/>
      <c r="B569" s="265"/>
      <c r="C569" s="265"/>
      <c r="D569" s="265"/>
      <c r="F569" s="265"/>
      <c r="G569" s="265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</row>
    <row r="570" spans="1:26" ht="16.5" customHeight="1">
      <c r="A570" s="265"/>
      <c r="B570" s="265"/>
      <c r="C570" s="265"/>
      <c r="D570" s="265"/>
      <c r="F570" s="265"/>
      <c r="G570" s="265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</row>
    <row r="571" spans="1:26" ht="16.5" customHeight="1">
      <c r="A571" s="265"/>
      <c r="B571" s="265"/>
      <c r="C571" s="265"/>
      <c r="D571" s="265"/>
      <c r="F571" s="265"/>
      <c r="G571" s="265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</row>
    <row r="572" spans="1:26" ht="16.5" customHeight="1">
      <c r="A572" s="265"/>
      <c r="B572" s="265"/>
      <c r="C572" s="265"/>
      <c r="D572" s="265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</row>
    <row r="573" spans="1:26" ht="16.5" customHeight="1">
      <c r="A573" s="265"/>
      <c r="B573" s="265"/>
      <c r="C573" s="265"/>
      <c r="D573" s="265"/>
      <c r="F573" s="265"/>
      <c r="G573" s="265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</row>
    <row r="574" spans="1:26" ht="16.5" customHeight="1">
      <c r="A574" s="265"/>
      <c r="B574" s="265"/>
      <c r="C574" s="265"/>
      <c r="D574" s="265"/>
      <c r="F574" s="265"/>
      <c r="G574" s="265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</row>
    <row r="575" spans="1:26" ht="16.5" customHeight="1">
      <c r="A575" s="265"/>
      <c r="B575" s="265"/>
      <c r="C575" s="265"/>
      <c r="D575" s="265"/>
      <c r="F575" s="265"/>
      <c r="G575" s="265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</row>
    <row r="576" spans="1:26" ht="16.5" customHeight="1">
      <c r="A576" s="265"/>
      <c r="B576" s="265"/>
      <c r="C576" s="265"/>
      <c r="D576" s="265"/>
      <c r="F576" s="265"/>
      <c r="G576" s="265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</row>
    <row r="577" spans="1:26" ht="16.5" customHeight="1">
      <c r="A577" s="265"/>
      <c r="B577" s="265"/>
      <c r="C577" s="265"/>
      <c r="D577" s="265"/>
      <c r="F577" s="265"/>
      <c r="G577" s="265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</row>
    <row r="578" spans="1:26" ht="16.5" customHeight="1">
      <c r="A578" s="265"/>
      <c r="B578" s="265"/>
      <c r="C578" s="265"/>
      <c r="D578" s="265"/>
      <c r="F578" s="265"/>
      <c r="G578" s="265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</row>
    <row r="579" spans="1:26" ht="16.5" customHeight="1">
      <c r="A579" s="265"/>
      <c r="B579" s="265"/>
      <c r="C579" s="265"/>
      <c r="D579" s="265"/>
      <c r="F579" s="265"/>
      <c r="G579" s="265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</row>
    <row r="580" spans="1:26" ht="16.5" customHeight="1">
      <c r="A580" s="265"/>
      <c r="B580" s="265"/>
      <c r="C580" s="265"/>
      <c r="D580" s="265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</row>
    <row r="581" spans="1:26" ht="16.5" customHeight="1">
      <c r="A581" s="265"/>
      <c r="B581" s="265"/>
      <c r="C581" s="265"/>
      <c r="D581" s="265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</row>
    <row r="582" spans="1:26" ht="16.5" customHeight="1">
      <c r="A582" s="265"/>
      <c r="B582" s="265"/>
      <c r="C582" s="265"/>
      <c r="D582" s="265"/>
      <c r="F582" s="265"/>
      <c r="G582" s="265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</row>
    <row r="583" spans="1:26" ht="16.5" customHeight="1">
      <c r="A583" s="265"/>
      <c r="B583" s="265"/>
      <c r="C583" s="265"/>
      <c r="D583" s="265"/>
      <c r="F583" s="265"/>
      <c r="G583" s="265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</row>
    <row r="584" spans="1:26" ht="16.5" customHeight="1">
      <c r="A584" s="265"/>
      <c r="B584" s="265"/>
      <c r="C584" s="265"/>
      <c r="D584" s="265"/>
      <c r="F584" s="265"/>
      <c r="G584" s="265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</row>
    <row r="585" spans="1:26" ht="16.5" customHeight="1">
      <c r="A585" s="265"/>
      <c r="B585" s="265"/>
      <c r="C585" s="265"/>
      <c r="D585" s="265"/>
      <c r="F585" s="265"/>
      <c r="G585" s="265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</row>
    <row r="586" spans="1:26" ht="16.5" customHeight="1">
      <c r="A586" s="265"/>
      <c r="B586" s="265"/>
      <c r="C586" s="265"/>
      <c r="D586" s="265"/>
      <c r="F586" s="265"/>
      <c r="G586" s="265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</row>
    <row r="587" spans="1:26" ht="16.5" customHeight="1">
      <c r="A587" s="265"/>
      <c r="B587" s="265"/>
      <c r="C587" s="265"/>
      <c r="D587" s="265"/>
      <c r="F587" s="265"/>
      <c r="G587" s="265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</row>
    <row r="588" spans="1:26" ht="16.5" customHeight="1">
      <c r="A588" s="265"/>
      <c r="B588" s="265"/>
      <c r="C588" s="265"/>
      <c r="D588" s="265"/>
      <c r="F588" s="265"/>
      <c r="G588" s="265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</row>
    <row r="589" spans="1:26" ht="16.5" customHeight="1">
      <c r="A589" s="265"/>
      <c r="B589" s="265"/>
      <c r="C589" s="265"/>
      <c r="D589" s="265"/>
      <c r="F589" s="265"/>
      <c r="G589" s="265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</row>
    <row r="590" spans="1:26" ht="16.5" customHeight="1">
      <c r="A590" s="265"/>
      <c r="B590" s="265"/>
      <c r="C590" s="265"/>
      <c r="D590" s="265"/>
      <c r="F590" s="265"/>
      <c r="G590" s="265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</row>
    <row r="591" spans="1:26" ht="16.5" customHeight="1">
      <c r="A591" s="265"/>
      <c r="B591" s="265"/>
      <c r="C591" s="265"/>
      <c r="D591" s="265"/>
      <c r="F591" s="265"/>
      <c r="G591" s="265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</row>
    <row r="592" spans="1:26" ht="16.5" customHeight="1">
      <c r="A592" s="265"/>
      <c r="B592" s="265"/>
      <c r="C592" s="265"/>
      <c r="D592" s="265"/>
      <c r="F592" s="265"/>
      <c r="G592" s="265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</row>
    <row r="593" spans="1:26" ht="16.5" customHeight="1">
      <c r="A593" s="265"/>
      <c r="B593" s="265"/>
      <c r="C593" s="265"/>
      <c r="D593" s="265"/>
      <c r="F593" s="265"/>
      <c r="G593" s="265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</row>
    <row r="594" spans="1:26" ht="16.5" customHeight="1">
      <c r="A594" s="265"/>
      <c r="B594" s="265"/>
      <c r="C594" s="265"/>
      <c r="D594" s="265"/>
      <c r="F594" s="265"/>
      <c r="G594" s="265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</row>
    <row r="595" spans="1:26" ht="16.5" customHeight="1">
      <c r="A595" s="265"/>
      <c r="B595" s="265"/>
      <c r="C595" s="265"/>
      <c r="D595" s="265"/>
      <c r="F595" s="265"/>
      <c r="G595" s="265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</row>
    <row r="596" spans="1:26" ht="16.5" customHeight="1">
      <c r="A596" s="265"/>
      <c r="B596" s="265"/>
      <c r="C596" s="265"/>
      <c r="D596" s="265"/>
      <c r="F596" s="265"/>
      <c r="G596" s="265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</row>
    <row r="597" spans="1:26" ht="16.5" customHeight="1">
      <c r="A597" s="265"/>
      <c r="B597" s="265"/>
      <c r="C597" s="265"/>
      <c r="D597" s="265"/>
      <c r="F597" s="265"/>
      <c r="G597" s="265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</row>
    <row r="598" spans="1:26" ht="16.5" customHeight="1">
      <c r="A598" s="265"/>
      <c r="B598" s="265"/>
      <c r="C598" s="265"/>
      <c r="D598" s="265"/>
      <c r="F598" s="265"/>
      <c r="G598" s="265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</row>
    <row r="599" spans="1:26" ht="16.5" customHeight="1">
      <c r="A599" s="265"/>
      <c r="B599" s="265"/>
      <c r="C599" s="265"/>
      <c r="D599" s="265"/>
      <c r="F599" s="265"/>
      <c r="G599" s="265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</row>
    <row r="600" spans="1:26" ht="16.5" customHeight="1">
      <c r="A600" s="265"/>
      <c r="B600" s="265"/>
      <c r="C600" s="265"/>
      <c r="D600" s="265"/>
      <c r="F600" s="265"/>
      <c r="G600" s="265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</row>
    <row r="601" spans="1:26" ht="16.5" customHeight="1">
      <c r="A601" s="265"/>
      <c r="B601" s="265"/>
      <c r="C601" s="265"/>
      <c r="D601" s="265"/>
      <c r="F601" s="265"/>
      <c r="G601" s="265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</row>
    <row r="602" spans="1:26" ht="16.5" customHeight="1">
      <c r="A602" s="265"/>
      <c r="B602" s="265"/>
      <c r="C602" s="265"/>
      <c r="D602" s="265"/>
      <c r="F602" s="265"/>
      <c r="G602" s="265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</row>
    <row r="603" spans="1:26" ht="16.5" customHeight="1">
      <c r="A603" s="265"/>
      <c r="B603" s="265"/>
      <c r="C603" s="265"/>
      <c r="D603" s="265"/>
      <c r="F603" s="265"/>
      <c r="G603" s="265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</row>
    <row r="604" spans="1:26" ht="16.5" customHeight="1">
      <c r="A604" s="265"/>
      <c r="B604" s="265"/>
      <c r="C604" s="265"/>
      <c r="D604" s="265"/>
      <c r="F604" s="265"/>
      <c r="G604" s="265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</row>
    <row r="605" spans="1:26" ht="16.5" customHeight="1">
      <c r="A605" s="265"/>
      <c r="B605" s="265"/>
      <c r="C605" s="265"/>
      <c r="D605" s="265"/>
      <c r="F605" s="265"/>
      <c r="G605" s="265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</row>
    <row r="606" spans="1:26" ht="16.5" customHeight="1">
      <c r="A606" s="265"/>
      <c r="B606" s="265"/>
      <c r="C606" s="265"/>
      <c r="D606" s="265"/>
      <c r="F606" s="265"/>
      <c r="G606" s="265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</row>
    <row r="607" spans="1:26" ht="16.5" customHeight="1">
      <c r="A607" s="265"/>
      <c r="B607" s="265"/>
      <c r="C607" s="265"/>
      <c r="D607" s="265"/>
      <c r="F607" s="265"/>
      <c r="G607" s="265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</row>
    <row r="608" spans="1:26" ht="16.5" customHeight="1">
      <c r="A608" s="265"/>
      <c r="B608" s="265"/>
      <c r="C608" s="265"/>
      <c r="D608" s="265"/>
      <c r="F608" s="265"/>
      <c r="G608" s="265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</row>
    <row r="609" spans="1:26" ht="16.5" customHeight="1">
      <c r="A609" s="265"/>
      <c r="B609" s="265"/>
      <c r="C609" s="265"/>
      <c r="D609" s="265"/>
      <c r="F609" s="265"/>
      <c r="G609" s="265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</row>
    <row r="610" spans="1:26" ht="16.5" customHeight="1">
      <c r="A610" s="265"/>
      <c r="B610" s="265"/>
      <c r="C610" s="265"/>
      <c r="D610" s="265"/>
      <c r="F610" s="265"/>
      <c r="G610" s="265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</row>
    <row r="611" spans="1:26" ht="16.5" customHeight="1">
      <c r="A611" s="265"/>
      <c r="B611" s="265"/>
      <c r="C611" s="265"/>
      <c r="D611" s="265"/>
      <c r="F611" s="265"/>
      <c r="G611" s="265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</row>
    <row r="612" spans="1:26" ht="16.5" customHeight="1">
      <c r="A612" s="265"/>
      <c r="B612" s="265"/>
      <c r="C612" s="265"/>
      <c r="D612" s="265"/>
      <c r="F612" s="265"/>
      <c r="G612" s="265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</row>
    <row r="613" spans="1:26" ht="16.5" customHeight="1">
      <c r="A613" s="265"/>
      <c r="B613" s="265"/>
      <c r="C613" s="265"/>
      <c r="D613" s="265"/>
      <c r="F613" s="265"/>
      <c r="G613" s="265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</row>
    <row r="614" spans="1:26" ht="16.5" customHeight="1">
      <c r="A614" s="265"/>
      <c r="B614" s="265"/>
      <c r="C614" s="265"/>
      <c r="D614" s="265"/>
      <c r="F614" s="265"/>
      <c r="G614" s="265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</row>
    <row r="615" spans="1:26" ht="16.5" customHeight="1">
      <c r="A615" s="265"/>
      <c r="B615" s="265"/>
      <c r="C615" s="265"/>
      <c r="D615" s="265"/>
      <c r="F615" s="265"/>
      <c r="G615" s="265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</row>
    <row r="616" spans="1:26" ht="16.5" customHeight="1">
      <c r="A616" s="265"/>
      <c r="B616" s="265"/>
      <c r="C616" s="265"/>
      <c r="D616" s="265"/>
      <c r="F616" s="265"/>
      <c r="G616" s="265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</row>
    <row r="617" spans="1:26" ht="16.5" customHeight="1">
      <c r="A617" s="265"/>
      <c r="B617" s="265"/>
      <c r="C617" s="265"/>
      <c r="D617" s="265"/>
      <c r="F617" s="265"/>
      <c r="G617" s="265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</row>
    <row r="618" spans="1:26" ht="16.5" customHeight="1">
      <c r="A618" s="265"/>
      <c r="B618" s="265"/>
      <c r="C618" s="265"/>
      <c r="D618" s="265"/>
      <c r="F618" s="265"/>
      <c r="G618" s="265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</row>
    <row r="619" spans="1:26" ht="16.5" customHeight="1">
      <c r="A619" s="265"/>
      <c r="B619" s="265"/>
      <c r="C619" s="265"/>
      <c r="D619" s="265"/>
      <c r="F619" s="265"/>
      <c r="G619" s="265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</row>
    <row r="620" spans="1:26" ht="16.5" customHeight="1">
      <c r="A620" s="265"/>
      <c r="B620" s="265"/>
      <c r="C620" s="265"/>
      <c r="D620" s="265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</row>
    <row r="621" spans="1:26" ht="16.5" customHeight="1">
      <c r="A621" s="265"/>
      <c r="B621" s="265"/>
      <c r="C621" s="265"/>
      <c r="D621" s="265"/>
      <c r="F621" s="265"/>
      <c r="G621" s="265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</row>
    <row r="622" spans="1:26" ht="16.5" customHeight="1">
      <c r="A622" s="265"/>
      <c r="B622" s="265"/>
      <c r="C622" s="265"/>
      <c r="D622" s="265"/>
      <c r="F622" s="265"/>
      <c r="G622" s="265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</row>
    <row r="623" spans="1:26" ht="16.5" customHeight="1">
      <c r="A623" s="265"/>
      <c r="B623" s="265"/>
      <c r="C623" s="265"/>
      <c r="D623" s="265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</row>
    <row r="624" spans="1:26" ht="16.5" customHeight="1">
      <c r="A624" s="265"/>
      <c r="B624" s="265"/>
      <c r="C624" s="265"/>
      <c r="D624" s="265"/>
      <c r="F624" s="265"/>
      <c r="G624" s="265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</row>
    <row r="625" spans="1:26" ht="16.5" customHeight="1">
      <c r="A625" s="265"/>
      <c r="B625" s="265"/>
      <c r="C625" s="265"/>
      <c r="D625" s="265"/>
      <c r="F625" s="265"/>
      <c r="G625" s="265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</row>
    <row r="626" spans="1:26" ht="16.5" customHeight="1">
      <c r="A626" s="265"/>
      <c r="B626" s="265"/>
      <c r="C626" s="265"/>
      <c r="D626" s="265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</row>
    <row r="627" spans="1:26" ht="16.5" customHeight="1">
      <c r="A627" s="265"/>
      <c r="B627" s="265"/>
      <c r="C627" s="265"/>
      <c r="D627" s="265"/>
      <c r="F627" s="265"/>
      <c r="G627" s="265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</row>
    <row r="628" spans="1:26" ht="16.5" customHeight="1">
      <c r="A628" s="265"/>
      <c r="B628" s="265"/>
      <c r="C628" s="265"/>
      <c r="D628" s="265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</row>
    <row r="629" spans="1:26" ht="16.5" customHeight="1">
      <c r="A629" s="265"/>
      <c r="B629" s="265"/>
      <c r="C629" s="265"/>
      <c r="D629" s="265"/>
      <c r="F629" s="265"/>
      <c r="G629" s="265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</row>
    <row r="630" spans="1:26" ht="16.5" customHeight="1">
      <c r="A630" s="265"/>
      <c r="B630" s="265"/>
      <c r="C630" s="265"/>
      <c r="D630" s="265"/>
      <c r="F630" s="265"/>
      <c r="G630" s="265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</row>
    <row r="631" spans="1:26" ht="16.5" customHeight="1">
      <c r="A631" s="265"/>
      <c r="B631" s="265"/>
      <c r="C631" s="265"/>
      <c r="D631" s="265"/>
      <c r="F631" s="265"/>
      <c r="G631" s="265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</row>
    <row r="632" spans="1:26" ht="16.5" customHeight="1">
      <c r="A632" s="265"/>
      <c r="B632" s="265"/>
      <c r="C632" s="265"/>
      <c r="D632" s="265"/>
      <c r="F632" s="265"/>
      <c r="G632" s="265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</row>
    <row r="633" spans="1:26" ht="16.5" customHeight="1">
      <c r="A633" s="265"/>
      <c r="B633" s="265"/>
      <c r="C633" s="265"/>
      <c r="D633" s="265"/>
      <c r="F633" s="265"/>
      <c r="G633" s="265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</row>
    <row r="634" spans="1:26" ht="16.5" customHeight="1">
      <c r="A634" s="265"/>
      <c r="B634" s="265"/>
      <c r="C634" s="265"/>
      <c r="D634" s="265"/>
      <c r="F634" s="265"/>
      <c r="G634" s="265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</row>
    <row r="635" spans="1:26" ht="16.5" customHeight="1">
      <c r="A635" s="265"/>
      <c r="B635" s="265"/>
      <c r="C635" s="265"/>
      <c r="D635" s="265"/>
      <c r="F635" s="265"/>
      <c r="G635" s="265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</row>
    <row r="636" spans="1:26" ht="16.5" customHeight="1">
      <c r="A636" s="265"/>
      <c r="B636" s="265"/>
      <c r="C636" s="265"/>
      <c r="D636" s="265"/>
      <c r="F636" s="265"/>
      <c r="G636" s="265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</row>
    <row r="637" spans="1:26" ht="16.5" customHeight="1">
      <c r="A637" s="265"/>
      <c r="B637" s="265"/>
      <c r="C637" s="265"/>
      <c r="D637" s="265"/>
      <c r="F637" s="265"/>
      <c r="G637" s="265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</row>
    <row r="638" spans="1:26" ht="16.5" customHeight="1">
      <c r="A638" s="265"/>
      <c r="B638" s="265"/>
      <c r="C638" s="265"/>
      <c r="D638" s="265"/>
      <c r="F638" s="265"/>
      <c r="G638" s="265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</row>
    <row r="639" spans="1:26" ht="16.5" customHeight="1">
      <c r="A639" s="265"/>
      <c r="B639" s="265"/>
      <c r="C639" s="265"/>
      <c r="D639" s="265"/>
      <c r="F639" s="265"/>
      <c r="G639" s="265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</row>
    <row r="640" spans="1:26" ht="16.5" customHeight="1">
      <c r="A640" s="265"/>
      <c r="B640" s="265"/>
      <c r="C640" s="265"/>
      <c r="D640" s="265"/>
      <c r="F640" s="265"/>
      <c r="G640" s="265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</row>
    <row r="641" spans="1:26" ht="16.5" customHeight="1">
      <c r="A641" s="265"/>
      <c r="B641" s="265"/>
      <c r="C641" s="265"/>
      <c r="D641" s="265"/>
      <c r="F641" s="265"/>
      <c r="G641" s="265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</row>
    <row r="642" spans="1:26" ht="16.5" customHeight="1">
      <c r="A642" s="265"/>
      <c r="B642" s="265"/>
      <c r="C642" s="265"/>
      <c r="D642" s="265"/>
      <c r="F642" s="265"/>
      <c r="G642" s="265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</row>
    <row r="643" spans="1:26" ht="16.5" customHeight="1">
      <c r="A643" s="265"/>
      <c r="B643" s="265"/>
      <c r="C643" s="265"/>
      <c r="D643" s="265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</row>
    <row r="644" spans="1:26" ht="16.5" customHeight="1">
      <c r="A644" s="265"/>
      <c r="B644" s="265"/>
      <c r="C644" s="265"/>
      <c r="D644" s="265"/>
      <c r="F644" s="265"/>
      <c r="G644" s="265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</row>
    <row r="645" spans="1:26" ht="16.5" customHeight="1">
      <c r="A645" s="265"/>
      <c r="B645" s="265"/>
      <c r="C645" s="265"/>
      <c r="D645" s="265"/>
      <c r="F645" s="265"/>
      <c r="G645" s="265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</row>
    <row r="646" spans="1:26" ht="16.5" customHeight="1">
      <c r="A646" s="265"/>
      <c r="B646" s="265"/>
      <c r="C646" s="265"/>
      <c r="D646" s="265"/>
      <c r="F646" s="265"/>
      <c r="G646" s="265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</row>
    <row r="647" spans="1:26" ht="16.5" customHeight="1">
      <c r="A647" s="265"/>
      <c r="B647" s="265"/>
      <c r="C647" s="265"/>
      <c r="D647" s="265"/>
      <c r="F647" s="265"/>
      <c r="G647" s="265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</row>
    <row r="648" spans="1:26" ht="16.5" customHeight="1">
      <c r="A648" s="265"/>
      <c r="B648" s="265"/>
      <c r="C648" s="265"/>
      <c r="D648" s="265"/>
      <c r="F648" s="265"/>
      <c r="G648" s="265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</row>
    <row r="649" spans="1:26" ht="16.5" customHeight="1">
      <c r="A649" s="265"/>
      <c r="B649" s="265"/>
      <c r="C649" s="265"/>
      <c r="D649" s="265"/>
      <c r="F649" s="265"/>
      <c r="G649" s="265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</row>
    <row r="650" spans="1:26" ht="16.5" customHeight="1">
      <c r="A650" s="265"/>
      <c r="B650" s="265"/>
      <c r="C650" s="265"/>
      <c r="D650" s="265"/>
      <c r="F650" s="265"/>
      <c r="G650" s="265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</row>
    <row r="651" spans="1:26" ht="16.5" customHeight="1">
      <c r="A651" s="265"/>
      <c r="B651" s="265"/>
      <c r="C651" s="265"/>
      <c r="D651" s="265"/>
      <c r="F651" s="265"/>
      <c r="G651" s="265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</row>
    <row r="652" spans="1:26" ht="16.5" customHeight="1">
      <c r="A652" s="265"/>
      <c r="B652" s="265"/>
      <c r="C652" s="265"/>
      <c r="D652" s="265"/>
      <c r="F652" s="265"/>
      <c r="G652" s="265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</row>
    <row r="653" spans="1:26" ht="16.5" customHeight="1">
      <c r="A653" s="265"/>
      <c r="B653" s="265"/>
      <c r="C653" s="265"/>
      <c r="D653" s="265"/>
      <c r="F653" s="265"/>
      <c r="G653" s="265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</row>
    <row r="654" spans="1:26" ht="16.5" customHeight="1">
      <c r="A654" s="265"/>
      <c r="B654" s="265"/>
      <c r="C654" s="265"/>
      <c r="D654" s="265"/>
      <c r="F654" s="265"/>
      <c r="G654" s="265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</row>
    <row r="655" spans="1:26" ht="16.5" customHeight="1">
      <c r="A655" s="265"/>
      <c r="B655" s="265"/>
      <c r="C655" s="265"/>
      <c r="D655" s="265"/>
      <c r="F655" s="265"/>
      <c r="G655" s="265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</row>
    <row r="656" spans="1:26" ht="16.5" customHeight="1">
      <c r="A656" s="265"/>
      <c r="B656" s="265"/>
      <c r="C656" s="265"/>
      <c r="D656" s="265"/>
      <c r="F656" s="265"/>
      <c r="G656" s="265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</row>
    <row r="657" spans="1:26" ht="16.5" customHeight="1">
      <c r="A657" s="265"/>
      <c r="B657" s="265"/>
      <c r="C657" s="265"/>
      <c r="D657" s="265"/>
      <c r="F657" s="265"/>
      <c r="G657" s="265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</row>
    <row r="658" spans="1:26" ht="16.5" customHeight="1">
      <c r="A658" s="265"/>
      <c r="B658" s="265"/>
      <c r="C658" s="265"/>
      <c r="D658" s="265"/>
      <c r="F658" s="265"/>
      <c r="G658" s="265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</row>
    <row r="659" spans="1:26" ht="16.5" customHeight="1">
      <c r="A659" s="265"/>
      <c r="B659" s="265"/>
      <c r="C659" s="265"/>
      <c r="D659" s="265"/>
      <c r="F659" s="265"/>
      <c r="G659" s="265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</row>
    <row r="660" spans="1:26" ht="16.5" customHeight="1">
      <c r="A660" s="265"/>
      <c r="B660" s="265"/>
      <c r="C660" s="265"/>
      <c r="D660" s="265"/>
      <c r="F660" s="265"/>
      <c r="G660" s="265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</row>
    <row r="661" spans="1:26" ht="16.5" customHeight="1">
      <c r="A661" s="265"/>
      <c r="B661" s="265"/>
      <c r="C661" s="265"/>
      <c r="D661" s="265"/>
      <c r="F661" s="265"/>
      <c r="G661" s="265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</row>
    <row r="662" spans="1:26" ht="16.5" customHeight="1">
      <c r="A662" s="265"/>
      <c r="B662" s="265"/>
      <c r="C662" s="265"/>
      <c r="D662" s="265"/>
      <c r="F662" s="265"/>
      <c r="G662" s="265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</row>
    <row r="663" spans="1:26" ht="16.5" customHeight="1">
      <c r="A663" s="265"/>
      <c r="B663" s="265"/>
      <c r="C663" s="265"/>
      <c r="D663" s="265"/>
      <c r="F663" s="265"/>
      <c r="G663" s="265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</row>
    <row r="664" spans="1:26" ht="16.5" customHeight="1">
      <c r="A664" s="265"/>
      <c r="B664" s="265"/>
      <c r="C664" s="265"/>
      <c r="D664" s="265"/>
      <c r="F664" s="265"/>
      <c r="G664" s="265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</row>
    <row r="665" spans="1:26" ht="16.5" customHeight="1">
      <c r="A665" s="265"/>
      <c r="B665" s="265"/>
      <c r="C665" s="265"/>
      <c r="D665" s="265"/>
      <c r="F665" s="265"/>
      <c r="G665" s="265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</row>
    <row r="666" spans="1:26" ht="16.5" customHeight="1">
      <c r="A666" s="265"/>
      <c r="B666" s="265"/>
      <c r="C666" s="265"/>
      <c r="D666" s="265"/>
      <c r="F666" s="265"/>
      <c r="G666" s="265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</row>
    <row r="667" spans="1:26" ht="16.5" customHeight="1">
      <c r="A667" s="265"/>
      <c r="B667" s="265"/>
      <c r="C667" s="265"/>
      <c r="D667" s="265"/>
      <c r="F667" s="265"/>
      <c r="G667" s="265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</row>
    <row r="668" spans="1:26" ht="16.5" customHeight="1">
      <c r="A668" s="265"/>
      <c r="B668" s="265"/>
      <c r="C668" s="265"/>
      <c r="D668" s="265"/>
      <c r="F668" s="265"/>
      <c r="G668" s="265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</row>
    <row r="669" spans="1:26" ht="16.5" customHeight="1">
      <c r="A669" s="265"/>
      <c r="B669" s="265"/>
      <c r="C669" s="265"/>
      <c r="D669" s="265"/>
      <c r="F669" s="265"/>
      <c r="G669" s="265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</row>
    <row r="670" spans="1:26" ht="16.5" customHeight="1">
      <c r="A670" s="265"/>
      <c r="B670" s="265"/>
      <c r="C670" s="265"/>
      <c r="D670" s="265"/>
      <c r="F670" s="265"/>
      <c r="G670" s="265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</row>
    <row r="671" spans="1:26" ht="16.5" customHeight="1">
      <c r="A671" s="265"/>
      <c r="B671" s="265"/>
      <c r="C671" s="265"/>
      <c r="D671" s="265"/>
      <c r="F671" s="265"/>
      <c r="G671" s="265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</row>
    <row r="672" spans="1:26" ht="16.5" customHeight="1">
      <c r="A672" s="265"/>
      <c r="B672" s="265"/>
      <c r="C672" s="265"/>
      <c r="D672" s="265"/>
      <c r="F672" s="265"/>
      <c r="G672" s="265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</row>
    <row r="673" spans="1:26" ht="16.5" customHeight="1">
      <c r="A673" s="265"/>
      <c r="B673" s="265"/>
      <c r="C673" s="265"/>
      <c r="D673" s="265"/>
      <c r="F673" s="265"/>
      <c r="G673" s="265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</row>
    <row r="674" spans="1:26" ht="16.5" customHeight="1">
      <c r="A674" s="265"/>
      <c r="B674" s="265"/>
      <c r="C674" s="265"/>
      <c r="D674" s="265"/>
      <c r="F674" s="265"/>
      <c r="G674" s="265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</row>
    <row r="675" spans="1:26" ht="16.5" customHeight="1">
      <c r="A675" s="265"/>
      <c r="B675" s="265"/>
      <c r="C675" s="265"/>
      <c r="D675" s="265"/>
      <c r="F675" s="265"/>
      <c r="G675" s="265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</row>
    <row r="676" spans="1:26" ht="16.5" customHeight="1">
      <c r="A676" s="265"/>
      <c r="B676" s="265"/>
      <c r="C676" s="265"/>
      <c r="D676" s="265"/>
      <c r="F676" s="265"/>
      <c r="G676" s="265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</row>
    <row r="677" spans="1:26" ht="16.5" customHeight="1">
      <c r="A677" s="265"/>
      <c r="B677" s="265"/>
      <c r="C677" s="265"/>
      <c r="D677" s="265"/>
      <c r="F677" s="265"/>
      <c r="G677" s="265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</row>
    <row r="678" spans="1:26" ht="16.5" customHeight="1">
      <c r="A678" s="265"/>
      <c r="B678" s="265"/>
      <c r="C678" s="265"/>
      <c r="D678" s="265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</row>
    <row r="679" spans="1:26" ht="16.5" customHeight="1">
      <c r="A679" s="265"/>
      <c r="B679" s="265"/>
      <c r="C679" s="265"/>
      <c r="D679" s="265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</row>
    <row r="680" spans="1:26" ht="16.5" customHeight="1">
      <c r="A680" s="265"/>
      <c r="B680" s="265"/>
      <c r="C680" s="265"/>
      <c r="D680" s="265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</row>
    <row r="681" spans="1:26" ht="16.5" customHeight="1">
      <c r="A681" s="265"/>
      <c r="B681" s="265"/>
      <c r="C681" s="265"/>
      <c r="D681" s="265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</row>
    <row r="682" spans="1:26" ht="16.5" customHeight="1">
      <c r="A682" s="265"/>
      <c r="B682" s="265"/>
      <c r="C682" s="265"/>
      <c r="D682" s="265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</row>
    <row r="683" spans="1:26" ht="16.5" customHeight="1">
      <c r="A683" s="265"/>
      <c r="B683" s="265"/>
      <c r="C683" s="265"/>
      <c r="D683" s="265"/>
      <c r="F683" s="265"/>
      <c r="G683" s="265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</row>
    <row r="684" spans="1:26" ht="16.5" customHeight="1">
      <c r="A684" s="265"/>
      <c r="B684" s="265"/>
      <c r="C684" s="265"/>
      <c r="D684" s="265"/>
      <c r="F684" s="265"/>
      <c r="G684" s="265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</row>
    <row r="685" spans="1:26" ht="16.5" customHeight="1">
      <c r="A685" s="265"/>
      <c r="B685" s="265"/>
      <c r="C685" s="265"/>
      <c r="D685" s="265"/>
      <c r="F685" s="265"/>
      <c r="G685" s="265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</row>
    <row r="686" spans="1:26" ht="16.5" customHeight="1">
      <c r="A686" s="265"/>
      <c r="B686" s="265"/>
      <c r="C686" s="265"/>
      <c r="D686" s="265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</row>
    <row r="687" spans="1:26" ht="16.5" customHeight="1">
      <c r="A687" s="265"/>
      <c r="B687" s="265"/>
      <c r="C687" s="265"/>
      <c r="D687" s="265"/>
      <c r="F687" s="265"/>
      <c r="G687" s="265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</row>
    <row r="688" spans="1:26" ht="16.5" customHeight="1">
      <c r="A688" s="265"/>
      <c r="B688" s="265"/>
      <c r="C688" s="265"/>
      <c r="D688" s="265"/>
      <c r="F688" s="265"/>
      <c r="G688" s="265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</row>
    <row r="689" spans="1:26" ht="16.5" customHeight="1">
      <c r="A689" s="265"/>
      <c r="B689" s="265"/>
      <c r="C689" s="265"/>
      <c r="D689" s="265"/>
      <c r="F689" s="265"/>
      <c r="G689" s="265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</row>
    <row r="690" spans="1:26" ht="16.5" customHeight="1">
      <c r="A690" s="265"/>
      <c r="B690" s="265"/>
      <c r="C690" s="265"/>
      <c r="D690" s="265"/>
      <c r="F690" s="265"/>
      <c r="G690" s="265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</row>
    <row r="691" spans="1:26" ht="16.5" customHeight="1">
      <c r="A691" s="265"/>
      <c r="B691" s="265"/>
      <c r="C691" s="265"/>
      <c r="D691" s="265"/>
      <c r="F691" s="265"/>
      <c r="G691" s="265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</row>
    <row r="692" spans="1:26" ht="16.5" customHeight="1">
      <c r="A692" s="265"/>
      <c r="B692" s="265"/>
      <c r="C692" s="265"/>
      <c r="D692" s="265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</row>
    <row r="693" spans="1:26" ht="16.5" customHeight="1">
      <c r="A693" s="265"/>
      <c r="B693" s="265"/>
      <c r="C693" s="265"/>
      <c r="D693" s="265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</row>
    <row r="694" spans="1:26" ht="16.5" customHeight="1">
      <c r="A694" s="265"/>
      <c r="B694" s="265"/>
      <c r="C694" s="265"/>
      <c r="D694" s="265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</row>
    <row r="695" spans="1:26" ht="16.5" customHeight="1">
      <c r="A695" s="265"/>
      <c r="B695" s="265"/>
      <c r="C695" s="265"/>
      <c r="D695" s="265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</row>
    <row r="696" spans="1:26" ht="16.5" customHeight="1">
      <c r="A696" s="265"/>
      <c r="B696" s="265"/>
      <c r="C696" s="265"/>
      <c r="D696" s="265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</row>
    <row r="697" spans="1:26" ht="16.5" customHeight="1">
      <c r="A697" s="265"/>
      <c r="B697" s="265"/>
      <c r="C697" s="265"/>
      <c r="D697" s="265"/>
      <c r="F697" s="265"/>
      <c r="G697" s="265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</row>
    <row r="698" spans="1:26" ht="16.5" customHeight="1">
      <c r="A698" s="265"/>
      <c r="B698" s="265"/>
      <c r="C698" s="265"/>
      <c r="D698" s="265"/>
      <c r="F698" s="265"/>
      <c r="G698" s="265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</row>
    <row r="699" spans="1:26" ht="16.5" customHeight="1">
      <c r="A699" s="265"/>
      <c r="B699" s="265"/>
      <c r="C699" s="265"/>
      <c r="D699" s="265"/>
      <c r="F699" s="265"/>
      <c r="G699" s="265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</row>
    <row r="700" spans="1:26" ht="16.5" customHeight="1">
      <c r="A700" s="265"/>
      <c r="B700" s="265"/>
      <c r="C700" s="265"/>
      <c r="D700" s="265"/>
      <c r="F700" s="265"/>
      <c r="G700" s="265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</row>
    <row r="701" spans="1:26" ht="16.5" customHeight="1">
      <c r="A701" s="265"/>
      <c r="B701" s="265"/>
      <c r="C701" s="265"/>
      <c r="D701" s="265"/>
      <c r="F701" s="265"/>
      <c r="G701" s="265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</row>
    <row r="702" spans="1:26" ht="16.5" customHeight="1">
      <c r="A702" s="265"/>
      <c r="B702" s="265"/>
      <c r="C702" s="265"/>
      <c r="D702" s="265"/>
      <c r="F702" s="265"/>
      <c r="G702" s="265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</row>
    <row r="703" spans="1:26" ht="16.5" customHeight="1">
      <c r="A703" s="265"/>
      <c r="B703" s="265"/>
      <c r="C703" s="265"/>
      <c r="D703" s="265"/>
      <c r="F703" s="265"/>
      <c r="G703" s="265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</row>
    <row r="704" spans="1:26" ht="16.5" customHeight="1">
      <c r="A704" s="265"/>
      <c r="B704" s="265"/>
      <c r="C704" s="265"/>
      <c r="D704" s="265"/>
      <c r="F704" s="265"/>
      <c r="G704" s="265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</row>
    <row r="705" spans="1:26" ht="16.5" customHeight="1">
      <c r="A705" s="265"/>
      <c r="B705" s="265"/>
      <c r="C705" s="265"/>
      <c r="D705" s="265"/>
      <c r="F705" s="265"/>
      <c r="G705" s="265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</row>
    <row r="706" spans="1:26" ht="16.5" customHeight="1">
      <c r="A706" s="265"/>
      <c r="B706" s="265"/>
      <c r="C706" s="265"/>
      <c r="D706" s="265"/>
      <c r="F706" s="265"/>
      <c r="G706" s="265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</row>
    <row r="707" spans="1:26" ht="16.5" customHeight="1">
      <c r="A707" s="265"/>
      <c r="B707" s="265"/>
      <c r="C707" s="265"/>
      <c r="D707" s="265"/>
      <c r="F707" s="265"/>
      <c r="G707" s="265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</row>
    <row r="708" spans="1:26" ht="16.5" customHeight="1">
      <c r="A708" s="265"/>
      <c r="B708" s="265"/>
      <c r="C708" s="265"/>
      <c r="D708" s="265"/>
      <c r="F708" s="265"/>
      <c r="G708" s="265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</row>
    <row r="709" spans="1:26" ht="16.5" customHeight="1">
      <c r="A709" s="265"/>
      <c r="B709" s="265"/>
      <c r="C709" s="265"/>
      <c r="D709" s="265"/>
      <c r="F709" s="265"/>
      <c r="G709" s="265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</row>
    <row r="710" spans="1:26" ht="16.5" customHeight="1">
      <c r="A710" s="265"/>
      <c r="B710" s="265"/>
      <c r="C710" s="265"/>
      <c r="D710" s="265"/>
      <c r="F710" s="265"/>
      <c r="G710" s="265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</row>
    <row r="711" spans="1:26" ht="16.5" customHeight="1">
      <c r="A711" s="265"/>
      <c r="B711" s="265"/>
      <c r="C711" s="265"/>
      <c r="D711" s="265"/>
      <c r="F711" s="265"/>
      <c r="G711" s="265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</row>
    <row r="712" spans="1:26" ht="16.5" customHeight="1">
      <c r="A712" s="265"/>
      <c r="B712" s="265"/>
      <c r="C712" s="265"/>
      <c r="D712" s="265"/>
      <c r="F712" s="265"/>
      <c r="G712" s="265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</row>
    <row r="713" spans="1:26" ht="16.5" customHeight="1">
      <c r="A713" s="265"/>
      <c r="B713" s="265"/>
      <c r="C713" s="265"/>
      <c r="D713" s="265"/>
      <c r="F713" s="265"/>
      <c r="G713" s="265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</row>
    <row r="714" spans="1:26" ht="16.5" customHeight="1">
      <c r="A714" s="265"/>
      <c r="B714" s="265"/>
      <c r="C714" s="265"/>
      <c r="D714" s="265"/>
      <c r="F714" s="265"/>
      <c r="G714" s="265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</row>
    <row r="715" spans="1:26" ht="16.5" customHeight="1">
      <c r="A715" s="265"/>
      <c r="B715" s="265"/>
      <c r="C715" s="265"/>
      <c r="D715" s="265"/>
      <c r="F715" s="265"/>
      <c r="G715" s="265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</row>
    <row r="716" spans="1:26" ht="16.5" customHeight="1">
      <c r="A716" s="265"/>
      <c r="B716" s="265"/>
      <c r="C716" s="265"/>
      <c r="D716" s="265"/>
      <c r="F716" s="265"/>
      <c r="G716" s="265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</row>
    <row r="717" spans="1:26" ht="16.5" customHeight="1">
      <c r="A717" s="265"/>
      <c r="B717" s="265"/>
      <c r="C717" s="265"/>
      <c r="D717" s="265"/>
      <c r="F717" s="265"/>
      <c r="G717" s="265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</row>
    <row r="718" spans="1:26" ht="16.5" customHeight="1">
      <c r="A718" s="265"/>
      <c r="B718" s="265"/>
      <c r="C718" s="265"/>
      <c r="D718" s="265"/>
      <c r="F718" s="265"/>
      <c r="G718" s="265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</row>
    <row r="719" spans="1:26" ht="16.5" customHeight="1">
      <c r="A719" s="265"/>
      <c r="B719" s="265"/>
      <c r="C719" s="265"/>
      <c r="D719" s="265"/>
      <c r="F719" s="265"/>
      <c r="G719" s="265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</row>
    <row r="720" spans="1:26" ht="16.5" customHeight="1">
      <c r="A720" s="265"/>
      <c r="B720" s="265"/>
      <c r="C720" s="265"/>
      <c r="D720" s="265"/>
      <c r="F720" s="265"/>
      <c r="G720" s="265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</row>
    <row r="721" spans="1:26" ht="16.5" customHeight="1">
      <c r="A721" s="265"/>
      <c r="B721" s="265"/>
      <c r="C721" s="265"/>
      <c r="D721" s="265"/>
      <c r="F721" s="265"/>
      <c r="G721" s="265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</row>
    <row r="722" spans="1:26" ht="16.5" customHeight="1">
      <c r="A722" s="265"/>
      <c r="B722" s="265"/>
      <c r="C722" s="265"/>
      <c r="D722" s="265"/>
      <c r="F722" s="265"/>
      <c r="G722" s="265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</row>
    <row r="723" spans="1:26" ht="16.5" customHeight="1">
      <c r="A723" s="265"/>
      <c r="B723" s="265"/>
      <c r="C723" s="265"/>
      <c r="D723" s="265"/>
      <c r="F723" s="265"/>
      <c r="G723" s="265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</row>
    <row r="724" spans="1:26" ht="16.5" customHeight="1">
      <c r="A724" s="265"/>
      <c r="B724" s="265"/>
      <c r="C724" s="265"/>
      <c r="D724" s="265"/>
      <c r="F724" s="265"/>
      <c r="G724" s="265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</row>
    <row r="725" spans="1:26" ht="16.5" customHeight="1">
      <c r="A725" s="265"/>
      <c r="B725" s="265"/>
      <c r="C725" s="265"/>
      <c r="D725" s="265"/>
      <c r="F725" s="265"/>
      <c r="G725" s="265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</row>
    <row r="726" spans="1:26" ht="16.5" customHeight="1">
      <c r="A726" s="265"/>
      <c r="B726" s="265"/>
      <c r="C726" s="265"/>
      <c r="D726" s="265"/>
      <c r="F726" s="265"/>
      <c r="G726" s="265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</row>
    <row r="727" spans="1:26" ht="16.5" customHeight="1">
      <c r="A727" s="265"/>
      <c r="B727" s="265"/>
      <c r="C727" s="265"/>
      <c r="D727" s="265"/>
      <c r="F727" s="265"/>
      <c r="G727" s="265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</row>
    <row r="728" spans="1:26" ht="16.5" customHeight="1">
      <c r="A728" s="265"/>
      <c r="B728" s="265"/>
      <c r="C728" s="265"/>
      <c r="D728" s="265"/>
      <c r="F728" s="265"/>
      <c r="G728" s="265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</row>
    <row r="729" spans="1:26" ht="16.5" customHeight="1">
      <c r="A729" s="265"/>
      <c r="B729" s="265"/>
      <c r="C729" s="265"/>
      <c r="D729" s="265"/>
      <c r="F729" s="265"/>
      <c r="G729" s="265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</row>
    <row r="730" spans="1:26" ht="16.5" customHeight="1">
      <c r="A730" s="265"/>
      <c r="B730" s="265"/>
      <c r="C730" s="265"/>
      <c r="D730" s="265"/>
      <c r="F730" s="265"/>
      <c r="G730" s="265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</row>
    <row r="731" spans="1:26" ht="16.5" customHeight="1">
      <c r="A731" s="265"/>
      <c r="B731" s="265"/>
      <c r="C731" s="265"/>
      <c r="D731" s="265"/>
      <c r="F731" s="265"/>
      <c r="G731" s="265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</row>
    <row r="732" spans="1:26" ht="16.5" customHeight="1">
      <c r="A732" s="265"/>
      <c r="B732" s="265"/>
      <c r="C732" s="265"/>
      <c r="D732" s="265"/>
      <c r="F732" s="265"/>
      <c r="G732" s="265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</row>
    <row r="733" spans="1:26" ht="16.5" customHeight="1">
      <c r="A733" s="265"/>
      <c r="B733" s="265"/>
      <c r="C733" s="265"/>
      <c r="D733" s="265"/>
      <c r="F733" s="265"/>
      <c r="G733" s="265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</row>
    <row r="734" spans="1:26" ht="16.5" customHeight="1">
      <c r="A734" s="265"/>
      <c r="B734" s="265"/>
      <c r="C734" s="265"/>
      <c r="D734" s="265"/>
      <c r="F734" s="265"/>
      <c r="G734" s="265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</row>
    <row r="735" spans="1:26" ht="16.5" customHeight="1">
      <c r="A735" s="265"/>
      <c r="B735" s="265"/>
      <c r="C735" s="265"/>
      <c r="D735" s="265"/>
      <c r="F735" s="265"/>
      <c r="G735" s="265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</row>
    <row r="736" spans="1:26" ht="16.5" customHeight="1">
      <c r="A736" s="265"/>
      <c r="B736" s="265"/>
      <c r="C736" s="265"/>
      <c r="D736" s="265"/>
      <c r="F736" s="265"/>
      <c r="G736" s="265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</row>
    <row r="737" spans="1:26" ht="16.5" customHeight="1">
      <c r="A737" s="265"/>
      <c r="B737" s="265"/>
      <c r="C737" s="265"/>
      <c r="D737" s="265"/>
      <c r="F737" s="265"/>
      <c r="G737" s="265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</row>
    <row r="738" spans="1:26" ht="16.5" customHeight="1">
      <c r="A738" s="265"/>
      <c r="B738" s="265"/>
      <c r="C738" s="265"/>
      <c r="D738" s="265"/>
      <c r="F738" s="265"/>
      <c r="G738" s="265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</row>
    <row r="739" spans="1:26" ht="16.5" customHeight="1">
      <c r="A739" s="265"/>
      <c r="B739" s="265"/>
      <c r="C739" s="265"/>
      <c r="D739" s="265"/>
      <c r="F739" s="265"/>
      <c r="G739" s="265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</row>
    <row r="740" spans="1:26" ht="16.5" customHeight="1">
      <c r="A740" s="265"/>
      <c r="B740" s="265"/>
      <c r="C740" s="265"/>
      <c r="D740" s="265"/>
      <c r="F740" s="265"/>
      <c r="G740" s="265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</row>
    <row r="741" spans="1:26" ht="16.5" customHeight="1">
      <c r="A741" s="265"/>
      <c r="B741" s="265"/>
      <c r="C741" s="265"/>
      <c r="D741" s="265"/>
      <c r="F741" s="265"/>
      <c r="G741" s="265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</row>
    <row r="742" spans="1:26" ht="16.5" customHeight="1">
      <c r="A742" s="265"/>
      <c r="B742" s="265"/>
      <c r="C742" s="265"/>
      <c r="D742" s="265"/>
      <c r="F742" s="265"/>
      <c r="G742" s="265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</row>
    <row r="743" spans="1:26" ht="16.5" customHeight="1">
      <c r="A743" s="265"/>
      <c r="B743" s="265"/>
      <c r="C743" s="265"/>
      <c r="D743" s="265"/>
      <c r="F743" s="265"/>
      <c r="G743" s="265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</row>
    <row r="744" spans="1:26" ht="16.5" customHeight="1">
      <c r="A744" s="265"/>
      <c r="B744" s="265"/>
      <c r="C744" s="265"/>
      <c r="D744" s="265"/>
      <c r="F744" s="265"/>
      <c r="G744" s="265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</row>
    <row r="745" spans="1:26" ht="16.5" customHeight="1">
      <c r="A745" s="265"/>
      <c r="B745" s="265"/>
      <c r="C745" s="265"/>
      <c r="D745" s="265"/>
      <c r="F745" s="265"/>
      <c r="G745" s="265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</row>
    <row r="746" spans="1:26" ht="16.5" customHeight="1">
      <c r="A746" s="265"/>
      <c r="B746" s="265"/>
      <c r="C746" s="265"/>
      <c r="D746" s="265"/>
      <c r="F746" s="265"/>
      <c r="G746" s="265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</row>
    <row r="747" spans="1:26" ht="16.5" customHeight="1">
      <c r="A747" s="265"/>
      <c r="B747" s="265"/>
      <c r="C747" s="265"/>
      <c r="D747" s="265"/>
      <c r="F747" s="265"/>
      <c r="G747" s="265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</row>
    <row r="748" spans="1:26" ht="16.5" customHeight="1">
      <c r="A748" s="265"/>
      <c r="B748" s="265"/>
      <c r="C748" s="265"/>
      <c r="D748" s="265"/>
      <c r="F748" s="265"/>
      <c r="G748" s="265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</row>
    <row r="749" spans="1:26" ht="16.5" customHeight="1">
      <c r="A749" s="265"/>
      <c r="B749" s="265"/>
      <c r="C749" s="265"/>
      <c r="D749" s="265"/>
      <c r="F749" s="265"/>
      <c r="G749" s="265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</row>
    <row r="750" spans="1:26" ht="16.5" customHeight="1">
      <c r="A750" s="265"/>
      <c r="B750" s="265"/>
      <c r="C750" s="265"/>
      <c r="D750" s="265"/>
      <c r="F750" s="265"/>
      <c r="G750" s="265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</row>
    <row r="751" spans="1:26" ht="16.5" customHeight="1">
      <c r="A751" s="265"/>
      <c r="B751" s="265"/>
      <c r="C751" s="265"/>
      <c r="D751" s="265"/>
      <c r="F751" s="265"/>
      <c r="G751" s="265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</row>
    <row r="752" spans="1:26" ht="16.5" customHeight="1">
      <c r="A752" s="265"/>
      <c r="B752" s="265"/>
      <c r="C752" s="265"/>
      <c r="D752" s="265"/>
      <c r="F752" s="265"/>
      <c r="G752" s="265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</row>
    <row r="753" spans="1:26" ht="16.5" customHeight="1">
      <c r="A753" s="265"/>
      <c r="B753" s="265"/>
      <c r="C753" s="265"/>
      <c r="D753" s="265"/>
      <c r="F753" s="265"/>
      <c r="G753" s="265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</row>
    <row r="754" spans="1:26" ht="16.5" customHeight="1">
      <c r="A754" s="265"/>
      <c r="B754" s="265"/>
      <c r="C754" s="265"/>
      <c r="D754" s="265"/>
      <c r="F754" s="265"/>
      <c r="G754" s="265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</row>
    <row r="755" spans="1:26" ht="16.5" customHeight="1">
      <c r="A755" s="265"/>
      <c r="B755" s="265"/>
      <c r="C755" s="265"/>
      <c r="D755" s="265"/>
      <c r="F755" s="265"/>
      <c r="G755" s="265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</row>
    <row r="756" spans="1:26" ht="16.5" customHeight="1">
      <c r="A756" s="265"/>
      <c r="B756" s="265"/>
      <c r="C756" s="265"/>
      <c r="D756" s="265"/>
      <c r="F756" s="265"/>
      <c r="G756" s="265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</row>
    <row r="757" spans="1:26" ht="16.5" customHeight="1">
      <c r="A757" s="265"/>
      <c r="B757" s="265"/>
      <c r="C757" s="265"/>
      <c r="D757" s="265"/>
      <c r="F757" s="265"/>
      <c r="G757" s="265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</row>
    <row r="758" spans="1:26" ht="16.5" customHeight="1">
      <c r="A758" s="265"/>
      <c r="B758" s="265"/>
      <c r="C758" s="265"/>
      <c r="D758" s="265"/>
      <c r="F758" s="265"/>
      <c r="G758" s="265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</row>
    <row r="759" spans="1:26" ht="16.5" customHeight="1">
      <c r="A759" s="265"/>
      <c r="B759" s="265"/>
      <c r="C759" s="265"/>
      <c r="D759" s="265"/>
      <c r="F759" s="265"/>
      <c r="G759" s="265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</row>
    <row r="760" spans="1:26" ht="16.5" customHeight="1">
      <c r="A760" s="265"/>
      <c r="B760" s="265"/>
      <c r="C760" s="265"/>
      <c r="D760" s="265"/>
      <c r="F760" s="265"/>
      <c r="G760" s="265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</row>
    <row r="761" spans="1:26" ht="16.5" customHeight="1">
      <c r="A761" s="265"/>
      <c r="B761" s="265"/>
      <c r="C761" s="265"/>
      <c r="D761" s="265"/>
      <c r="F761" s="265"/>
      <c r="G761" s="265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</row>
    <row r="762" spans="1:26" ht="16.5" customHeight="1">
      <c r="A762" s="265"/>
      <c r="B762" s="265"/>
      <c r="C762" s="265"/>
      <c r="D762" s="265"/>
      <c r="F762" s="265"/>
      <c r="G762" s="265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</row>
    <row r="763" spans="1:26" ht="16.5" customHeight="1">
      <c r="A763" s="265"/>
      <c r="B763" s="265"/>
      <c r="C763" s="265"/>
      <c r="D763" s="265"/>
      <c r="F763" s="265"/>
      <c r="G763" s="265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</row>
    <row r="764" spans="1:26" ht="16.5" customHeight="1">
      <c r="A764" s="265"/>
      <c r="B764" s="265"/>
      <c r="C764" s="265"/>
      <c r="D764" s="265"/>
      <c r="F764" s="265"/>
      <c r="G764" s="265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</row>
    <row r="765" spans="1:26" ht="16.5" customHeight="1">
      <c r="A765" s="265"/>
      <c r="B765" s="265"/>
      <c r="C765" s="265"/>
      <c r="D765" s="265"/>
      <c r="F765" s="265"/>
      <c r="G765" s="265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</row>
    <row r="766" spans="1:26" ht="16.5" customHeight="1">
      <c r="A766" s="265"/>
      <c r="B766" s="265"/>
      <c r="C766" s="265"/>
      <c r="D766" s="265"/>
      <c r="F766" s="265"/>
      <c r="G766" s="265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</row>
    <row r="767" spans="1:26" ht="16.5" customHeight="1">
      <c r="A767" s="265"/>
      <c r="B767" s="265"/>
      <c r="C767" s="265"/>
      <c r="D767" s="265"/>
      <c r="F767" s="265"/>
      <c r="G767" s="265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</row>
    <row r="768" spans="1:26" ht="16.5" customHeight="1">
      <c r="A768" s="265"/>
      <c r="B768" s="265"/>
      <c r="C768" s="265"/>
      <c r="D768" s="265"/>
      <c r="F768" s="265"/>
      <c r="G768" s="265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</row>
    <row r="769" spans="1:26" ht="16.5" customHeight="1">
      <c r="A769" s="265"/>
      <c r="B769" s="265"/>
      <c r="C769" s="265"/>
      <c r="D769" s="265"/>
      <c r="F769" s="265"/>
      <c r="G769" s="265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</row>
    <row r="770" spans="1:26" ht="16.5" customHeight="1">
      <c r="A770" s="265"/>
      <c r="B770" s="265"/>
      <c r="C770" s="265"/>
      <c r="D770" s="265"/>
      <c r="F770" s="265"/>
      <c r="G770" s="265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</row>
    <row r="771" spans="1:26" ht="16.5" customHeight="1">
      <c r="A771" s="265"/>
      <c r="B771" s="265"/>
      <c r="C771" s="265"/>
      <c r="D771" s="265"/>
      <c r="F771" s="265"/>
      <c r="G771" s="265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</row>
    <row r="772" spans="1:26" ht="16.5" customHeight="1">
      <c r="A772" s="265"/>
      <c r="B772" s="265"/>
      <c r="C772" s="265"/>
      <c r="D772" s="265"/>
      <c r="F772" s="265"/>
      <c r="G772" s="265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</row>
    <row r="773" spans="1:26" ht="16.5" customHeight="1">
      <c r="A773" s="265"/>
      <c r="B773" s="265"/>
      <c r="C773" s="265"/>
      <c r="D773" s="265"/>
      <c r="F773" s="265"/>
      <c r="G773" s="265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</row>
    <row r="774" spans="1:26" ht="16.5" customHeight="1">
      <c r="A774" s="265"/>
      <c r="B774" s="265"/>
      <c r="C774" s="265"/>
      <c r="D774" s="265"/>
      <c r="F774" s="265"/>
      <c r="G774" s="265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</row>
    <row r="775" spans="1:26" ht="16.5" customHeight="1">
      <c r="A775" s="265"/>
      <c r="B775" s="265"/>
      <c r="C775" s="265"/>
      <c r="D775" s="265"/>
      <c r="F775" s="265"/>
      <c r="G775" s="265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</row>
    <row r="776" spans="1:26" ht="16.5" customHeight="1">
      <c r="A776" s="265"/>
      <c r="B776" s="265"/>
      <c r="C776" s="265"/>
      <c r="D776" s="265"/>
      <c r="F776" s="265"/>
      <c r="G776" s="265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</row>
    <row r="777" spans="1:26" ht="16.5" customHeight="1">
      <c r="A777" s="265"/>
      <c r="B777" s="265"/>
      <c r="C777" s="265"/>
      <c r="D777" s="265"/>
      <c r="F777" s="265"/>
      <c r="G777" s="265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</row>
    <row r="778" spans="1:26" ht="16.5" customHeight="1">
      <c r="A778" s="265"/>
      <c r="B778" s="265"/>
      <c r="C778" s="265"/>
      <c r="D778" s="265"/>
      <c r="F778" s="265"/>
      <c r="G778" s="265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</row>
    <row r="779" spans="1:26" ht="16.5" customHeight="1">
      <c r="A779" s="265"/>
      <c r="B779" s="265"/>
      <c r="C779" s="265"/>
      <c r="D779" s="265"/>
      <c r="F779" s="265"/>
      <c r="G779" s="265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</row>
    <row r="780" spans="1:26" ht="16.5" customHeight="1">
      <c r="A780" s="265"/>
      <c r="B780" s="265"/>
      <c r="C780" s="265"/>
      <c r="D780" s="265"/>
      <c r="F780" s="265"/>
      <c r="G780" s="265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</row>
    <row r="781" spans="1:26" ht="16.5" customHeight="1">
      <c r="A781" s="265"/>
      <c r="B781" s="265"/>
      <c r="C781" s="265"/>
      <c r="D781" s="265"/>
      <c r="F781" s="265"/>
      <c r="G781" s="265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</row>
    <row r="782" spans="1:26" ht="16.5" customHeight="1">
      <c r="A782" s="265"/>
      <c r="B782" s="265"/>
      <c r="C782" s="265"/>
      <c r="D782" s="265"/>
      <c r="F782" s="265"/>
      <c r="G782" s="265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</row>
    <row r="783" spans="1:26" ht="16.5" customHeight="1">
      <c r="A783" s="265"/>
      <c r="B783" s="265"/>
      <c r="C783" s="265"/>
      <c r="D783" s="265"/>
      <c r="F783" s="265"/>
      <c r="G783" s="265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</row>
    <row r="784" spans="1:26" ht="16.5" customHeight="1">
      <c r="A784" s="265"/>
      <c r="B784" s="265"/>
      <c r="C784" s="265"/>
      <c r="D784" s="265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</row>
    <row r="785" spans="1:26" ht="16.5" customHeight="1">
      <c r="A785" s="265"/>
      <c r="B785" s="265"/>
      <c r="C785" s="265"/>
      <c r="D785" s="265"/>
      <c r="F785" s="265"/>
      <c r="G785" s="265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</row>
    <row r="786" spans="1:26" ht="16.5" customHeight="1">
      <c r="A786" s="265"/>
      <c r="B786" s="265"/>
      <c r="C786" s="265"/>
      <c r="D786" s="265"/>
      <c r="F786" s="265"/>
      <c r="G786" s="265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</row>
    <row r="787" spans="1:26" ht="16.5" customHeight="1">
      <c r="A787" s="265"/>
      <c r="B787" s="265"/>
      <c r="C787" s="265"/>
      <c r="D787" s="265"/>
      <c r="F787" s="265"/>
      <c r="G787" s="265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</row>
    <row r="788" spans="1:26" ht="16.5" customHeight="1">
      <c r="A788" s="265"/>
      <c r="B788" s="265"/>
      <c r="C788" s="265"/>
      <c r="D788" s="265"/>
      <c r="F788" s="265"/>
      <c r="G788" s="265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</row>
    <row r="789" spans="1:26" ht="16.5" customHeight="1">
      <c r="A789" s="265"/>
      <c r="B789" s="265"/>
      <c r="C789" s="265"/>
      <c r="D789" s="265"/>
      <c r="F789" s="265"/>
      <c r="G789" s="265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</row>
    <row r="790" spans="1:26" ht="16.5" customHeight="1">
      <c r="A790" s="265"/>
      <c r="B790" s="265"/>
      <c r="C790" s="265"/>
      <c r="D790" s="265"/>
      <c r="F790" s="265"/>
      <c r="G790" s="265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</row>
    <row r="791" spans="1:26" ht="16.5" customHeight="1">
      <c r="A791" s="265"/>
      <c r="B791" s="265"/>
      <c r="C791" s="265"/>
      <c r="D791" s="265"/>
      <c r="F791" s="265"/>
      <c r="G791" s="265"/>
      <c r="H791" s="265"/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</row>
    <row r="792" spans="1:26" ht="16.5" customHeight="1">
      <c r="A792" s="265"/>
      <c r="B792" s="265"/>
      <c r="C792" s="265"/>
      <c r="D792" s="265"/>
      <c r="F792" s="265"/>
      <c r="G792" s="265"/>
      <c r="H792" s="265"/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</row>
    <row r="793" spans="1:26" ht="16.5" customHeight="1">
      <c r="A793" s="265"/>
      <c r="B793" s="265"/>
      <c r="C793" s="265"/>
      <c r="D793" s="265"/>
      <c r="F793" s="265"/>
      <c r="G793" s="265"/>
      <c r="H793" s="265"/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</row>
    <row r="794" spans="1:26" ht="16.5" customHeight="1">
      <c r="A794" s="265"/>
      <c r="B794" s="265"/>
      <c r="C794" s="265"/>
      <c r="D794" s="265"/>
      <c r="F794" s="265"/>
      <c r="G794" s="265"/>
      <c r="H794" s="265"/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</row>
    <row r="795" spans="1:26" ht="16.5" customHeight="1">
      <c r="A795" s="265"/>
      <c r="B795" s="265"/>
      <c r="C795" s="265"/>
      <c r="D795" s="265"/>
      <c r="F795" s="265"/>
      <c r="G795" s="265"/>
      <c r="H795" s="265"/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</row>
    <row r="796" spans="1:26" ht="16.5" customHeight="1">
      <c r="A796" s="265"/>
      <c r="B796" s="265"/>
      <c r="C796" s="265"/>
      <c r="D796" s="265"/>
      <c r="F796" s="265"/>
      <c r="G796" s="265"/>
      <c r="H796" s="265"/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</row>
    <row r="797" spans="1:26" ht="16.5" customHeight="1">
      <c r="A797" s="265"/>
      <c r="B797" s="265"/>
      <c r="C797" s="265"/>
      <c r="D797" s="265"/>
      <c r="F797" s="265"/>
      <c r="G797" s="265"/>
      <c r="H797" s="265"/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</row>
    <row r="798" spans="1:26" ht="16.5" customHeight="1">
      <c r="A798" s="265"/>
      <c r="B798" s="265"/>
      <c r="C798" s="265"/>
      <c r="D798" s="265"/>
      <c r="F798" s="265"/>
      <c r="G798" s="265"/>
      <c r="H798" s="265"/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</row>
    <row r="799" spans="1:26" ht="16.5" customHeight="1">
      <c r="A799" s="265"/>
      <c r="B799" s="265"/>
      <c r="C799" s="265"/>
      <c r="D799" s="265"/>
      <c r="F799" s="265"/>
      <c r="G799" s="265"/>
      <c r="H799" s="265"/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</row>
    <row r="800" spans="1:26" ht="16.5" customHeight="1">
      <c r="A800" s="265"/>
      <c r="B800" s="265"/>
      <c r="C800" s="265"/>
      <c r="D800" s="265"/>
      <c r="F800" s="265"/>
      <c r="G800" s="265"/>
      <c r="H800" s="265"/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</row>
    <row r="801" spans="1:26" ht="16.5" customHeight="1">
      <c r="A801" s="265"/>
      <c r="B801" s="265"/>
      <c r="C801" s="265"/>
      <c r="D801" s="265"/>
      <c r="F801" s="265"/>
      <c r="G801" s="265"/>
      <c r="H801" s="265"/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</row>
    <row r="802" spans="1:26" ht="16.5" customHeight="1">
      <c r="A802" s="265"/>
      <c r="B802" s="265"/>
      <c r="C802" s="265"/>
      <c r="D802" s="265"/>
      <c r="F802" s="265"/>
      <c r="G802" s="265"/>
      <c r="H802" s="265"/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</row>
    <row r="803" spans="1:26" ht="16.5" customHeight="1">
      <c r="A803" s="265"/>
      <c r="B803" s="265"/>
      <c r="C803" s="265"/>
      <c r="D803" s="265"/>
      <c r="F803" s="265"/>
      <c r="G803" s="265"/>
      <c r="H803" s="265"/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</row>
    <row r="804" spans="1:26" ht="16.5" customHeight="1">
      <c r="A804" s="265"/>
      <c r="B804" s="265"/>
      <c r="C804" s="265"/>
      <c r="D804" s="265"/>
      <c r="F804" s="265"/>
      <c r="G804" s="265"/>
      <c r="H804" s="265"/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</row>
    <row r="805" spans="1:26" ht="16.5" customHeight="1">
      <c r="A805" s="265"/>
      <c r="B805" s="265"/>
      <c r="C805" s="265"/>
      <c r="D805" s="265"/>
      <c r="F805" s="265"/>
      <c r="G805" s="265"/>
      <c r="H805" s="265"/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</row>
    <row r="806" spans="1:26" ht="16.5" customHeight="1">
      <c r="A806" s="265"/>
      <c r="B806" s="265"/>
      <c r="C806" s="265"/>
      <c r="D806" s="265"/>
      <c r="F806" s="265"/>
      <c r="G806" s="265"/>
      <c r="H806" s="265"/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</row>
    <row r="807" spans="1:26" ht="16.5" customHeight="1">
      <c r="A807" s="265"/>
      <c r="B807" s="265"/>
      <c r="C807" s="265"/>
      <c r="D807" s="265"/>
      <c r="F807" s="265"/>
      <c r="G807" s="265"/>
      <c r="H807" s="265"/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</row>
    <row r="808" spans="1:26" ht="16.5" customHeight="1">
      <c r="A808" s="265"/>
      <c r="B808" s="265"/>
      <c r="C808" s="265"/>
      <c r="D808" s="265"/>
      <c r="F808" s="265"/>
      <c r="G808" s="265"/>
      <c r="H808" s="265"/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</row>
    <row r="809" spans="1:26" ht="16.5" customHeight="1">
      <c r="A809" s="265"/>
      <c r="B809" s="265"/>
      <c r="C809" s="265"/>
      <c r="D809" s="265"/>
      <c r="F809" s="265"/>
      <c r="G809" s="265"/>
      <c r="H809" s="265"/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</row>
    <row r="810" spans="1:26" ht="16.5" customHeight="1">
      <c r="A810" s="265"/>
      <c r="B810" s="265"/>
      <c r="C810" s="265"/>
      <c r="D810" s="265"/>
      <c r="F810" s="265"/>
      <c r="G810" s="265"/>
      <c r="H810" s="265"/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</row>
    <row r="811" spans="1:26" ht="16.5" customHeight="1">
      <c r="A811" s="265"/>
      <c r="B811" s="265"/>
      <c r="C811" s="265"/>
      <c r="D811" s="265"/>
      <c r="F811" s="265"/>
      <c r="G811" s="265"/>
      <c r="H811" s="265"/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</row>
    <row r="812" spans="1:26" ht="16.5" customHeight="1">
      <c r="A812" s="265"/>
      <c r="B812" s="265"/>
      <c r="C812" s="265"/>
      <c r="D812" s="265"/>
      <c r="F812" s="265"/>
      <c r="G812" s="265"/>
      <c r="H812" s="265"/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</row>
    <row r="813" spans="1:26" ht="16.5" customHeight="1">
      <c r="A813" s="265"/>
      <c r="B813" s="265"/>
      <c r="C813" s="265"/>
      <c r="D813" s="265"/>
      <c r="F813" s="265"/>
      <c r="G813" s="265"/>
      <c r="H813" s="265"/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</row>
    <row r="814" spans="1:26" ht="16.5" customHeight="1">
      <c r="A814" s="265"/>
      <c r="B814" s="265"/>
      <c r="C814" s="265"/>
      <c r="D814" s="265"/>
      <c r="F814" s="265"/>
      <c r="G814" s="265"/>
      <c r="H814" s="265"/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</row>
    <row r="815" spans="1:26" ht="16.5" customHeight="1">
      <c r="A815" s="265"/>
      <c r="B815" s="265"/>
      <c r="C815" s="265"/>
      <c r="D815" s="265"/>
      <c r="F815" s="265"/>
      <c r="G815" s="265"/>
      <c r="H815" s="265"/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</row>
    <row r="816" spans="1:26" ht="16.5" customHeight="1">
      <c r="A816" s="265"/>
      <c r="B816" s="265"/>
      <c r="C816" s="265"/>
      <c r="D816" s="265"/>
      <c r="F816" s="265"/>
      <c r="G816" s="265"/>
      <c r="H816" s="265"/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</row>
    <row r="817" spans="1:26" ht="16.5" customHeight="1">
      <c r="A817" s="265"/>
      <c r="B817" s="265"/>
      <c r="C817" s="265"/>
      <c r="D817" s="265"/>
      <c r="F817" s="265"/>
      <c r="G817" s="265"/>
      <c r="H817" s="265"/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</row>
    <row r="818" spans="1:26" ht="16.5" customHeight="1">
      <c r="A818" s="265"/>
      <c r="B818" s="265"/>
      <c r="C818" s="265"/>
      <c r="D818" s="265"/>
      <c r="F818" s="265"/>
      <c r="G818" s="265"/>
      <c r="H818" s="265"/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</row>
    <row r="819" spans="1:26" ht="16.5" customHeight="1">
      <c r="A819" s="265"/>
      <c r="B819" s="265"/>
      <c r="C819" s="265"/>
      <c r="D819" s="265"/>
      <c r="F819" s="265"/>
      <c r="G819" s="265"/>
      <c r="H819" s="265"/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</row>
    <row r="820" spans="1:26" ht="16.5" customHeight="1">
      <c r="A820" s="265"/>
      <c r="B820" s="265"/>
      <c r="C820" s="265"/>
      <c r="D820" s="265"/>
      <c r="F820" s="265"/>
      <c r="G820" s="265"/>
      <c r="H820" s="265"/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</row>
    <row r="821" spans="1:26" ht="16.5" customHeight="1">
      <c r="A821" s="265"/>
      <c r="B821" s="265"/>
      <c r="C821" s="265"/>
      <c r="D821" s="265"/>
      <c r="F821" s="265"/>
      <c r="G821" s="265"/>
      <c r="H821" s="265"/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</row>
    <row r="822" spans="1:26" ht="16.5" customHeight="1">
      <c r="A822" s="265"/>
      <c r="B822" s="265"/>
      <c r="C822" s="265"/>
      <c r="D822" s="265"/>
      <c r="F822" s="265"/>
      <c r="G822" s="265"/>
      <c r="H822" s="265"/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</row>
    <row r="823" spans="1:26" ht="16.5" customHeight="1">
      <c r="A823" s="265"/>
      <c r="B823" s="265"/>
      <c r="C823" s="265"/>
      <c r="D823" s="265"/>
      <c r="F823" s="265"/>
      <c r="G823" s="265"/>
      <c r="H823" s="265"/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</row>
    <row r="824" spans="1:26" ht="16.5" customHeight="1">
      <c r="A824" s="265"/>
      <c r="B824" s="265"/>
      <c r="C824" s="265"/>
      <c r="D824" s="265"/>
      <c r="F824" s="265"/>
      <c r="G824" s="265"/>
      <c r="H824" s="265"/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</row>
    <row r="825" spans="1:26" ht="16.5" customHeight="1">
      <c r="A825" s="265"/>
      <c r="B825" s="265"/>
      <c r="C825" s="265"/>
      <c r="D825" s="265"/>
      <c r="F825" s="265"/>
      <c r="G825" s="265"/>
      <c r="H825" s="265"/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</row>
    <row r="826" spans="1:26" ht="16.5" customHeight="1">
      <c r="A826" s="265"/>
      <c r="B826" s="265"/>
      <c r="C826" s="265"/>
      <c r="D826" s="265"/>
      <c r="F826" s="265"/>
      <c r="G826" s="265"/>
      <c r="H826" s="265"/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</row>
    <row r="827" spans="1:26" ht="16.5" customHeight="1">
      <c r="A827" s="265"/>
      <c r="B827" s="265"/>
      <c r="C827" s="265"/>
      <c r="D827" s="265"/>
      <c r="F827" s="265"/>
      <c r="G827" s="265"/>
      <c r="H827" s="265"/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</row>
    <row r="828" spans="1:26" ht="16.5" customHeight="1">
      <c r="A828" s="265"/>
      <c r="B828" s="265"/>
      <c r="C828" s="265"/>
      <c r="D828" s="265"/>
      <c r="F828" s="265"/>
      <c r="G828" s="265"/>
      <c r="H828" s="265"/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</row>
    <row r="829" spans="1:26" ht="16.5" customHeight="1">
      <c r="A829" s="265"/>
      <c r="B829" s="265"/>
      <c r="C829" s="265"/>
      <c r="D829" s="265"/>
      <c r="F829" s="265"/>
      <c r="G829" s="265"/>
      <c r="H829" s="265"/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</row>
    <row r="830" spans="1:26" ht="16.5" customHeight="1">
      <c r="A830" s="265"/>
      <c r="B830" s="265"/>
      <c r="C830" s="265"/>
      <c r="D830" s="265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</row>
    <row r="831" spans="1:26" ht="16.5" customHeight="1">
      <c r="A831" s="265"/>
      <c r="B831" s="265"/>
      <c r="C831" s="265"/>
      <c r="D831" s="265"/>
      <c r="F831" s="265"/>
      <c r="G831" s="265"/>
      <c r="H831" s="265"/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</row>
    <row r="832" spans="1:26" ht="16.5" customHeight="1">
      <c r="A832" s="265"/>
      <c r="B832" s="265"/>
      <c r="C832" s="265"/>
      <c r="D832" s="265"/>
      <c r="F832" s="265"/>
      <c r="G832" s="265"/>
      <c r="H832" s="265"/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</row>
    <row r="833" spans="1:26" ht="16.5" customHeight="1">
      <c r="A833" s="265"/>
      <c r="B833" s="265"/>
      <c r="C833" s="265"/>
      <c r="D833" s="265"/>
      <c r="F833" s="265"/>
      <c r="G833" s="265"/>
      <c r="H833" s="265"/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</row>
    <row r="834" spans="1:26" ht="16.5" customHeight="1">
      <c r="A834" s="265"/>
      <c r="B834" s="265"/>
      <c r="C834" s="265"/>
      <c r="D834" s="265"/>
      <c r="F834" s="265"/>
      <c r="G834" s="265"/>
      <c r="H834" s="265"/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</row>
    <row r="835" spans="1:26" ht="16.5" customHeight="1">
      <c r="A835" s="265"/>
      <c r="B835" s="265"/>
      <c r="C835" s="265"/>
      <c r="D835" s="265"/>
      <c r="F835" s="265"/>
      <c r="G835" s="265"/>
      <c r="H835" s="265"/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</row>
    <row r="836" spans="1:26" ht="16.5" customHeight="1">
      <c r="A836" s="265"/>
      <c r="B836" s="265"/>
      <c r="C836" s="265"/>
      <c r="D836" s="265"/>
      <c r="F836" s="265"/>
      <c r="G836" s="265"/>
      <c r="H836" s="265"/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</row>
    <row r="837" spans="1:26" ht="16.5" customHeight="1">
      <c r="A837" s="265"/>
      <c r="B837" s="265"/>
      <c r="C837" s="265"/>
      <c r="D837" s="265"/>
      <c r="F837" s="265"/>
      <c r="G837" s="265"/>
      <c r="H837" s="265"/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</row>
    <row r="838" spans="1:26" ht="16.5" customHeight="1">
      <c r="A838" s="265"/>
      <c r="B838" s="265"/>
      <c r="C838" s="265"/>
      <c r="D838" s="265"/>
      <c r="F838" s="265"/>
      <c r="G838" s="265"/>
      <c r="H838" s="265"/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</row>
    <row r="839" spans="1:26" ht="16.5" customHeight="1">
      <c r="A839" s="265"/>
      <c r="B839" s="265"/>
      <c r="C839" s="265"/>
      <c r="D839" s="265"/>
      <c r="F839" s="265"/>
      <c r="G839" s="265"/>
      <c r="H839" s="265"/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</row>
    <row r="840" spans="1:26" ht="16.5" customHeight="1">
      <c r="A840" s="265"/>
      <c r="B840" s="265"/>
      <c r="C840" s="265"/>
      <c r="D840" s="265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</row>
    <row r="841" spans="1:26" ht="16.5" customHeight="1">
      <c r="A841" s="265"/>
      <c r="B841" s="265"/>
      <c r="C841" s="265"/>
      <c r="D841" s="265"/>
      <c r="F841" s="265"/>
      <c r="G841" s="265"/>
      <c r="H841" s="265"/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</row>
    <row r="842" spans="1:26" ht="16.5" customHeight="1">
      <c r="A842" s="265"/>
      <c r="B842" s="265"/>
      <c r="C842" s="265"/>
      <c r="D842" s="265"/>
      <c r="F842" s="265"/>
      <c r="G842" s="265"/>
      <c r="H842" s="265"/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</row>
    <row r="843" spans="1:26" ht="16.5" customHeight="1">
      <c r="A843" s="265"/>
      <c r="B843" s="265"/>
      <c r="C843" s="265"/>
      <c r="D843" s="265"/>
      <c r="F843" s="265"/>
      <c r="G843" s="265"/>
      <c r="H843" s="265"/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</row>
    <row r="844" spans="1:26" ht="16.5" customHeight="1">
      <c r="A844" s="265"/>
      <c r="B844" s="265"/>
      <c r="C844" s="265"/>
      <c r="D844" s="265"/>
      <c r="F844" s="265"/>
      <c r="G844" s="265"/>
      <c r="H844" s="265"/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</row>
    <row r="845" spans="1:26" ht="16.5" customHeight="1">
      <c r="A845" s="265"/>
      <c r="B845" s="265"/>
      <c r="C845" s="265"/>
      <c r="D845" s="265"/>
      <c r="F845" s="265"/>
      <c r="G845" s="265"/>
      <c r="H845" s="265"/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</row>
    <row r="846" spans="1:26" ht="16.5" customHeight="1">
      <c r="A846" s="265"/>
      <c r="B846" s="265"/>
      <c r="C846" s="265"/>
      <c r="D846" s="265"/>
      <c r="F846" s="265"/>
      <c r="G846" s="265"/>
      <c r="H846" s="265"/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</row>
    <row r="847" spans="1:26" ht="16.5" customHeight="1">
      <c r="A847" s="265"/>
      <c r="B847" s="265"/>
      <c r="C847" s="265"/>
      <c r="D847" s="265"/>
      <c r="F847" s="265"/>
      <c r="G847" s="265"/>
      <c r="H847" s="265"/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</row>
    <row r="848" spans="1:26" ht="16.5" customHeight="1">
      <c r="A848" s="265"/>
      <c r="B848" s="265"/>
      <c r="C848" s="265"/>
      <c r="D848" s="265"/>
      <c r="F848" s="265"/>
      <c r="G848" s="265"/>
      <c r="H848" s="265"/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</row>
    <row r="849" spans="1:26" ht="16.5" customHeight="1">
      <c r="A849" s="265"/>
      <c r="B849" s="265"/>
      <c r="C849" s="265"/>
      <c r="D849" s="265"/>
      <c r="F849" s="265"/>
      <c r="G849" s="265"/>
      <c r="H849" s="265"/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</row>
    <row r="850" spans="1:26" ht="16.5" customHeight="1">
      <c r="A850" s="265"/>
      <c r="B850" s="265"/>
      <c r="C850" s="265"/>
      <c r="D850" s="265"/>
      <c r="F850" s="265"/>
      <c r="G850" s="265"/>
      <c r="H850" s="265"/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</row>
    <row r="851" spans="1:26" ht="16.5" customHeight="1">
      <c r="A851" s="265"/>
      <c r="B851" s="265"/>
      <c r="C851" s="265"/>
      <c r="D851" s="265"/>
      <c r="F851" s="265"/>
      <c r="G851" s="265"/>
      <c r="H851" s="265"/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</row>
    <row r="852" spans="1:26" ht="16.5" customHeight="1">
      <c r="A852" s="265"/>
      <c r="B852" s="265"/>
      <c r="C852" s="265"/>
      <c r="D852" s="265"/>
      <c r="F852" s="265"/>
      <c r="G852" s="265"/>
      <c r="H852" s="265"/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</row>
    <row r="853" spans="1:26" ht="16.5" customHeight="1">
      <c r="A853" s="265"/>
      <c r="B853" s="265"/>
      <c r="C853" s="265"/>
      <c r="D853" s="265"/>
      <c r="F853" s="265"/>
      <c r="G853" s="265"/>
      <c r="H853" s="265"/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</row>
    <row r="854" spans="1:26" ht="16.5" customHeight="1">
      <c r="A854" s="265"/>
      <c r="B854" s="265"/>
      <c r="C854" s="265"/>
      <c r="D854" s="265"/>
      <c r="F854" s="265"/>
      <c r="G854" s="265"/>
      <c r="H854" s="265"/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</row>
    <row r="855" spans="1:26" ht="16.5" customHeight="1">
      <c r="A855" s="265"/>
      <c r="B855" s="265"/>
      <c r="C855" s="265"/>
      <c r="D855" s="265"/>
      <c r="F855" s="265"/>
      <c r="G855" s="265"/>
      <c r="H855" s="265"/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</row>
    <row r="856" spans="1:26" ht="16.5" customHeight="1">
      <c r="A856" s="265"/>
      <c r="B856" s="265"/>
      <c r="C856" s="265"/>
      <c r="D856" s="265"/>
      <c r="F856" s="265"/>
      <c r="G856" s="265"/>
      <c r="H856" s="265"/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</row>
    <row r="857" spans="1:26" ht="16.5" customHeight="1">
      <c r="A857" s="265"/>
      <c r="B857" s="265"/>
      <c r="C857" s="265"/>
      <c r="D857" s="265"/>
      <c r="F857" s="265"/>
      <c r="G857" s="265"/>
      <c r="H857" s="265"/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</row>
    <row r="858" spans="1:26" ht="16.5" customHeight="1">
      <c r="A858" s="265"/>
      <c r="B858" s="265"/>
      <c r="C858" s="265"/>
      <c r="D858" s="265"/>
      <c r="F858" s="265"/>
      <c r="G858" s="265"/>
      <c r="H858" s="265"/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</row>
    <row r="859" spans="1:26" ht="16.5" customHeight="1">
      <c r="A859" s="265"/>
      <c r="B859" s="265"/>
      <c r="C859" s="265"/>
      <c r="D859" s="265"/>
      <c r="F859" s="265"/>
      <c r="G859" s="265"/>
      <c r="H859" s="265"/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</row>
    <row r="860" spans="1:26" ht="16.5" customHeight="1">
      <c r="A860" s="265"/>
      <c r="B860" s="265"/>
      <c r="C860" s="265"/>
      <c r="D860" s="265"/>
      <c r="F860" s="265"/>
      <c r="G860" s="265"/>
      <c r="H860" s="265"/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</row>
    <row r="861" spans="1:26" ht="16.5" customHeight="1">
      <c r="A861" s="265"/>
      <c r="B861" s="265"/>
      <c r="C861" s="265"/>
      <c r="D861" s="265"/>
      <c r="F861" s="265"/>
      <c r="G861" s="265"/>
      <c r="H861" s="265"/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</row>
    <row r="862" spans="1:26" ht="16.5" customHeight="1">
      <c r="A862" s="265"/>
      <c r="B862" s="265"/>
      <c r="C862" s="265"/>
      <c r="D862" s="265"/>
      <c r="F862" s="265"/>
      <c r="G862" s="265"/>
      <c r="H862" s="265"/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</row>
    <row r="863" spans="1:26" ht="16.5" customHeight="1">
      <c r="A863" s="265"/>
      <c r="B863" s="265"/>
      <c r="C863" s="265"/>
      <c r="D863" s="265"/>
      <c r="F863" s="265"/>
      <c r="G863" s="265"/>
      <c r="H863" s="265"/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</row>
    <row r="864" spans="1:26" ht="16.5" customHeight="1">
      <c r="A864" s="265"/>
      <c r="B864" s="265"/>
      <c r="C864" s="265"/>
      <c r="D864" s="265"/>
      <c r="F864" s="265"/>
      <c r="G864" s="265"/>
      <c r="H864" s="265"/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</row>
    <row r="865" spans="1:26" ht="16.5" customHeight="1">
      <c r="A865" s="265"/>
      <c r="B865" s="265"/>
      <c r="C865" s="265"/>
      <c r="D865" s="265"/>
      <c r="F865" s="265"/>
      <c r="G865" s="265"/>
      <c r="H865" s="265"/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</row>
    <row r="866" spans="1:26" ht="16.5" customHeight="1">
      <c r="A866" s="265"/>
      <c r="B866" s="265"/>
      <c r="C866" s="265"/>
      <c r="D866" s="265"/>
      <c r="F866" s="265"/>
      <c r="G866" s="265"/>
      <c r="H866" s="265"/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</row>
    <row r="867" spans="1:26" ht="16.5" customHeight="1">
      <c r="A867" s="265"/>
      <c r="B867" s="265"/>
      <c r="C867" s="265"/>
      <c r="D867" s="265"/>
      <c r="F867" s="265"/>
      <c r="G867" s="265"/>
      <c r="H867" s="265"/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</row>
    <row r="868" spans="1:26" ht="16.5" customHeight="1">
      <c r="A868" s="265"/>
      <c r="B868" s="265"/>
      <c r="C868" s="265"/>
      <c r="D868" s="265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</row>
    <row r="869" spans="1:26" ht="16.5" customHeight="1">
      <c r="A869" s="265"/>
      <c r="B869" s="265"/>
      <c r="C869" s="265"/>
      <c r="D869" s="265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</row>
    <row r="870" spans="1:26" ht="16.5" customHeight="1">
      <c r="A870" s="265"/>
      <c r="B870" s="265"/>
      <c r="C870" s="265"/>
      <c r="D870" s="265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</row>
    <row r="871" spans="1:26" ht="16.5" customHeight="1">
      <c r="A871" s="265"/>
      <c r="B871" s="265"/>
      <c r="C871" s="265"/>
      <c r="D871" s="265"/>
      <c r="F871" s="265"/>
      <c r="G871" s="265"/>
      <c r="H871" s="265"/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</row>
    <row r="872" spans="1:26" ht="16.5" customHeight="1">
      <c r="A872" s="265"/>
      <c r="B872" s="265"/>
      <c r="C872" s="265"/>
      <c r="D872" s="265"/>
      <c r="F872" s="265"/>
      <c r="G872" s="265"/>
      <c r="H872" s="265"/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</row>
    <row r="873" spans="1:26" ht="16.5" customHeight="1">
      <c r="A873" s="265"/>
      <c r="B873" s="265"/>
      <c r="C873" s="265"/>
      <c r="D873" s="265"/>
      <c r="F873" s="265"/>
      <c r="G873" s="265"/>
      <c r="H873" s="265"/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</row>
    <row r="874" spans="1:26" ht="16.5" customHeight="1">
      <c r="A874" s="265"/>
      <c r="B874" s="265"/>
      <c r="C874" s="265"/>
      <c r="D874" s="265"/>
      <c r="F874" s="265"/>
      <c r="G874" s="265"/>
      <c r="H874" s="265"/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</row>
    <row r="875" spans="1:26" ht="16.5" customHeight="1">
      <c r="A875" s="265"/>
      <c r="B875" s="265"/>
      <c r="C875" s="265"/>
      <c r="D875" s="265"/>
      <c r="F875" s="265"/>
      <c r="G875" s="265"/>
      <c r="H875" s="265"/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</row>
    <row r="876" spans="1:26" ht="16.5" customHeight="1">
      <c r="A876" s="265"/>
      <c r="B876" s="265"/>
      <c r="C876" s="265"/>
      <c r="D876" s="265"/>
      <c r="F876" s="265"/>
      <c r="G876" s="265"/>
      <c r="H876" s="265"/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</row>
    <row r="877" spans="1:26" ht="16.5" customHeight="1">
      <c r="A877" s="265"/>
      <c r="B877" s="265"/>
      <c r="C877" s="265"/>
      <c r="D877" s="265"/>
      <c r="F877" s="265"/>
      <c r="G877" s="265"/>
      <c r="H877" s="265"/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</row>
    <row r="878" spans="1:26" ht="16.5" customHeight="1">
      <c r="A878" s="265"/>
      <c r="B878" s="265"/>
      <c r="C878" s="265"/>
      <c r="D878" s="265"/>
      <c r="F878" s="265"/>
      <c r="G878" s="265"/>
      <c r="H878" s="265"/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</row>
    <row r="879" spans="1:26" ht="16.5" customHeight="1">
      <c r="A879" s="265"/>
      <c r="B879" s="265"/>
      <c r="C879" s="265"/>
      <c r="D879" s="265"/>
      <c r="F879" s="265"/>
      <c r="G879" s="265"/>
      <c r="H879" s="265"/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</row>
    <row r="880" spans="1:26" ht="16.5" customHeight="1">
      <c r="A880" s="265"/>
      <c r="B880" s="265"/>
      <c r="C880" s="265"/>
      <c r="D880" s="265"/>
      <c r="F880" s="265"/>
      <c r="G880" s="265"/>
      <c r="H880" s="265"/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</row>
    <row r="881" spans="1:26" ht="16.5" customHeight="1">
      <c r="A881" s="265"/>
      <c r="B881" s="265"/>
      <c r="C881" s="265"/>
      <c r="D881" s="265"/>
      <c r="F881" s="265"/>
      <c r="G881" s="265"/>
      <c r="H881" s="265"/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</row>
    <row r="882" spans="1:26" ht="16.5" customHeight="1">
      <c r="A882" s="265"/>
      <c r="B882" s="265"/>
      <c r="C882" s="265"/>
      <c r="D882" s="265"/>
      <c r="F882" s="265"/>
      <c r="G882" s="265"/>
      <c r="H882" s="265"/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</row>
    <row r="883" spans="1:26" ht="16.5" customHeight="1">
      <c r="A883" s="265"/>
      <c r="B883" s="265"/>
      <c r="C883" s="265"/>
      <c r="D883" s="265"/>
      <c r="F883" s="265"/>
      <c r="G883" s="265"/>
      <c r="H883" s="265"/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</row>
    <row r="884" spans="1:26" ht="16.5" customHeight="1">
      <c r="A884" s="265"/>
      <c r="B884" s="265"/>
      <c r="C884" s="265"/>
      <c r="D884" s="265"/>
      <c r="F884" s="265"/>
      <c r="G884" s="265"/>
      <c r="H884" s="265"/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</row>
    <row r="885" spans="1:26" ht="16.5" customHeight="1">
      <c r="A885" s="265"/>
      <c r="B885" s="265"/>
      <c r="C885" s="265"/>
      <c r="D885" s="265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</row>
    <row r="886" spans="1:26" ht="16.5" customHeight="1">
      <c r="A886" s="265"/>
      <c r="B886" s="265"/>
      <c r="C886" s="265"/>
      <c r="D886" s="265"/>
      <c r="F886" s="265"/>
      <c r="G886" s="265"/>
      <c r="H886" s="265"/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</row>
    <row r="887" spans="1:26" ht="16.5" customHeight="1">
      <c r="A887" s="265"/>
      <c r="B887" s="265"/>
      <c r="C887" s="265"/>
      <c r="D887" s="265"/>
      <c r="F887" s="265"/>
      <c r="G887" s="265"/>
      <c r="H887" s="265"/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</row>
    <row r="888" spans="1:26" ht="16.5" customHeight="1">
      <c r="A888" s="265"/>
      <c r="B888" s="265"/>
      <c r="C888" s="265"/>
      <c r="D888" s="265"/>
      <c r="F888" s="265"/>
      <c r="G888" s="265"/>
      <c r="H888" s="265"/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</row>
    <row r="889" spans="1:26" ht="16.5" customHeight="1">
      <c r="A889" s="265"/>
      <c r="B889" s="265"/>
      <c r="C889" s="265"/>
      <c r="D889" s="265"/>
      <c r="F889" s="265"/>
      <c r="G889" s="265"/>
      <c r="H889" s="265"/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</row>
    <row r="890" spans="1:26" ht="16.5" customHeight="1">
      <c r="A890" s="265"/>
      <c r="B890" s="265"/>
      <c r="C890" s="265"/>
      <c r="D890" s="265"/>
      <c r="F890" s="265"/>
      <c r="G890" s="265"/>
      <c r="H890" s="265"/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</row>
    <row r="891" spans="1:26" ht="16.5" customHeight="1">
      <c r="A891" s="265"/>
      <c r="B891" s="265"/>
      <c r="C891" s="265"/>
      <c r="D891" s="265"/>
      <c r="F891" s="265"/>
      <c r="G891" s="265"/>
      <c r="H891" s="265"/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</row>
    <row r="892" spans="1:26" ht="16.5" customHeight="1">
      <c r="A892" s="265"/>
      <c r="B892" s="265"/>
      <c r="C892" s="265"/>
      <c r="D892" s="265"/>
      <c r="F892" s="265"/>
      <c r="G892" s="265"/>
      <c r="H892" s="265"/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</row>
    <row r="893" spans="1:26" ht="16.5" customHeight="1">
      <c r="A893" s="265"/>
      <c r="B893" s="265"/>
      <c r="C893" s="265"/>
      <c r="D893" s="265"/>
      <c r="F893" s="265"/>
      <c r="G893" s="265"/>
      <c r="H893" s="265"/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</row>
    <row r="894" spans="1:26" ht="16.5" customHeight="1">
      <c r="A894" s="265"/>
      <c r="B894" s="265"/>
      <c r="C894" s="265"/>
      <c r="D894" s="265"/>
      <c r="F894" s="265"/>
      <c r="G894" s="265"/>
      <c r="H894" s="265"/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</row>
    <row r="895" spans="1:26" ht="16.5" customHeight="1">
      <c r="A895" s="265"/>
      <c r="B895" s="265"/>
      <c r="C895" s="265"/>
      <c r="D895" s="265"/>
      <c r="F895" s="265"/>
      <c r="G895" s="265"/>
      <c r="H895" s="265"/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</row>
    <row r="896" spans="1:26" ht="16.5" customHeight="1">
      <c r="A896" s="265"/>
      <c r="B896" s="265"/>
      <c r="C896" s="265"/>
      <c r="D896" s="265"/>
      <c r="F896" s="265"/>
      <c r="G896" s="265"/>
      <c r="H896" s="265"/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</row>
    <row r="897" spans="1:26" ht="16.5" customHeight="1">
      <c r="A897" s="265"/>
      <c r="B897" s="265"/>
      <c r="C897" s="265"/>
      <c r="D897" s="265"/>
      <c r="F897" s="265"/>
      <c r="G897" s="265"/>
      <c r="H897" s="265"/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</row>
    <row r="898" spans="1:26" ht="16.5" customHeight="1">
      <c r="A898" s="265"/>
      <c r="B898" s="265"/>
      <c r="C898" s="265"/>
      <c r="D898" s="265"/>
      <c r="F898" s="265"/>
      <c r="G898" s="265"/>
      <c r="H898" s="265"/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</row>
    <row r="899" spans="1:26" ht="16.5" customHeight="1">
      <c r="A899" s="265"/>
      <c r="B899" s="265"/>
      <c r="C899" s="265"/>
      <c r="D899" s="265"/>
      <c r="F899" s="265"/>
      <c r="G899" s="265"/>
      <c r="H899" s="265"/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</row>
    <row r="900" spans="1:26" ht="16.5" customHeight="1">
      <c r="A900" s="265"/>
      <c r="B900" s="265"/>
      <c r="C900" s="265"/>
      <c r="D900" s="265"/>
      <c r="F900" s="265"/>
      <c r="G900" s="265"/>
      <c r="H900" s="265"/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</row>
    <row r="901" spans="1:26" ht="16.5" customHeight="1">
      <c r="A901" s="265"/>
      <c r="B901" s="265"/>
      <c r="C901" s="265"/>
      <c r="D901" s="265"/>
      <c r="F901" s="265"/>
      <c r="G901" s="265"/>
      <c r="H901" s="265"/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</row>
    <row r="902" spans="1:26" ht="16.5" customHeight="1">
      <c r="A902" s="265"/>
      <c r="B902" s="265"/>
      <c r="C902" s="265"/>
      <c r="D902" s="265"/>
      <c r="F902" s="265"/>
      <c r="G902" s="265"/>
      <c r="H902" s="265"/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</row>
    <row r="903" spans="1:26" ht="16.5" customHeight="1">
      <c r="A903" s="265"/>
      <c r="B903" s="265"/>
      <c r="C903" s="265"/>
      <c r="D903" s="265"/>
      <c r="F903" s="265"/>
      <c r="G903" s="265"/>
      <c r="H903" s="265"/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</row>
    <row r="904" spans="1:26" ht="16.5" customHeight="1">
      <c r="A904" s="265"/>
      <c r="B904" s="265"/>
      <c r="C904" s="265"/>
      <c r="D904" s="265"/>
      <c r="F904" s="265"/>
      <c r="G904" s="265"/>
      <c r="H904" s="265"/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</row>
    <row r="905" spans="1:26" ht="16.5" customHeight="1">
      <c r="A905" s="265"/>
      <c r="B905" s="265"/>
      <c r="C905" s="265"/>
      <c r="D905" s="265"/>
      <c r="F905" s="265"/>
      <c r="G905" s="265"/>
      <c r="H905" s="265"/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</row>
    <row r="906" spans="1:26" ht="16.5" customHeight="1">
      <c r="A906" s="265"/>
      <c r="B906" s="265"/>
      <c r="C906" s="265"/>
      <c r="D906" s="265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</row>
    <row r="907" spans="1:26" ht="16.5" customHeight="1">
      <c r="A907" s="265"/>
      <c r="B907" s="265"/>
      <c r="C907" s="265"/>
      <c r="D907" s="265"/>
      <c r="F907" s="265"/>
      <c r="G907" s="265"/>
      <c r="H907" s="265"/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</row>
    <row r="908" spans="1:26" ht="16.5" customHeight="1">
      <c r="A908" s="265"/>
      <c r="B908" s="265"/>
      <c r="C908" s="265"/>
      <c r="D908" s="265"/>
      <c r="F908" s="265"/>
      <c r="G908" s="265"/>
      <c r="H908" s="265"/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</row>
    <row r="909" spans="1:26" ht="16.5" customHeight="1">
      <c r="A909" s="265"/>
      <c r="B909" s="265"/>
      <c r="C909" s="265"/>
      <c r="D909" s="265"/>
      <c r="F909" s="265"/>
      <c r="G909" s="265"/>
      <c r="H909" s="265"/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</row>
    <row r="910" spans="1:26" ht="16.5" customHeight="1">
      <c r="A910" s="265"/>
      <c r="B910" s="265"/>
      <c r="C910" s="265"/>
      <c r="D910" s="265"/>
      <c r="F910" s="265"/>
      <c r="G910" s="265"/>
      <c r="H910" s="265"/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</row>
    <row r="911" spans="1:26" ht="16.5" customHeight="1">
      <c r="A911" s="265"/>
      <c r="B911" s="265"/>
      <c r="C911" s="265"/>
      <c r="D911" s="265"/>
      <c r="F911" s="265"/>
      <c r="G911" s="265"/>
      <c r="H911" s="265"/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</row>
    <row r="912" spans="1:26" ht="16.5" customHeight="1">
      <c r="A912" s="265"/>
      <c r="B912" s="265"/>
      <c r="C912" s="265"/>
      <c r="D912" s="265"/>
      <c r="F912" s="265"/>
      <c r="G912" s="265"/>
      <c r="H912" s="265"/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</row>
    <row r="913" spans="1:26" ht="16.5" customHeight="1">
      <c r="A913" s="265"/>
      <c r="B913" s="265"/>
      <c r="C913" s="265"/>
      <c r="D913" s="265"/>
      <c r="F913" s="265"/>
      <c r="G913" s="265"/>
      <c r="H913" s="265"/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</row>
    <row r="914" spans="1:26" ht="16.5" customHeight="1">
      <c r="A914" s="265"/>
      <c r="B914" s="265"/>
      <c r="C914" s="265"/>
      <c r="D914" s="265"/>
      <c r="F914" s="265"/>
      <c r="G914" s="265"/>
      <c r="H914" s="265"/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</row>
    <row r="915" spans="1:26" ht="16.5" customHeight="1">
      <c r="A915" s="265"/>
      <c r="B915" s="265"/>
      <c r="C915" s="265"/>
      <c r="D915" s="265"/>
      <c r="F915" s="265"/>
      <c r="G915" s="265"/>
      <c r="H915" s="265"/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</row>
    <row r="916" spans="1:26" ht="16.5" customHeight="1">
      <c r="A916" s="265"/>
      <c r="B916" s="265"/>
      <c r="C916" s="265"/>
      <c r="D916" s="265"/>
      <c r="F916" s="265"/>
      <c r="G916" s="265"/>
      <c r="H916" s="265"/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</row>
    <row r="917" spans="1:26" ht="16.5" customHeight="1">
      <c r="A917" s="265"/>
      <c r="B917" s="265"/>
      <c r="C917" s="265"/>
      <c r="D917" s="265"/>
      <c r="F917" s="265"/>
      <c r="G917" s="265"/>
      <c r="H917" s="265"/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</row>
    <row r="918" spans="1:26" ht="16.5" customHeight="1">
      <c r="A918" s="265"/>
      <c r="B918" s="265"/>
      <c r="C918" s="265"/>
      <c r="D918" s="265"/>
      <c r="F918" s="265"/>
      <c r="G918" s="265"/>
      <c r="H918" s="265"/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</row>
    <row r="919" spans="1:26" ht="16.5" customHeight="1">
      <c r="A919" s="265"/>
      <c r="B919" s="265"/>
      <c r="C919" s="265"/>
      <c r="D919" s="265"/>
      <c r="F919" s="265"/>
      <c r="G919" s="265"/>
      <c r="H919" s="265"/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</row>
    <row r="920" spans="1:26" ht="16.5" customHeight="1">
      <c r="A920" s="265"/>
      <c r="B920" s="265"/>
      <c r="C920" s="265"/>
      <c r="D920" s="265"/>
      <c r="F920" s="265"/>
      <c r="G920" s="265"/>
      <c r="H920" s="265"/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</row>
    <row r="921" spans="1:26" ht="16.5" customHeight="1">
      <c r="A921" s="265"/>
      <c r="B921" s="265"/>
      <c r="C921" s="265"/>
      <c r="D921" s="265"/>
      <c r="F921" s="265"/>
      <c r="G921" s="265"/>
      <c r="H921" s="265"/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</row>
    <row r="922" spans="1:26" ht="16.5" customHeight="1">
      <c r="A922" s="265"/>
      <c r="B922" s="265"/>
      <c r="C922" s="265"/>
      <c r="D922" s="265"/>
      <c r="F922" s="265"/>
      <c r="G922" s="265"/>
      <c r="H922" s="265"/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</row>
    <row r="923" spans="1:26" ht="16.5" customHeight="1">
      <c r="A923" s="265"/>
      <c r="B923" s="265"/>
      <c r="C923" s="265"/>
      <c r="D923" s="265"/>
      <c r="F923" s="265"/>
      <c r="G923" s="265"/>
      <c r="H923" s="265"/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</row>
    <row r="924" spans="1:26" ht="16.5" customHeight="1">
      <c r="A924" s="265"/>
      <c r="B924" s="265"/>
      <c r="C924" s="265"/>
      <c r="D924" s="265"/>
      <c r="F924" s="265"/>
      <c r="G924" s="265"/>
      <c r="H924" s="265"/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</row>
    <row r="925" spans="1:26" ht="16.5" customHeight="1">
      <c r="A925" s="265"/>
      <c r="B925" s="265"/>
      <c r="C925" s="265"/>
      <c r="D925" s="265"/>
      <c r="F925" s="265"/>
      <c r="G925" s="265"/>
      <c r="H925" s="265"/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</row>
    <row r="926" spans="1:26" ht="16.5" customHeight="1">
      <c r="A926" s="265"/>
      <c r="B926" s="265"/>
      <c r="C926" s="265"/>
      <c r="D926" s="265"/>
      <c r="F926" s="265"/>
      <c r="G926" s="265"/>
      <c r="H926" s="265"/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</row>
    <row r="927" spans="1:26" ht="16.5" customHeight="1">
      <c r="A927" s="265"/>
      <c r="B927" s="265"/>
      <c r="C927" s="265"/>
      <c r="D927" s="265"/>
      <c r="F927" s="265"/>
      <c r="G927" s="265"/>
      <c r="H927" s="265"/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</row>
    <row r="928" spans="1:26" ht="16.5" customHeight="1">
      <c r="A928" s="265"/>
      <c r="B928" s="265"/>
      <c r="C928" s="265"/>
      <c r="D928" s="265"/>
      <c r="F928" s="265"/>
      <c r="G928" s="265"/>
      <c r="H928" s="265"/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</row>
    <row r="929" spans="1:26" ht="16.5" customHeight="1">
      <c r="A929" s="265"/>
      <c r="B929" s="265"/>
      <c r="C929" s="265"/>
      <c r="D929" s="265"/>
      <c r="F929" s="265"/>
      <c r="G929" s="265"/>
      <c r="H929" s="265"/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</row>
    <row r="930" spans="1:26" ht="16.5" customHeight="1">
      <c r="A930" s="265"/>
      <c r="B930" s="265"/>
      <c r="C930" s="265"/>
      <c r="D930" s="265"/>
      <c r="F930" s="265"/>
      <c r="G930" s="265"/>
      <c r="H930" s="265"/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</row>
    <row r="931" spans="1:26" ht="16.5" customHeight="1">
      <c r="A931" s="265"/>
      <c r="B931" s="265"/>
      <c r="C931" s="265"/>
      <c r="D931" s="265"/>
      <c r="F931" s="265"/>
      <c r="G931" s="265"/>
      <c r="H931" s="265"/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</row>
    <row r="932" spans="1:26" ht="16.5" customHeight="1">
      <c r="A932" s="265"/>
      <c r="B932" s="265"/>
      <c r="C932" s="265"/>
      <c r="D932" s="265"/>
      <c r="F932" s="265"/>
      <c r="G932" s="265"/>
      <c r="H932" s="265"/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</row>
    <row r="933" spans="1:26" ht="16.5" customHeight="1">
      <c r="A933" s="265"/>
      <c r="B933" s="265"/>
      <c r="C933" s="265"/>
      <c r="D933" s="265"/>
      <c r="F933" s="265"/>
      <c r="G933" s="265"/>
      <c r="H933" s="265"/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</row>
    <row r="934" spans="1:26" ht="16.5" customHeight="1">
      <c r="A934" s="265"/>
      <c r="B934" s="265"/>
      <c r="C934" s="265"/>
      <c r="D934" s="265"/>
      <c r="F934" s="265"/>
      <c r="G934" s="265"/>
      <c r="H934" s="265"/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</row>
    <row r="935" spans="1:26" ht="16.5" customHeight="1">
      <c r="A935" s="265"/>
      <c r="B935" s="265"/>
      <c r="C935" s="265"/>
      <c r="D935" s="265"/>
      <c r="F935" s="265"/>
      <c r="G935" s="265"/>
      <c r="H935" s="265"/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</row>
    <row r="936" spans="1:26" ht="16.5" customHeight="1">
      <c r="A936" s="265"/>
      <c r="B936" s="265"/>
      <c r="C936" s="265"/>
      <c r="D936" s="265"/>
      <c r="F936" s="265"/>
      <c r="G936" s="265"/>
      <c r="H936" s="265"/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</row>
    <row r="937" spans="1:26" ht="16.5" customHeight="1">
      <c r="A937" s="265"/>
      <c r="B937" s="265"/>
      <c r="C937" s="265"/>
      <c r="D937" s="265"/>
      <c r="F937" s="265"/>
      <c r="G937" s="265"/>
      <c r="H937" s="265"/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</row>
    <row r="938" spans="1:26" ht="16.5" customHeight="1">
      <c r="A938" s="265"/>
      <c r="B938" s="265"/>
      <c r="C938" s="265"/>
      <c r="D938" s="265"/>
      <c r="F938" s="265"/>
      <c r="G938" s="265"/>
      <c r="H938" s="265"/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</row>
    <row r="939" spans="1:26" ht="16.5" customHeight="1">
      <c r="A939" s="265"/>
      <c r="B939" s="265"/>
      <c r="C939" s="265"/>
      <c r="D939" s="265"/>
      <c r="F939" s="265"/>
      <c r="G939" s="265"/>
      <c r="H939" s="265"/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</row>
    <row r="940" spans="1:26" ht="16.5" customHeight="1">
      <c r="A940" s="265"/>
      <c r="B940" s="265"/>
      <c r="C940" s="265"/>
      <c r="D940" s="265"/>
      <c r="F940" s="265"/>
      <c r="G940" s="265"/>
      <c r="H940" s="265"/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</row>
    <row r="941" spans="1:26" ht="16.5" customHeight="1">
      <c r="A941" s="265"/>
      <c r="B941" s="265"/>
      <c r="C941" s="265"/>
      <c r="D941" s="265"/>
      <c r="F941" s="265"/>
      <c r="G941" s="265"/>
      <c r="H941" s="265"/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</row>
    <row r="942" spans="1:26" ht="16.5" customHeight="1">
      <c r="A942" s="265"/>
      <c r="B942" s="265"/>
      <c r="C942" s="265"/>
      <c r="D942" s="265"/>
      <c r="F942" s="265"/>
      <c r="G942" s="265"/>
      <c r="H942" s="265"/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</row>
    <row r="943" spans="1:26" ht="16.5" customHeight="1">
      <c r="A943" s="265"/>
      <c r="B943" s="265"/>
      <c r="C943" s="265"/>
      <c r="D943" s="265"/>
      <c r="F943" s="265"/>
      <c r="G943" s="265"/>
      <c r="H943" s="265"/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</row>
    <row r="944" spans="1:26" ht="16.5" customHeight="1">
      <c r="A944" s="265"/>
      <c r="B944" s="265"/>
      <c r="C944" s="265"/>
      <c r="D944" s="265"/>
      <c r="F944" s="265"/>
      <c r="G944" s="265"/>
      <c r="H944" s="265"/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</row>
    <row r="945" spans="1:26" ht="16.5" customHeight="1">
      <c r="A945" s="265"/>
      <c r="B945" s="265"/>
      <c r="C945" s="265"/>
      <c r="D945" s="265"/>
      <c r="F945" s="265"/>
      <c r="G945" s="265"/>
      <c r="H945" s="265"/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</row>
    <row r="946" spans="1:26" ht="16.5" customHeight="1">
      <c r="A946" s="265"/>
      <c r="B946" s="265"/>
      <c r="C946" s="265"/>
      <c r="D946" s="265"/>
      <c r="F946" s="265"/>
      <c r="G946" s="265"/>
      <c r="H946" s="265"/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</row>
    <row r="947" spans="1:26" ht="16.5" customHeight="1">
      <c r="A947" s="265"/>
      <c r="B947" s="265"/>
      <c r="C947" s="265"/>
      <c r="D947" s="265"/>
      <c r="F947" s="265"/>
      <c r="G947" s="265"/>
      <c r="H947" s="265"/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</row>
    <row r="948" spans="1:26" ht="16.5" customHeight="1">
      <c r="A948" s="265"/>
      <c r="B948" s="265"/>
      <c r="C948" s="265"/>
      <c r="D948" s="265"/>
      <c r="F948" s="265"/>
      <c r="G948" s="265"/>
      <c r="H948" s="265"/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</row>
    <row r="949" spans="1:26" ht="16.5" customHeight="1">
      <c r="A949" s="265"/>
      <c r="B949" s="265"/>
      <c r="C949" s="265"/>
      <c r="D949" s="265"/>
      <c r="F949" s="265"/>
      <c r="G949" s="265"/>
      <c r="H949" s="265"/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</row>
    <row r="950" spans="1:26" ht="16.5" customHeight="1">
      <c r="A950" s="265"/>
      <c r="B950" s="265"/>
      <c r="C950" s="265"/>
      <c r="D950" s="265"/>
      <c r="F950" s="265"/>
      <c r="G950" s="265"/>
      <c r="H950" s="265"/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</row>
    <row r="951" spans="1:26" ht="16.5" customHeight="1">
      <c r="A951" s="265"/>
      <c r="B951" s="265"/>
      <c r="C951" s="265"/>
      <c r="D951" s="265"/>
      <c r="F951" s="265"/>
      <c r="G951" s="265"/>
      <c r="H951" s="265"/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</row>
    <row r="952" spans="1:26" ht="16.5" customHeight="1">
      <c r="A952" s="265"/>
      <c r="B952" s="265"/>
      <c r="C952" s="265"/>
      <c r="D952" s="265"/>
      <c r="F952" s="265"/>
      <c r="G952" s="265"/>
      <c r="H952" s="265"/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</row>
    <row r="953" spans="1:26" ht="16.5" customHeight="1">
      <c r="A953" s="265"/>
      <c r="B953" s="265"/>
      <c r="C953" s="265"/>
      <c r="D953" s="265"/>
      <c r="F953" s="265"/>
      <c r="G953" s="265"/>
      <c r="H953" s="265"/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</row>
    <row r="954" spans="1:26" ht="16.5" customHeight="1">
      <c r="A954" s="265"/>
      <c r="B954" s="265"/>
      <c r="C954" s="265"/>
      <c r="D954" s="265"/>
      <c r="F954" s="265"/>
      <c r="G954" s="265"/>
      <c r="H954" s="265"/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</row>
    <row r="955" spans="1:26" ht="16.5" customHeight="1">
      <c r="A955" s="265"/>
      <c r="B955" s="265"/>
      <c r="C955" s="265"/>
      <c r="D955" s="265"/>
      <c r="F955" s="265"/>
      <c r="G955" s="265"/>
      <c r="H955" s="265"/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</row>
    <row r="956" spans="1:26" ht="16.5" customHeight="1">
      <c r="A956" s="265"/>
      <c r="B956" s="265"/>
      <c r="C956" s="265"/>
      <c r="D956" s="265"/>
      <c r="F956" s="265"/>
      <c r="G956" s="265"/>
      <c r="H956" s="265"/>
      <c r="I956" s="265"/>
      <c r="J956" s="265"/>
      <c r="K956" s="265"/>
      <c r="L956" s="265"/>
      <c r="M956" s="265"/>
      <c r="N956" s="265"/>
      <c r="O956" s="265"/>
      <c r="P956" s="265"/>
      <c r="Q956" s="265"/>
      <c r="R956" s="265"/>
      <c r="S956" s="265"/>
      <c r="T956" s="265"/>
      <c r="U956" s="265"/>
      <c r="V956" s="265"/>
      <c r="W956" s="265"/>
      <c r="X956" s="265"/>
      <c r="Y956" s="265"/>
      <c r="Z956" s="265"/>
    </row>
    <row r="957" spans="1:26" ht="16.5" customHeight="1">
      <c r="A957" s="265"/>
      <c r="B957" s="265"/>
      <c r="C957" s="265"/>
      <c r="D957" s="265"/>
      <c r="F957" s="265"/>
      <c r="G957" s="265"/>
      <c r="H957" s="265"/>
      <c r="I957" s="265"/>
      <c r="J957" s="265"/>
      <c r="K957" s="265"/>
      <c r="L957" s="265"/>
      <c r="M957" s="265"/>
      <c r="N957" s="265"/>
      <c r="O957" s="265"/>
      <c r="P957" s="265"/>
      <c r="Q957" s="265"/>
      <c r="R957" s="265"/>
      <c r="S957" s="265"/>
      <c r="T957" s="265"/>
      <c r="U957" s="265"/>
      <c r="V957" s="265"/>
      <c r="W957" s="265"/>
      <c r="X957" s="265"/>
      <c r="Y957" s="265"/>
      <c r="Z957" s="265"/>
    </row>
    <row r="958" spans="1:26" ht="16.5" customHeight="1">
      <c r="A958" s="265"/>
      <c r="B958" s="265"/>
      <c r="C958" s="265"/>
      <c r="D958" s="265"/>
      <c r="F958" s="265"/>
      <c r="G958" s="265"/>
      <c r="H958" s="265"/>
      <c r="I958" s="265"/>
      <c r="J958" s="265"/>
      <c r="K958" s="265"/>
      <c r="L958" s="265"/>
      <c r="M958" s="265"/>
      <c r="N958" s="265"/>
      <c r="O958" s="265"/>
      <c r="P958" s="265"/>
      <c r="Q958" s="265"/>
      <c r="R958" s="265"/>
      <c r="S958" s="265"/>
      <c r="T958" s="265"/>
      <c r="U958" s="265"/>
      <c r="V958" s="265"/>
      <c r="W958" s="265"/>
      <c r="X958" s="265"/>
      <c r="Y958" s="265"/>
      <c r="Z958" s="265"/>
    </row>
    <row r="959" spans="1:26" ht="16.5" customHeight="1">
      <c r="A959" s="265"/>
      <c r="B959" s="265"/>
      <c r="C959" s="265"/>
      <c r="D959" s="265"/>
      <c r="F959" s="265"/>
      <c r="G959" s="265"/>
      <c r="H959" s="265"/>
      <c r="I959" s="265"/>
      <c r="J959" s="265"/>
      <c r="K959" s="265"/>
      <c r="L959" s="265"/>
      <c r="M959" s="265"/>
      <c r="N959" s="265"/>
      <c r="O959" s="265"/>
      <c r="P959" s="265"/>
      <c r="Q959" s="265"/>
      <c r="R959" s="265"/>
      <c r="S959" s="265"/>
      <c r="T959" s="265"/>
      <c r="U959" s="265"/>
      <c r="V959" s="265"/>
      <c r="W959" s="265"/>
      <c r="X959" s="265"/>
      <c r="Y959" s="265"/>
      <c r="Z959" s="265"/>
    </row>
    <row r="960" spans="1:26" ht="16.5" customHeight="1">
      <c r="A960" s="265"/>
      <c r="B960" s="265"/>
      <c r="C960" s="265"/>
      <c r="D960" s="265"/>
      <c r="F960" s="265"/>
      <c r="G960" s="265"/>
      <c r="H960" s="265"/>
      <c r="I960" s="265"/>
      <c r="J960" s="265"/>
      <c r="K960" s="265"/>
      <c r="L960" s="265"/>
      <c r="M960" s="265"/>
      <c r="N960" s="265"/>
      <c r="O960" s="265"/>
      <c r="P960" s="265"/>
      <c r="Q960" s="265"/>
      <c r="R960" s="265"/>
      <c r="S960" s="265"/>
      <c r="T960" s="265"/>
      <c r="U960" s="265"/>
      <c r="V960" s="265"/>
      <c r="W960" s="265"/>
      <c r="X960" s="265"/>
      <c r="Y960" s="265"/>
      <c r="Z960" s="265"/>
    </row>
    <row r="961" spans="1:26" ht="16.5" customHeight="1">
      <c r="A961" s="265"/>
      <c r="B961" s="265"/>
      <c r="C961" s="265"/>
      <c r="D961" s="265"/>
      <c r="F961" s="265"/>
      <c r="G961" s="265"/>
      <c r="H961" s="265"/>
      <c r="I961" s="265"/>
      <c r="J961" s="265"/>
      <c r="K961" s="265"/>
      <c r="L961" s="265"/>
      <c r="M961" s="265"/>
      <c r="N961" s="265"/>
      <c r="O961" s="265"/>
      <c r="P961" s="265"/>
      <c r="Q961" s="265"/>
      <c r="R961" s="265"/>
      <c r="S961" s="265"/>
      <c r="T961" s="265"/>
      <c r="U961" s="265"/>
      <c r="V961" s="265"/>
      <c r="W961" s="265"/>
      <c r="X961" s="265"/>
      <c r="Y961" s="265"/>
      <c r="Z961" s="265"/>
    </row>
    <row r="962" spans="1:26" ht="16.5" customHeight="1">
      <c r="A962" s="265"/>
      <c r="B962" s="265"/>
      <c r="C962" s="265"/>
      <c r="D962" s="265"/>
      <c r="F962" s="265"/>
      <c r="G962" s="265"/>
      <c r="H962" s="265"/>
      <c r="I962" s="265"/>
      <c r="J962" s="265"/>
      <c r="K962" s="265"/>
      <c r="L962" s="265"/>
      <c r="M962" s="265"/>
      <c r="N962" s="265"/>
      <c r="O962" s="265"/>
      <c r="P962" s="265"/>
      <c r="Q962" s="265"/>
      <c r="R962" s="265"/>
      <c r="S962" s="265"/>
      <c r="T962" s="265"/>
      <c r="U962" s="265"/>
      <c r="V962" s="265"/>
      <c r="W962" s="265"/>
      <c r="X962" s="265"/>
      <c r="Y962" s="265"/>
      <c r="Z962" s="265"/>
    </row>
    <row r="963" spans="1:26" ht="16.5" customHeight="1">
      <c r="A963" s="265"/>
      <c r="B963" s="265"/>
      <c r="C963" s="265"/>
      <c r="D963" s="265"/>
      <c r="F963" s="265"/>
      <c r="G963" s="265"/>
      <c r="H963" s="265"/>
      <c r="I963" s="265"/>
      <c r="J963" s="265"/>
      <c r="K963" s="265"/>
      <c r="L963" s="265"/>
      <c r="M963" s="265"/>
      <c r="N963" s="265"/>
      <c r="O963" s="265"/>
      <c r="P963" s="265"/>
      <c r="Q963" s="265"/>
      <c r="R963" s="265"/>
      <c r="S963" s="265"/>
      <c r="T963" s="265"/>
      <c r="U963" s="265"/>
      <c r="V963" s="265"/>
      <c r="W963" s="265"/>
      <c r="X963" s="265"/>
      <c r="Y963" s="265"/>
      <c r="Z963" s="265"/>
    </row>
    <row r="964" spans="1:26" ht="16.5" customHeight="1">
      <c r="A964" s="265"/>
      <c r="B964" s="265"/>
      <c r="C964" s="265"/>
      <c r="D964" s="265"/>
      <c r="F964" s="265"/>
      <c r="G964" s="265"/>
      <c r="H964" s="265"/>
      <c r="I964" s="265"/>
      <c r="J964" s="265"/>
      <c r="K964" s="265"/>
      <c r="L964" s="265"/>
      <c r="M964" s="265"/>
      <c r="N964" s="265"/>
      <c r="O964" s="265"/>
      <c r="P964" s="265"/>
      <c r="Q964" s="265"/>
      <c r="R964" s="265"/>
      <c r="S964" s="265"/>
      <c r="T964" s="265"/>
      <c r="U964" s="265"/>
      <c r="V964" s="265"/>
      <c r="W964" s="265"/>
      <c r="X964" s="265"/>
      <c r="Y964" s="265"/>
      <c r="Z964" s="265"/>
    </row>
    <row r="965" spans="1:26" ht="16.5" customHeight="1">
      <c r="A965" s="265"/>
      <c r="B965" s="265"/>
      <c r="C965" s="265"/>
      <c r="D965" s="265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5"/>
      <c r="Q965" s="265"/>
      <c r="R965" s="265"/>
      <c r="S965" s="265"/>
      <c r="T965" s="265"/>
      <c r="U965" s="265"/>
      <c r="V965" s="265"/>
      <c r="W965" s="265"/>
      <c r="X965" s="265"/>
      <c r="Y965" s="265"/>
      <c r="Z965" s="265"/>
    </row>
    <row r="966" spans="1:26" ht="16.5" customHeight="1">
      <c r="A966" s="265"/>
      <c r="B966" s="265"/>
      <c r="C966" s="265"/>
      <c r="D966" s="265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5"/>
      <c r="Q966" s="265"/>
      <c r="R966" s="265"/>
      <c r="S966" s="265"/>
      <c r="T966" s="265"/>
      <c r="U966" s="265"/>
      <c r="V966" s="265"/>
      <c r="W966" s="265"/>
      <c r="X966" s="265"/>
      <c r="Y966" s="265"/>
      <c r="Z966" s="265"/>
    </row>
    <row r="967" spans="1:26" ht="16.5" customHeight="1">
      <c r="A967" s="265"/>
      <c r="B967" s="265"/>
      <c r="C967" s="265"/>
      <c r="D967" s="265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5"/>
      <c r="Q967" s="265"/>
      <c r="R967" s="265"/>
      <c r="S967" s="265"/>
      <c r="T967" s="265"/>
      <c r="U967" s="265"/>
      <c r="V967" s="265"/>
      <c r="W967" s="265"/>
      <c r="X967" s="265"/>
      <c r="Y967" s="265"/>
      <c r="Z967" s="265"/>
    </row>
    <row r="968" spans="1:26" ht="16.5" customHeight="1">
      <c r="A968" s="265"/>
      <c r="B968" s="265"/>
      <c r="C968" s="265"/>
      <c r="D968" s="265"/>
      <c r="F968" s="265"/>
      <c r="G968" s="265"/>
      <c r="H968" s="265"/>
      <c r="I968" s="265"/>
      <c r="J968" s="265"/>
      <c r="K968" s="265"/>
      <c r="L968" s="265"/>
      <c r="M968" s="265"/>
      <c r="N968" s="265"/>
      <c r="O968" s="265"/>
      <c r="P968" s="265"/>
      <c r="Q968" s="265"/>
      <c r="R968" s="265"/>
      <c r="S968" s="265"/>
      <c r="T968" s="265"/>
      <c r="U968" s="265"/>
      <c r="V968" s="265"/>
      <c r="W968" s="265"/>
      <c r="X968" s="265"/>
      <c r="Y968" s="265"/>
      <c r="Z968" s="265"/>
    </row>
    <row r="969" spans="1:26" ht="16.5" customHeight="1">
      <c r="A969" s="265"/>
      <c r="B969" s="265"/>
      <c r="C969" s="265"/>
      <c r="D969" s="265"/>
      <c r="F969" s="265"/>
      <c r="G969" s="265"/>
      <c r="H969" s="265"/>
      <c r="I969" s="265"/>
      <c r="J969" s="265"/>
      <c r="K969" s="265"/>
      <c r="L969" s="265"/>
      <c r="M969" s="265"/>
      <c r="N969" s="265"/>
      <c r="O969" s="265"/>
      <c r="P969" s="265"/>
      <c r="Q969" s="265"/>
      <c r="R969" s="265"/>
      <c r="S969" s="265"/>
      <c r="T969" s="265"/>
      <c r="U969" s="265"/>
      <c r="V969" s="265"/>
      <c r="W969" s="265"/>
      <c r="X969" s="265"/>
      <c r="Y969" s="265"/>
      <c r="Z969" s="265"/>
    </row>
    <row r="970" spans="1:26" ht="16.5" customHeight="1">
      <c r="A970" s="265"/>
      <c r="B970" s="265"/>
      <c r="C970" s="265"/>
      <c r="D970" s="265"/>
      <c r="F970" s="265"/>
      <c r="G970" s="265"/>
      <c r="H970" s="265"/>
      <c r="I970" s="265"/>
      <c r="J970" s="265"/>
      <c r="K970" s="265"/>
      <c r="L970" s="265"/>
      <c r="M970" s="265"/>
      <c r="N970" s="265"/>
      <c r="O970" s="265"/>
      <c r="P970" s="265"/>
      <c r="Q970" s="265"/>
      <c r="R970" s="265"/>
      <c r="S970" s="265"/>
      <c r="T970" s="265"/>
      <c r="U970" s="265"/>
      <c r="V970" s="265"/>
      <c r="W970" s="265"/>
      <c r="X970" s="265"/>
      <c r="Y970" s="265"/>
      <c r="Z970" s="265"/>
    </row>
    <row r="971" spans="1:26" ht="16.5" customHeight="1">
      <c r="A971" s="265"/>
      <c r="B971" s="265"/>
      <c r="C971" s="265"/>
      <c r="D971" s="265"/>
      <c r="F971" s="265"/>
      <c r="G971" s="265"/>
      <c r="H971" s="265"/>
      <c r="I971" s="265"/>
      <c r="J971" s="265"/>
      <c r="K971" s="265"/>
      <c r="L971" s="265"/>
      <c r="M971" s="265"/>
      <c r="N971" s="265"/>
      <c r="O971" s="265"/>
      <c r="P971" s="265"/>
      <c r="Q971" s="265"/>
      <c r="R971" s="265"/>
      <c r="S971" s="265"/>
      <c r="T971" s="265"/>
      <c r="U971" s="265"/>
      <c r="V971" s="265"/>
      <c r="W971" s="265"/>
      <c r="X971" s="265"/>
      <c r="Y971" s="265"/>
      <c r="Z971" s="265"/>
    </row>
    <row r="972" spans="1:26" ht="16.5" customHeight="1">
      <c r="A972" s="265"/>
      <c r="B972" s="265"/>
      <c r="C972" s="265"/>
      <c r="D972" s="265"/>
      <c r="F972" s="265"/>
      <c r="G972" s="265"/>
      <c r="H972" s="265"/>
      <c r="I972" s="265"/>
      <c r="J972" s="265"/>
      <c r="K972" s="265"/>
      <c r="L972" s="265"/>
      <c r="M972" s="265"/>
      <c r="N972" s="265"/>
      <c r="O972" s="265"/>
      <c r="P972" s="265"/>
      <c r="Q972" s="265"/>
      <c r="R972" s="265"/>
      <c r="S972" s="265"/>
      <c r="T972" s="265"/>
      <c r="U972" s="265"/>
      <c r="V972" s="265"/>
      <c r="W972" s="265"/>
      <c r="X972" s="265"/>
      <c r="Y972" s="265"/>
      <c r="Z972" s="265"/>
    </row>
    <row r="973" spans="1:26" ht="16.5" customHeight="1">
      <c r="A973" s="265"/>
      <c r="B973" s="265"/>
      <c r="C973" s="265"/>
      <c r="D973" s="265"/>
      <c r="F973" s="265"/>
      <c r="G973" s="265"/>
      <c r="H973" s="265"/>
      <c r="I973" s="265"/>
      <c r="J973" s="265"/>
      <c r="K973" s="265"/>
      <c r="L973" s="265"/>
      <c r="M973" s="265"/>
      <c r="N973" s="265"/>
      <c r="O973" s="265"/>
      <c r="P973" s="265"/>
      <c r="Q973" s="265"/>
      <c r="R973" s="265"/>
      <c r="S973" s="265"/>
      <c r="T973" s="265"/>
      <c r="U973" s="265"/>
      <c r="V973" s="265"/>
      <c r="W973" s="265"/>
      <c r="X973" s="265"/>
      <c r="Y973" s="265"/>
      <c r="Z973" s="265"/>
    </row>
    <row r="974" spans="1:26" ht="16.5" customHeight="1">
      <c r="A974" s="265"/>
      <c r="B974" s="265"/>
      <c r="C974" s="265"/>
      <c r="D974" s="265"/>
      <c r="F974" s="265"/>
      <c r="G974" s="265"/>
      <c r="H974" s="265"/>
      <c r="I974" s="265"/>
      <c r="J974" s="265"/>
      <c r="K974" s="265"/>
      <c r="L974" s="265"/>
      <c r="M974" s="265"/>
      <c r="N974" s="265"/>
      <c r="O974" s="265"/>
      <c r="P974" s="265"/>
      <c r="Q974" s="265"/>
      <c r="R974" s="265"/>
      <c r="S974" s="265"/>
      <c r="T974" s="265"/>
      <c r="U974" s="265"/>
      <c r="V974" s="265"/>
      <c r="W974" s="265"/>
      <c r="X974" s="265"/>
      <c r="Y974" s="265"/>
      <c r="Z974" s="265"/>
    </row>
    <row r="975" spans="1:26" ht="16.5" customHeight="1">
      <c r="A975" s="265"/>
      <c r="B975" s="265"/>
      <c r="C975" s="265"/>
      <c r="D975" s="265"/>
      <c r="F975" s="265"/>
      <c r="G975" s="265"/>
      <c r="H975" s="265"/>
      <c r="I975" s="265"/>
      <c r="J975" s="265"/>
      <c r="K975" s="265"/>
      <c r="L975" s="265"/>
      <c r="M975" s="265"/>
      <c r="N975" s="265"/>
      <c r="O975" s="265"/>
      <c r="P975" s="265"/>
      <c r="Q975" s="265"/>
      <c r="R975" s="265"/>
      <c r="S975" s="265"/>
      <c r="T975" s="265"/>
      <c r="U975" s="265"/>
      <c r="V975" s="265"/>
      <c r="W975" s="265"/>
      <c r="X975" s="265"/>
      <c r="Y975" s="265"/>
      <c r="Z975" s="265"/>
    </row>
    <row r="976" spans="1:26" ht="16.5" customHeight="1">
      <c r="A976" s="265"/>
      <c r="B976" s="265"/>
      <c r="C976" s="265"/>
      <c r="D976" s="265"/>
      <c r="F976" s="265"/>
      <c r="G976" s="265"/>
      <c r="H976" s="265"/>
      <c r="I976" s="265"/>
      <c r="J976" s="265"/>
      <c r="K976" s="265"/>
      <c r="L976" s="265"/>
      <c r="M976" s="265"/>
      <c r="N976" s="265"/>
      <c r="O976" s="265"/>
      <c r="P976" s="265"/>
      <c r="Q976" s="265"/>
      <c r="R976" s="265"/>
      <c r="S976" s="265"/>
      <c r="T976" s="265"/>
      <c r="U976" s="265"/>
      <c r="V976" s="265"/>
      <c r="W976" s="265"/>
      <c r="X976" s="265"/>
      <c r="Y976" s="265"/>
      <c r="Z976" s="265"/>
    </row>
    <row r="977" spans="1:26" ht="16.5" customHeight="1">
      <c r="A977" s="265"/>
      <c r="B977" s="265"/>
      <c r="C977" s="265"/>
      <c r="D977" s="265"/>
      <c r="F977" s="265"/>
      <c r="G977" s="265"/>
      <c r="H977" s="265"/>
      <c r="I977" s="265"/>
      <c r="J977" s="265"/>
      <c r="K977" s="265"/>
      <c r="L977" s="265"/>
      <c r="M977" s="265"/>
      <c r="N977" s="265"/>
      <c r="O977" s="265"/>
      <c r="P977" s="265"/>
      <c r="Q977" s="265"/>
      <c r="R977" s="265"/>
      <c r="S977" s="265"/>
      <c r="T977" s="265"/>
      <c r="U977" s="265"/>
      <c r="V977" s="265"/>
      <c r="W977" s="265"/>
      <c r="X977" s="265"/>
      <c r="Y977" s="265"/>
      <c r="Z977" s="265"/>
    </row>
    <row r="978" spans="1:26" ht="16.5" customHeight="1">
      <c r="A978" s="265"/>
      <c r="B978" s="265"/>
      <c r="C978" s="265"/>
      <c r="D978" s="265"/>
      <c r="F978" s="265"/>
      <c r="G978" s="265"/>
      <c r="H978" s="265"/>
      <c r="I978" s="265"/>
      <c r="J978" s="265"/>
      <c r="K978" s="265"/>
      <c r="L978" s="265"/>
      <c r="M978" s="265"/>
      <c r="N978" s="265"/>
      <c r="O978" s="265"/>
      <c r="P978" s="265"/>
      <c r="Q978" s="265"/>
      <c r="R978" s="265"/>
      <c r="S978" s="265"/>
      <c r="T978" s="265"/>
      <c r="U978" s="265"/>
      <c r="V978" s="265"/>
      <c r="W978" s="265"/>
      <c r="X978" s="265"/>
      <c r="Y978" s="265"/>
      <c r="Z978" s="265"/>
    </row>
    <row r="979" spans="1:26" ht="16.5" customHeight="1">
      <c r="A979" s="265"/>
      <c r="B979" s="265"/>
      <c r="C979" s="265"/>
      <c r="D979" s="265"/>
      <c r="F979" s="265"/>
      <c r="G979" s="265"/>
      <c r="H979" s="265"/>
      <c r="I979" s="265"/>
      <c r="J979" s="265"/>
      <c r="K979" s="265"/>
      <c r="L979" s="265"/>
      <c r="M979" s="265"/>
      <c r="N979" s="265"/>
      <c r="O979" s="265"/>
      <c r="P979" s="265"/>
      <c r="Q979" s="265"/>
      <c r="R979" s="265"/>
      <c r="S979" s="265"/>
      <c r="T979" s="265"/>
      <c r="U979" s="265"/>
      <c r="V979" s="265"/>
      <c r="W979" s="265"/>
      <c r="X979" s="265"/>
      <c r="Y979" s="265"/>
      <c r="Z979" s="265"/>
    </row>
    <row r="980" spans="1:26" ht="16.5" customHeight="1">
      <c r="A980" s="265"/>
      <c r="B980" s="265"/>
      <c r="C980" s="265"/>
      <c r="D980" s="265"/>
      <c r="F980" s="265"/>
      <c r="G980" s="265"/>
      <c r="H980" s="265"/>
      <c r="I980" s="265"/>
      <c r="J980" s="265"/>
      <c r="K980" s="265"/>
      <c r="L980" s="265"/>
      <c r="M980" s="265"/>
      <c r="N980" s="265"/>
      <c r="O980" s="265"/>
      <c r="P980" s="265"/>
      <c r="Q980" s="265"/>
      <c r="R980" s="265"/>
      <c r="S980" s="265"/>
      <c r="T980" s="265"/>
      <c r="U980" s="265"/>
      <c r="V980" s="265"/>
      <c r="W980" s="265"/>
      <c r="X980" s="265"/>
      <c r="Y980" s="265"/>
      <c r="Z980" s="265"/>
    </row>
    <row r="981" spans="1:26" ht="16.5" customHeight="1">
      <c r="A981" s="265"/>
      <c r="B981" s="265"/>
      <c r="C981" s="265"/>
      <c r="D981" s="265"/>
      <c r="F981" s="265"/>
      <c r="G981" s="265"/>
      <c r="H981" s="265"/>
      <c r="I981" s="265"/>
      <c r="J981" s="265"/>
      <c r="K981" s="265"/>
      <c r="L981" s="265"/>
      <c r="M981" s="265"/>
      <c r="N981" s="265"/>
      <c r="O981" s="265"/>
      <c r="P981" s="265"/>
      <c r="Q981" s="265"/>
      <c r="R981" s="265"/>
      <c r="S981" s="265"/>
      <c r="T981" s="265"/>
      <c r="U981" s="265"/>
      <c r="V981" s="265"/>
      <c r="W981" s="265"/>
      <c r="X981" s="265"/>
      <c r="Y981" s="265"/>
      <c r="Z981" s="265"/>
    </row>
    <row r="982" spans="1:26" ht="16.5" customHeight="1">
      <c r="A982" s="265"/>
      <c r="B982" s="265"/>
      <c r="C982" s="265"/>
      <c r="D982" s="265"/>
      <c r="F982" s="265"/>
      <c r="G982" s="265"/>
      <c r="H982" s="265"/>
      <c r="I982" s="265"/>
      <c r="J982" s="265"/>
      <c r="K982" s="265"/>
      <c r="L982" s="265"/>
      <c r="M982" s="265"/>
      <c r="N982" s="265"/>
      <c r="O982" s="265"/>
      <c r="P982" s="265"/>
      <c r="Q982" s="265"/>
      <c r="R982" s="265"/>
      <c r="S982" s="265"/>
      <c r="T982" s="265"/>
      <c r="U982" s="265"/>
      <c r="V982" s="265"/>
      <c r="W982" s="265"/>
      <c r="X982" s="265"/>
      <c r="Y982" s="265"/>
      <c r="Z982" s="265"/>
    </row>
    <row r="983" spans="1:26" ht="16.5" customHeight="1">
      <c r="A983" s="265"/>
      <c r="B983" s="265"/>
      <c r="C983" s="265"/>
      <c r="D983" s="265"/>
      <c r="F983" s="265"/>
      <c r="G983" s="265"/>
      <c r="H983" s="265"/>
      <c r="I983" s="265"/>
      <c r="J983" s="265"/>
      <c r="K983" s="265"/>
      <c r="L983" s="265"/>
      <c r="M983" s="265"/>
      <c r="N983" s="265"/>
      <c r="O983" s="265"/>
      <c r="P983" s="265"/>
      <c r="Q983" s="265"/>
      <c r="R983" s="265"/>
      <c r="S983" s="265"/>
      <c r="T983" s="265"/>
      <c r="U983" s="265"/>
      <c r="V983" s="265"/>
      <c r="W983" s="265"/>
      <c r="X983" s="265"/>
      <c r="Y983" s="265"/>
      <c r="Z983" s="265"/>
    </row>
    <row r="984" spans="1:26" ht="16.5" customHeight="1">
      <c r="A984" s="265"/>
      <c r="B984" s="265"/>
      <c r="C984" s="265"/>
      <c r="D984" s="265"/>
      <c r="F984" s="265"/>
      <c r="G984" s="265"/>
      <c r="H984" s="265"/>
      <c r="I984" s="265"/>
      <c r="J984" s="265"/>
      <c r="K984" s="265"/>
      <c r="L984" s="265"/>
      <c r="M984" s="265"/>
      <c r="N984" s="265"/>
      <c r="O984" s="265"/>
      <c r="P984" s="265"/>
      <c r="Q984" s="265"/>
      <c r="R984" s="265"/>
      <c r="S984" s="265"/>
      <c r="T984" s="265"/>
      <c r="U984" s="265"/>
      <c r="V984" s="265"/>
      <c r="W984" s="265"/>
      <c r="X984" s="265"/>
      <c r="Y984" s="265"/>
      <c r="Z984" s="265"/>
    </row>
    <row r="985" spans="1:26" ht="16.5" customHeight="1">
      <c r="A985" s="265"/>
      <c r="B985" s="265"/>
      <c r="C985" s="265"/>
      <c r="D985" s="265"/>
      <c r="F985" s="265"/>
      <c r="G985" s="265"/>
      <c r="H985" s="265"/>
      <c r="I985" s="265"/>
      <c r="J985" s="265"/>
      <c r="K985" s="265"/>
      <c r="L985" s="265"/>
      <c r="M985" s="265"/>
      <c r="N985" s="265"/>
      <c r="O985" s="265"/>
      <c r="P985" s="265"/>
      <c r="Q985" s="265"/>
      <c r="R985" s="265"/>
      <c r="S985" s="265"/>
      <c r="T985" s="265"/>
      <c r="U985" s="265"/>
      <c r="V985" s="265"/>
      <c r="W985" s="265"/>
      <c r="X985" s="265"/>
      <c r="Y985" s="265"/>
      <c r="Z985" s="265"/>
    </row>
    <row r="986" spans="1:26" ht="16.5" customHeight="1">
      <c r="A986" s="265"/>
      <c r="B986" s="265"/>
      <c r="C986" s="265"/>
      <c r="D986" s="265"/>
      <c r="F986" s="265"/>
      <c r="G986" s="265"/>
      <c r="H986" s="265"/>
      <c r="I986" s="265"/>
      <c r="J986" s="265"/>
      <c r="K986" s="265"/>
      <c r="L986" s="265"/>
      <c r="M986" s="265"/>
      <c r="N986" s="265"/>
      <c r="O986" s="265"/>
      <c r="P986" s="265"/>
      <c r="Q986" s="265"/>
      <c r="R986" s="265"/>
      <c r="S986" s="265"/>
      <c r="T986" s="265"/>
      <c r="U986" s="265"/>
      <c r="V986" s="265"/>
      <c r="W986" s="265"/>
      <c r="X986" s="265"/>
      <c r="Y986" s="265"/>
      <c r="Z986" s="265"/>
    </row>
  </sheetData>
  <mergeCells count="1">
    <mergeCell ref="B6:C6"/>
  </mergeCells>
  <conditionalFormatting sqref="C11 C26:C27 C56:C57">
    <cfRule type="cellIs" dxfId="47" priority="22" stopIfTrue="1" operator="lessThan">
      <formula>0</formula>
    </cfRule>
  </conditionalFormatting>
  <conditionalFormatting sqref="C14">
    <cfRule type="cellIs" dxfId="46" priority="2" stopIfTrue="1" operator="lessThan">
      <formula>0</formula>
    </cfRule>
    <cfRule type="cellIs" dxfId="45" priority="3" stopIfTrue="1" operator="lessThan">
      <formula>0</formula>
    </cfRule>
  </conditionalFormatting>
  <conditionalFormatting sqref="C15">
    <cfRule type="cellIs" dxfId="44" priority="4" stopIfTrue="1" operator="lessThan">
      <formula>0</formula>
    </cfRule>
    <cfRule type="cellIs" dxfId="43" priority="5" stopIfTrue="1" operator="lessThan">
      <formula>0</formula>
    </cfRule>
  </conditionalFormatting>
  <conditionalFormatting sqref="C17">
    <cfRule type="cellIs" dxfId="42" priority="11" stopIfTrue="1" operator="lessThan">
      <formula>0</formula>
    </cfRule>
  </conditionalFormatting>
  <conditionalFormatting sqref="C18">
    <cfRule type="cellIs" dxfId="41" priority="6" stopIfTrue="1" operator="lessThan">
      <formula>0</formula>
    </cfRule>
  </conditionalFormatting>
  <conditionalFormatting sqref="C19">
    <cfRule type="cellIs" dxfId="40" priority="7" stopIfTrue="1" operator="lessThan">
      <formula>0</formula>
    </cfRule>
  </conditionalFormatting>
  <conditionalFormatting sqref="C41">
    <cfRule type="cellIs" dxfId="39" priority="23" stopIfTrue="1" operator="lessThan">
      <formula>0</formula>
    </cfRule>
  </conditionalFormatting>
  <conditionalFormatting sqref="C44">
    <cfRule type="cellIs" dxfId="38" priority="12" stopIfTrue="1" operator="lessThan">
      <formula>0</formula>
    </cfRule>
    <cfRule type="cellIs" dxfId="37" priority="13" stopIfTrue="1" operator="lessThan">
      <formula>0</formula>
    </cfRule>
  </conditionalFormatting>
  <conditionalFormatting sqref="C45">
    <cfRule type="cellIs" dxfId="36" priority="14" stopIfTrue="1" operator="lessThan">
      <formula>0</formula>
    </cfRule>
    <cfRule type="cellIs" dxfId="35" priority="15" stopIfTrue="1" operator="lessThan">
      <formula>0</formula>
    </cfRule>
  </conditionalFormatting>
  <conditionalFormatting sqref="C47">
    <cfRule type="cellIs" dxfId="34" priority="21" stopIfTrue="1" operator="lessThan">
      <formula>0</formula>
    </cfRule>
  </conditionalFormatting>
  <conditionalFormatting sqref="C48">
    <cfRule type="cellIs" dxfId="33" priority="16" stopIfTrue="1" operator="lessThan">
      <formula>0</formula>
    </cfRule>
  </conditionalFormatting>
  <conditionalFormatting sqref="C49">
    <cfRule type="cellIs" dxfId="32" priority="17" stopIfTrue="1" operator="lessThan">
      <formula>0</formula>
    </cfRule>
  </conditionalFormatting>
  <conditionalFormatting sqref="C23">
    <cfRule type="cellIs" dxfId="31" priority="8" stopIfTrue="1" operator="lessThan">
      <formula>0</formula>
    </cfRule>
  </conditionalFormatting>
  <conditionalFormatting sqref="C24">
    <cfRule type="cellIs" dxfId="30" priority="9" stopIfTrue="1" operator="lessThan">
      <formula>0</formula>
    </cfRule>
  </conditionalFormatting>
  <conditionalFormatting sqref="C25">
    <cfRule type="cellIs" dxfId="29" priority="10" stopIfTrue="1" operator="lessThan">
      <formula>0</formula>
    </cfRule>
  </conditionalFormatting>
  <conditionalFormatting sqref="C53">
    <cfRule type="cellIs" dxfId="28" priority="18" stopIfTrue="1" operator="lessThan">
      <formula>0</formula>
    </cfRule>
  </conditionalFormatting>
  <conditionalFormatting sqref="C54">
    <cfRule type="cellIs" dxfId="27" priority="19" stopIfTrue="1" operator="lessThan">
      <formula>0</formula>
    </cfRule>
  </conditionalFormatting>
  <conditionalFormatting sqref="C55">
    <cfRule type="cellIs" dxfId="26" priority="20" stopIfTrue="1" operator="lessThan">
      <formula>0</formula>
    </cfRule>
  </conditionalFormatting>
  <conditionalFormatting sqref="C13 C37 C43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815A-CCEE-48B1-8818-A7D33FE55BF2}">
  <sheetPr>
    <pageSetUpPr fitToPage="1"/>
  </sheetPr>
  <dimension ref="A1:Z986"/>
  <sheetViews>
    <sheetView view="pageBreakPreview" zoomScaleNormal="100" zoomScaleSheetLayoutView="100" workbookViewId="0">
      <selection activeCell="B3" sqref="B3:B4"/>
    </sheetView>
  </sheetViews>
  <sheetFormatPr defaultColWidth="14.3984375" defaultRowHeight="15" customHeight="1"/>
  <cols>
    <col min="1" max="1" width="1.73046875" style="267" customWidth="1"/>
    <col min="2" max="2" width="11.86328125" style="267" customWidth="1"/>
    <col min="3" max="3" width="74.59765625" style="267" customWidth="1"/>
    <col min="4" max="4" width="10.73046875" style="267" customWidth="1"/>
    <col min="5" max="5" width="12.73046875" style="266" customWidth="1"/>
    <col min="6" max="6" width="1.73046875" style="267" customWidth="1"/>
    <col min="7" max="26" width="9.1328125" style="267" customWidth="1"/>
    <col min="27" max="16384" width="14.3984375" style="267"/>
  </cols>
  <sheetData>
    <row r="1" spans="1:26" ht="7.5" customHeight="1">
      <c r="A1" s="265"/>
      <c r="B1" s="265"/>
      <c r="C1" s="265"/>
      <c r="D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</row>
    <row r="2" spans="1:26" ht="7.5" customHeight="1">
      <c r="A2" s="265"/>
      <c r="B2" s="265"/>
      <c r="C2" s="265"/>
      <c r="D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</row>
    <row r="3" spans="1:26" ht="15.75" customHeight="1">
      <c r="A3" s="265"/>
      <c r="B3" s="268" t="s">
        <v>389</v>
      </c>
      <c r="C3" s="329" t="s">
        <v>221</v>
      </c>
      <c r="D3" s="265"/>
      <c r="E3" s="270"/>
      <c r="F3" s="265"/>
      <c r="G3" s="265"/>
      <c r="H3" s="265"/>
      <c r="I3" s="265"/>
      <c r="J3" s="265"/>
      <c r="K3" s="329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</row>
    <row r="4" spans="1:26" ht="15.75" customHeight="1">
      <c r="A4" s="265"/>
      <c r="B4" s="271" t="s">
        <v>390</v>
      </c>
      <c r="C4" s="330" t="s">
        <v>222</v>
      </c>
      <c r="D4" s="273"/>
      <c r="E4" s="270"/>
      <c r="F4" s="265"/>
      <c r="G4" s="265"/>
      <c r="H4" s="265"/>
      <c r="I4" s="265"/>
      <c r="J4" s="265"/>
      <c r="K4" s="330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12.75" customHeight="1" thickBot="1">
      <c r="A5" s="274"/>
      <c r="B5" s="274"/>
      <c r="C5" s="274"/>
      <c r="D5" s="273"/>
      <c r="E5" s="27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</row>
    <row r="6" spans="1:26" ht="42.75" customHeight="1" thickBot="1">
      <c r="A6" s="276"/>
      <c r="B6" s="734" t="s">
        <v>190</v>
      </c>
      <c r="C6" s="735"/>
      <c r="D6" s="277"/>
      <c r="E6" s="7">
        <v>2020</v>
      </c>
      <c r="F6" s="278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</row>
    <row r="7" spans="1:26" ht="15.75" customHeight="1">
      <c r="A7" s="279"/>
      <c r="B7" s="280"/>
      <c r="C7" s="281"/>
      <c r="D7" s="282"/>
      <c r="E7" s="283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</row>
    <row r="8" spans="1:26" ht="15" customHeight="1">
      <c r="A8" s="273"/>
      <c r="B8" s="331" t="s">
        <v>223</v>
      </c>
      <c r="C8" s="273"/>
      <c r="D8" s="285"/>
      <c r="E8" s="16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s="291" customFormat="1" ht="15" customHeight="1">
      <c r="A9" s="286"/>
      <c r="B9" s="286" t="s">
        <v>224</v>
      </c>
      <c r="C9" s="286"/>
      <c r="D9" s="288"/>
      <c r="E9" s="289"/>
      <c r="F9" s="286"/>
      <c r="G9" s="286"/>
      <c r="H9" s="286"/>
      <c r="I9" s="286"/>
      <c r="J9" s="290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7.5" customHeight="1">
      <c r="A10" s="273"/>
      <c r="B10" s="332"/>
      <c r="C10" s="273"/>
      <c r="D10" s="293"/>
      <c r="E10" s="294"/>
      <c r="F10" s="293"/>
      <c r="G10" s="293"/>
      <c r="H10" s="293"/>
      <c r="I10" s="295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5" customHeight="1">
      <c r="A11" s="273"/>
      <c r="B11" s="296" t="s">
        <v>193</v>
      </c>
      <c r="C11" s="297"/>
      <c r="D11" s="333"/>
      <c r="E11" s="334">
        <v>2.74</v>
      </c>
      <c r="F11" s="293"/>
      <c r="G11" s="293"/>
      <c r="H11" s="293"/>
      <c r="I11" s="295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7.5" customHeight="1">
      <c r="A12" s="273"/>
      <c r="B12" s="292"/>
      <c r="C12" s="273"/>
      <c r="D12" s="293"/>
      <c r="E12" s="322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ht="15" customHeight="1">
      <c r="A13" s="273"/>
      <c r="B13" s="300" t="s">
        <v>194</v>
      </c>
      <c r="C13" s="297"/>
      <c r="D13" s="293"/>
      <c r="E13" s="322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15" customHeight="1">
      <c r="A14" s="273"/>
      <c r="B14" s="301" t="s">
        <v>195</v>
      </c>
      <c r="C14" s="297"/>
      <c r="D14" s="299"/>
      <c r="E14" s="335" t="s">
        <v>34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15" customHeight="1">
      <c r="A15" s="273"/>
      <c r="B15" s="301" t="s">
        <v>196</v>
      </c>
      <c r="C15" s="297"/>
      <c r="D15" s="299"/>
      <c r="E15" s="335" t="s">
        <v>34</v>
      </c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ht="7.5" customHeight="1">
      <c r="A16" s="273"/>
      <c r="B16" s="304"/>
      <c r="C16" s="293"/>
      <c r="D16" s="299"/>
      <c r="E16" s="322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6" ht="15" customHeight="1">
      <c r="A17" s="273"/>
      <c r="B17" s="300" t="s">
        <v>197</v>
      </c>
      <c r="C17" s="297"/>
      <c r="D17" s="293"/>
      <c r="E17" s="322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6" ht="15" customHeight="1">
      <c r="A18" s="273"/>
      <c r="B18" s="301" t="s">
        <v>198</v>
      </c>
      <c r="C18" s="297"/>
      <c r="D18" s="299"/>
      <c r="E18" s="336">
        <v>3.88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ht="15" customHeight="1">
      <c r="A19" s="273"/>
      <c r="B19" s="301" t="s">
        <v>199</v>
      </c>
      <c r="C19" s="297"/>
      <c r="D19" s="299"/>
      <c r="E19" s="336">
        <v>1.1299999999999999</v>
      </c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</row>
    <row r="20" spans="1:26" ht="7.5" customHeight="1">
      <c r="A20" s="273"/>
      <c r="B20" s="304"/>
      <c r="C20" s="293"/>
      <c r="D20" s="293"/>
      <c r="E20" s="336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</row>
    <row r="21" spans="1:26" ht="15" customHeight="1">
      <c r="A21" s="273"/>
      <c r="B21" s="300" t="s">
        <v>200</v>
      </c>
      <c r="C21" s="293"/>
      <c r="D21" s="293"/>
      <c r="E21" s="336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ht="15" customHeight="1">
      <c r="A22" s="273"/>
      <c r="B22" s="305" t="s">
        <v>201</v>
      </c>
      <c r="C22" s="293"/>
      <c r="D22" s="293"/>
      <c r="E22" s="336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</row>
    <row r="23" spans="1:26" ht="15" customHeight="1">
      <c r="A23" s="273"/>
      <c r="B23" s="306" t="s">
        <v>202</v>
      </c>
      <c r="C23" s="297"/>
      <c r="D23" s="337"/>
      <c r="E23" s="336">
        <v>3.71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ht="15" customHeight="1">
      <c r="A24" s="273"/>
      <c r="B24" s="306" t="s">
        <v>203</v>
      </c>
      <c r="C24" s="297"/>
      <c r="D24" s="337"/>
      <c r="E24" s="336">
        <v>0.87</v>
      </c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5" customHeight="1">
      <c r="A25" s="273"/>
      <c r="B25" s="306" t="s">
        <v>204</v>
      </c>
      <c r="C25" s="297"/>
      <c r="D25" s="337"/>
      <c r="E25" s="336">
        <v>4.63</v>
      </c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</row>
    <row r="26" spans="1:26" ht="15" customHeight="1">
      <c r="A26" s="273"/>
      <c r="B26" s="306" t="s">
        <v>205</v>
      </c>
      <c r="C26" s="297"/>
      <c r="D26" s="337"/>
      <c r="E26" s="336">
        <v>12.48</v>
      </c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</row>
    <row r="27" spans="1:26" ht="15" customHeight="1">
      <c r="A27" s="273"/>
      <c r="B27" s="306" t="s">
        <v>206</v>
      </c>
      <c r="C27" s="297"/>
      <c r="D27" s="337"/>
      <c r="E27" s="336">
        <v>6.59</v>
      </c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ht="15" customHeight="1">
      <c r="A28" s="273"/>
      <c r="B28" s="306" t="s">
        <v>207</v>
      </c>
      <c r="C28" s="293"/>
      <c r="D28" s="293"/>
      <c r="E28" s="336">
        <v>1.02</v>
      </c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</row>
    <row r="29" spans="1:26" ht="15" customHeight="1">
      <c r="A29" s="273"/>
      <c r="B29" s="306" t="s">
        <v>208</v>
      </c>
      <c r="C29" s="293"/>
      <c r="D29" s="293"/>
      <c r="E29" s="336">
        <v>1.45</v>
      </c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ht="15" customHeight="1">
      <c r="A30" s="273"/>
      <c r="B30" s="308" t="s">
        <v>209</v>
      </c>
      <c r="C30" s="293"/>
      <c r="D30" s="293"/>
      <c r="E30" s="336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ht="15" customHeight="1">
      <c r="A31" s="273"/>
      <c r="B31" s="306" t="s">
        <v>210</v>
      </c>
      <c r="C31" s="293"/>
      <c r="D31" s="293"/>
      <c r="E31" s="336">
        <v>0.35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ht="15" customHeight="1">
      <c r="A32" s="273"/>
      <c r="B32" s="306" t="s">
        <v>211</v>
      </c>
      <c r="C32" s="293"/>
      <c r="D32" s="293"/>
      <c r="E32" s="336">
        <v>3.67</v>
      </c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ht="15" customHeight="1">
      <c r="A33" s="273"/>
      <c r="B33" s="308" t="s">
        <v>212</v>
      </c>
      <c r="C33" s="293"/>
      <c r="D33" s="293"/>
      <c r="E33" s="336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ht="15" customHeight="1">
      <c r="A34" s="273"/>
      <c r="B34" s="306" t="s">
        <v>213</v>
      </c>
      <c r="C34" s="293"/>
      <c r="D34" s="293"/>
      <c r="E34" s="336">
        <v>0.68</v>
      </c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ht="15" customHeight="1">
      <c r="A35" s="273"/>
      <c r="B35" s="309"/>
      <c r="C35" s="293"/>
      <c r="D35" s="293"/>
      <c r="E35" s="338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ht="7.5" customHeight="1" thickBot="1">
      <c r="A36" s="339"/>
      <c r="B36" s="339"/>
      <c r="C36" s="339"/>
      <c r="D36" s="339"/>
      <c r="E36" s="340"/>
      <c r="F36" s="339"/>
      <c r="G36" s="273"/>
      <c r="H36" s="273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</row>
    <row r="37" spans="1:26" ht="7.5" customHeight="1">
      <c r="A37" s="314"/>
      <c r="B37" s="286"/>
      <c r="C37" s="315"/>
      <c r="D37" s="341"/>
      <c r="E37" s="342"/>
      <c r="F37" s="314"/>
      <c r="G37" s="273"/>
      <c r="H37" s="273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</row>
    <row r="38" spans="1:26" ht="15" customHeight="1">
      <c r="A38" s="273"/>
      <c r="B38" s="331" t="s">
        <v>225</v>
      </c>
      <c r="C38" s="273"/>
      <c r="D38" s="285"/>
      <c r="E38" s="34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s="291" customFormat="1" ht="15" customHeight="1">
      <c r="A39" s="286"/>
      <c r="B39" s="286" t="s">
        <v>226</v>
      </c>
      <c r="C39" s="286"/>
      <c r="D39" s="344"/>
      <c r="E39" s="345"/>
      <c r="F39" s="286"/>
      <c r="G39" s="286"/>
      <c r="H39" s="286"/>
      <c r="I39" s="286"/>
      <c r="J39" s="290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</row>
    <row r="40" spans="1:26" ht="7.5" customHeight="1">
      <c r="A40" s="273"/>
      <c r="B40" s="332"/>
      <c r="C40" s="273"/>
      <c r="D40" s="282"/>
      <c r="E40" s="342"/>
      <c r="F40" s="293"/>
      <c r="G40" s="293"/>
      <c r="H40" s="293"/>
      <c r="I40" s="295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15" customHeight="1">
      <c r="A41" s="273"/>
      <c r="B41" s="296" t="s">
        <v>193</v>
      </c>
      <c r="C41" s="297"/>
      <c r="D41" s="333"/>
      <c r="E41" s="346">
        <v>2.16</v>
      </c>
      <c r="F41" s="293"/>
      <c r="G41" s="293"/>
      <c r="H41" s="293"/>
      <c r="I41" s="295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</row>
    <row r="42" spans="1:26" ht="7.5" customHeight="1">
      <c r="A42" s="273"/>
      <c r="B42" s="292"/>
      <c r="C42" s="273"/>
      <c r="D42" s="293"/>
      <c r="E42" s="322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ht="15" customHeight="1">
      <c r="A43" s="273"/>
      <c r="B43" s="300" t="s">
        <v>194</v>
      </c>
      <c r="C43" s="297"/>
      <c r="D43" s="293"/>
      <c r="E43" s="322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ht="15" customHeight="1">
      <c r="A44" s="273"/>
      <c r="B44" s="301" t="s">
        <v>195</v>
      </c>
      <c r="C44" s="297"/>
      <c r="D44" s="299"/>
      <c r="E44" s="335" t="s">
        <v>34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ht="15" customHeight="1">
      <c r="A45" s="273"/>
      <c r="B45" s="301" t="s">
        <v>196</v>
      </c>
      <c r="C45" s="297"/>
      <c r="D45" s="299"/>
      <c r="E45" s="335" t="s">
        <v>34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ht="7.5" customHeight="1">
      <c r="A46" s="273"/>
      <c r="B46" s="304"/>
      <c r="C46" s="293"/>
      <c r="D46" s="299"/>
      <c r="E46" s="322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</row>
    <row r="47" spans="1:26" ht="15" customHeight="1">
      <c r="A47" s="273"/>
      <c r="B47" s="300" t="s">
        <v>197</v>
      </c>
      <c r="C47" s="297"/>
      <c r="D47" s="293"/>
      <c r="E47" s="322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</row>
    <row r="48" spans="1:26" ht="15" customHeight="1">
      <c r="A48" s="273"/>
      <c r="B48" s="301" t="s">
        <v>198</v>
      </c>
      <c r="C48" s="297"/>
      <c r="D48" s="299"/>
      <c r="E48" s="336">
        <v>3.67</v>
      </c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</row>
    <row r="49" spans="1:26" ht="15" customHeight="1">
      <c r="A49" s="273"/>
      <c r="B49" s="301" t="s">
        <v>199</v>
      </c>
      <c r="C49" s="297"/>
      <c r="D49" s="299"/>
      <c r="E49" s="321">
        <v>0</v>
      </c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</row>
    <row r="50" spans="1:26" ht="7.5" customHeight="1">
      <c r="A50" s="273"/>
      <c r="B50" s="304"/>
      <c r="C50" s="293"/>
      <c r="D50" s="293"/>
      <c r="E50" s="322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6" ht="15" customHeight="1">
      <c r="A51" s="273"/>
      <c r="B51" s="300" t="s">
        <v>200</v>
      </c>
      <c r="C51" s="293"/>
      <c r="D51" s="293"/>
      <c r="E51" s="322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6" ht="15" customHeight="1">
      <c r="A52" s="273"/>
      <c r="B52" s="305" t="s">
        <v>201</v>
      </c>
      <c r="C52" s="293"/>
      <c r="D52" s="293"/>
      <c r="E52" s="322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</row>
    <row r="53" spans="1:26" ht="15" customHeight="1">
      <c r="A53" s="273"/>
      <c r="B53" s="306" t="s">
        <v>202</v>
      </c>
      <c r="C53" s="297"/>
      <c r="D53" s="337"/>
      <c r="E53" s="336">
        <v>5.62</v>
      </c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</row>
    <row r="54" spans="1:26" ht="15" customHeight="1">
      <c r="A54" s="273"/>
      <c r="B54" s="306" t="s">
        <v>203</v>
      </c>
      <c r="C54" s="297"/>
      <c r="D54" s="337"/>
      <c r="E54" s="336" t="s">
        <v>227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</row>
    <row r="55" spans="1:26" ht="15" customHeight="1">
      <c r="A55" s="273"/>
      <c r="B55" s="306" t="s">
        <v>204</v>
      </c>
      <c r="C55" s="297"/>
      <c r="D55" s="337"/>
      <c r="E55" s="336">
        <v>4.24</v>
      </c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</row>
    <row r="56" spans="1:26" ht="15" customHeight="1">
      <c r="A56" s="273"/>
      <c r="B56" s="306" t="s">
        <v>205</v>
      </c>
      <c r="C56" s="297"/>
      <c r="D56" s="337"/>
      <c r="E56" s="336">
        <v>7.19</v>
      </c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</row>
    <row r="57" spans="1:26" ht="15" customHeight="1">
      <c r="A57" s="273"/>
      <c r="B57" s="306" t="s">
        <v>206</v>
      </c>
      <c r="C57" s="297"/>
      <c r="D57" s="337"/>
      <c r="E57" s="336">
        <v>22.73</v>
      </c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</row>
    <row r="58" spans="1:26" ht="15" customHeight="1">
      <c r="A58" s="273"/>
      <c r="B58" s="306" t="s">
        <v>207</v>
      </c>
      <c r="C58" s="293"/>
      <c r="D58" s="293"/>
      <c r="E58" s="336" t="s">
        <v>227</v>
      </c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</row>
    <row r="59" spans="1:26" ht="15" customHeight="1">
      <c r="A59" s="273"/>
      <c r="B59" s="306" t="s">
        <v>208</v>
      </c>
      <c r="C59" s="293"/>
      <c r="D59" s="293"/>
      <c r="E59" s="336" t="s">
        <v>227</v>
      </c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</row>
    <row r="60" spans="1:26" ht="15" customHeight="1">
      <c r="A60" s="273"/>
      <c r="B60" s="308" t="s">
        <v>209</v>
      </c>
      <c r="C60" s="293"/>
      <c r="D60" s="293"/>
      <c r="E60" s="336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</row>
    <row r="61" spans="1:26" ht="15" customHeight="1">
      <c r="A61" s="273"/>
      <c r="B61" s="306" t="s">
        <v>210</v>
      </c>
      <c r="C61" s="293"/>
      <c r="D61" s="293"/>
      <c r="E61" s="336" t="s">
        <v>227</v>
      </c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</row>
    <row r="62" spans="1:26" ht="15" customHeight="1">
      <c r="A62" s="273"/>
      <c r="B62" s="306" t="s">
        <v>211</v>
      </c>
      <c r="C62" s="293"/>
      <c r="D62" s="293"/>
      <c r="E62" s="336" t="s">
        <v>227</v>
      </c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</row>
    <row r="63" spans="1:26" ht="15" customHeight="1">
      <c r="A63" s="273"/>
      <c r="B63" s="308" t="s">
        <v>212</v>
      </c>
      <c r="C63" s="293"/>
      <c r="D63" s="293"/>
      <c r="E63" s="336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</row>
    <row r="64" spans="1:26" ht="15" customHeight="1">
      <c r="A64" s="273"/>
      <c r="B64" s="306" t="s">
        <v>213</v>
      </c>
      <c r="C64" s="293"/>
      <c r="D64" s="293"/>
      <c r="E64" s="336">
        <v>0.83</v>
      </c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15" customHeight="1">
      <c r="A65" s="273"/>
      <c r="B65" s="309"/>
      <c r="C65" s="293"/>
      <c r="D65" s="293"/>
      <c r="E65" s="347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ht="7.5" customHeight="1" thickBot="1">
      <c r="A66" s="339"/>
      <c r="B66" s="339"/>
      <c r="C66" s="339"/>
      <c r="D66" s="339"/>
      <c r="E66" s="348"/>
      <c r="F66" s="339"/>
      <c r="G66" s="273"/>
      <c r="H66" s="273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</row>
    <row r="67" spans="1:26" ht="11.25" customHeight="1">
      <c r="A67" s="314"/>
      <c r="B67" s="314"/>
      <c r="C67" s="314"/>
      <c r="D67" s="324"/>
      <c r="E67" s="325"/>
      <c r="F67" s="326" t="s">
        <v>217</v>
      </c>
      <c r="G67" s="273"/>
      <c r="H67" s="273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</row>
    <row r="68" spans="1:26" ht="11.25" customHeight="1">
      <c r="A68" s="314"/>
      <c r="B68" s="327"/>
      <c r="C68" s="324"/>
      <c r="D68" s="324"/>
      <c r="E68" s="325"/>
      <c r="F68" s="326" t="s">
        <v>218</v>
      </c>
      <c r="G68" s="314"/>
      <c r="H68" s="273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</row>
    <row r="69" spans="1:26" ht="11.25" customHeight="1">
      <c r="A69" s="314"/>
      <c r="B69" s="327"/>
      <c r="C69" s="324"/>
      <c r="D69" s="324"/>
      <c r="E69" s="325"/>
      <c r="F69" s="328" t="s">
        <v>219</v>
      </c>
      <c r="G69" s="314"/>
      <c r="H69" s="273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</row>
    <row r="70" spans="1:26" ht="11.25" customHeight="1">
      <c r="A70" s="265"/>
      <c r="B70" s="265"/>
      <c r="C70" s="265"/>
      <c r="D70" s="265"/>
      <c r="F70" s="328" t="s">
        <v>220</v>
      </c>
      <c r="G70" s="265"/>
      <c r="H70" s="273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</row>
    <row r="71" spans="1:26" ht="16.5" customHeight="1">
      <c r="A71" s="265"/>
      <c r="B71" s="265"/>
      <c r="C71" s="265"/>
      <c r="D71" s="265"/>
      <c r="F71" s="265"/>
      <c r="G71" s="265"/>
      <c r="H71" s="273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</row>
    <row r="72" spans="1:26" ht="16.5" customHeight="1">
      <c r="A72" s="265"/>
      <c r="B72" s="265"/>
      <c r="C72" s="265"/>
      <c r="D72" s="265"/>
      <c r="F72" s="265"/>
      <c r="G72" s="265"/>
      <c r="H72" s="273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</row>
    <row r="73" spans="1:26" ht="16.5" customHeight="1">
      <c r="A73" s="265"/>
      <c r="B73" s="265"/>
      <c r="C73" s="265"/>
      <c r="D73" s="265"/>
      <c r="F73" s="265"/>
      <c r="G73" s="265"/>
      <c r="H73" s="273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</row>
    <row r="74" spans="1:26" ht="16.5" customHeight="1">
      <c r="A74" s="265"/>
      <c r="B74" s="265"/>
      <c r="C74" s="265"/>
      <c r="D74" s="265"/>
      <c r="F74" s="265"/>
      <c r="G74" s="265"/>
      <c r="H74" s="273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</row>
    <row r="75" spans="1:26" ht="16.5" customHeight="1">
      <c r="A75" s="265"/>
      <c r="B75" s="265"/>
      <c r="C75" s="265"/>
      <c r="D75" s="265"/>
      <c r="F75" s="265"/>
      <c r="G75" s="265"/>
      <c r="H75" s="273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</row>
    <row r="76" spans="1:26" ht="16.5" customHeight="1">
      <c r="A76" s="265"/>
      <c r="B76" s="265"/>
      <c r="C76" s="265"/>
      <c r="D76" s="265"/>
      <c r="F76" s="265"/>
      <c r="G76" s="265"/>
      <c r="H76" s="273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</row>
    <row r="77" spans="1:26" ht="16.5" customHeight="1">
      <c r="A77" s="265"/>
      <c r="B77" s="265"/>
      <c r="C77" s="265"/>
      <c r="D77" s="265"/>
      <c r="F77" s="265"/>
      <c r="G77" s="265"/>
      <c r="H77" s="314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</row>
    <row r="78" spans="1:26" ht="16.5" customHeight="1">
      <c r="A78" s="265"/>
      <c r="B78" s="265"/>
      <c r="C78" s="265"/>
      <c r="D78" s="265"/>
      <c r="F78" s="265"/>
      <c r="G78" s="265"/>
      <c r="H78" s="314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</row>
    <row r="79" spans="1:26" ht="16.5" customHeight="1">
      <c r="A79" s="265"/>
      <c r="B79" s="265"/>
      <c r="C79" s="265"/>
      <c r="D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</row>
    <row r="80" spans="1:26" ht="16.5" customHeight="1">
      <c r="A80" s="265"/>
      <c r="B80" s="265"/>
      <c r="C80" s="265"/>
      <c r="D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</row>
    <row r="81" spans="1:26" ht="16.5" customHeight="1">
      <c r="A81" s="265"/>
      <c r="B81" s="265"/>
      <c r="C81" s="265"/>
      <c r="D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</row>
    <row r="82" spans="1:26" ht="16.5" customHeight="1">
      <c r="A82" s="265"/>
      <c r="B82" s="265"/>
      <c r="C82" s="265"/>
      <c r="D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</row>
    <row r="83" spans="1:26" ht="16.5" customHeight="1">
      <c r="A83" s="265"/>
      <c r="B83" s="265"/>
      <c r="C83" s="265"/>
      <c r="D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</row>
    <row r="84" spans="1:26" ht="16.5" customHeight="1">
      <c r="A84" s="265"/>
      <c r="B84" s="265"/>
      <c r="C84" s="265"/>
      <c r="D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</row>
    <row r="85" spans="1:26" ht="16.5" customHeight="1">
      <c r="A85" s="265"/>
      <c r="B85" s="265"/>
      <c r="C85" s="265"/>
      <c r="D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</row>
    <row r="86" spans="1:26" ht="16.5" customHeight="1">
      <c r="A86" s="265"/>
      <c r="B86" s="265"/>
      <c r="C86" s="265"/>
      <c r="D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</row>
    <row r="87" spans="1:26" ht="16.5" customHeight="1">
      <c r="A87" s="265"/>
      <c r="B87" s="265"/>
      <c r="C87" s="265"/>
      <c r="D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</row>
    <row r="88" spans="1:26" ht="16.5" customHeight="1">
      <c r="A88" s="265"/>
      <c r="B88" s="265"/>
      <c r="C88" s="265"/>
      <c r="D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</row>
    <row r="89" spans="1:26" ht="16.5" customHeight="1">
      <c r="A89" s="265"/>
      <c r="B89" s="265"/>
      <c r="C89" s="265"/>
      <c r="D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</row>
    <row r="90" spans="1:26" ht="16.5" customHeight="1">
      <c r="A90" s="265"/>
      <c r="B90" s="265"/>
      <c r="C90" s="265"/>
      <c r="D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</row>
    <row r="91" spans="1:26" ht="16.5" customHeight="1">
      <c r="A91" s="265"/>
      <c r="B91" s="265"/>
      <c r="C91" s="265"/>
      <c r="D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</row>
    <row r="92" spans="1:26" ht="16.5" customHeight="1">
      <c r="A92" s="265"/>
      <c r="B92" s="265"/>
      <c r="C92" s="265"/>
      <c r="D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</row>
    <row r="93" spans="1:26" ht="16.5" customHeight="1">
      <c r="A93" s="265"/>
      <c r="B93" s="265"/>
      <c r="C93" s="265"/>
      <c r="D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</row>
    <row r="94" spans="1:26" ht="16.5" customHeight="1">
      <c r="A94" s="265"/>
      <c r="B94" s="265"/>
      <c r="C94" s="265"/>
      <c r="D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</row>
    <row r="95" spans="1:26" ht="16.5" customHeight="1">
      <c r="A95" s="265"/>
      <c r="B95" s="265"/>
      <c r="C95" s="265"/>
      <c r="D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</row>
    <row r="96" spans="1:26" ht="16.5" customHeight="1">
      <c r="A96" s="265"/>
      <c r="B96" s="265"/>
      <c r="C96" s="265"/>
      <c r="D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</row>
    <row r="97" spans="1:26" ht="16.5" customHeight="1">
      <c r="A97" s="265"/>
      <c r="B97" s="265"/>
      <c r="C97" s="265"/>
      <c r="D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</row>
    <row r="98" spans="1:26" ht="16.5" customHeight="1">
      <c r="A98" s="265"/>
      <c r="B98" s="265"/>
      <c r="C98" s="265"/>
      <c r="D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</row>
    <row r="99" spans="1:26" ht="16.5" customHeight="1">
      <c r="A99" s="265"/>
      <c r="B99" s="265"/>
      <c r="C99" s="265"/>
      <c r="D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</row>
    <row r="100" spans="1:26" ht="16.5" customHeight="1">
      <c r="A100" s="265"/>
      <c r="B100" s="265"/>
      <c r="C100" s="265"/>
      <c r="D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</row>
    <row r="101" spans="1:26" ht="16.5" customHeight="1">
      <c r="A101" s="265"/>
      <c r="B101" s="265"/>
      <c r="C101" s="265"/>
      <c r="D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</row>
    <row r="102" spans="1:26" ht="16.5" customHeight="1">
      <c r="A102" s="265"/>
      <c r="B102" s="265"/>
      <c r="C102" s="265"/>
      <c r="D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</row>
    <row r="103" spans="1:26" ht="16.5" customHeight="1">
      <c r="A103" s="265"/>
      <c r="B103" s="265"/>
      <c r="C103" s="265"/>
      <c r="D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</row>
    <row r="104" spans="1:26" ht="16.5" customHeight="1">
      <c r="A104" s="265"/>
      <c r="B104" s="265"/>
      <c r="C104" s="265"/>
      <c r="D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</row>
    <row r="105" spans="1:26" ht="16.5" customHeight="1">
      <c r="A105" s="265"/>
      <c r="B105" s="265"/>
      <c r="C105" s="265"/>
      <c r="D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</row>
    <row r="106" spans="1:26" ht="16.5" customHeight="1">
      <c r="A106" s="265"/>
      <c r="B106" s="265"/>
      <c r="C106" s="265"/>
      <c r="D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</row>
    <row r="107" spans="1:26" ht="16.5" customHeight="1">
      <c r="A107" s="265"/>
      <c r="B107" s="265"/>
      <c r="C107" s="265"/>
      <c r="D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</row>
    <row r="108" spans="1:26" ht="16.5" customHeight="1">
      <c r="A108" s="265"/>
      <c r="B108" s="265"/>
      <c r="C108" s="265"/>
      <c r="D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</row>
    <row r="109" spans="1:26" ht="16.5" customHeight="1">
      <c r="A109" s="265"/>
      <c r="B109" s="265"/>
      <c r="C109" s="265"/>
      <c r="D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</row>
    <row r="110" spans="1:26" ht="16.5" customHeight="1">
      <c r="A110" s="265"/>
      <c r="B110" s="265"/>
      <c r="C110" s="265"/>
      <c r="D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</row>
    <row r="111" spans="1:26" ht="16.5" customHeight="1">
      <c r="A111" s="265"/>
      <c r="B111" s="265"/>
      <c r="C111" s="265"/>
      <c r="D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</row>
    <row r="112" spans="1:26" ht="16.5" customHeight="1">
      <c r="A112" s="265"/>
      <c r="B112" s="265"/>
      <c r="C112" s="265"/>
      <c r="D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</row>
    <row r="113" spans="1:26" ht="16.5" customHeight="1">
      <c r="A113" s="265"/>
      <c r="B113" s="265"/>
      <c r="C113" s="265"/>
      <c r="D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</row>
    <row r="114" spans="1:26" ht="16.5" customHeight="1">
      <c r="A114" s="265"/>
      <c r="B114" s="265"/>
      <c r="C114" s="265"/>
      <c r="D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</row>
    <row r="115" spans="1:26" ht="16.5" customHeight="1">
      <c r="A115" s="265"/>
      <c r="B115" s="265"/>
      <c r="C115" s="265"/>
      <c r="D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</row>
    <row r="116" spans="1:26" ht="16.5" customHeight="1">
      <c r="A116" s="265"/>
      <c r="B116" s="265"/>
      <c r="C116" s="265"/>
      <c r="D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</row>
    <row r="117" spans="1:26" ht="16.5" customHeight="1">
      <c r="A117" s="265"/>
      <c r="B117" s="265"/>
      <c r="C117" s="265"/>
      <c r="D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</row>
    <row r="118" spans="1:26" ht="16.5" customHeight="1">
      <c r="A118" s="265"/>
      <c r="B118" s="265"/>
      <c r="C118" s="265"/>
      <c r="D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</row>
    <row r="119" spans="1:26" ht="16.5" customHeight="1">
      <c r="A119" s="265"/>
      <c r="B119" s="265"/>
      <c r="C119" s="265"/>
      <c r="D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</row>
    <row r="120" spans="1:26" ht="16.5" customHeight="1">
      <c r="A120" s="265"/>
      <c r="B120" s="265"/>
      <c r="C120" s="265"/>
      <c r="D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</row>
    <row r="121" spans="1:26" ht="16.5" customHeight="1">
      <c r="A121" s="265"/>
      <c r="B121" s="265"/>
      <c r="C121" s="265"/>
      <c r="D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</row>
    <row r="122" spans="1:26" ht="16.5" customHeight="1">
      <c r="A122" s="265"/>
      <c r="B122" s="265"/>
      <c r="C122" s="265"/>
      <c r="D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</row>
    <row r="123" spans="1:26" ht="16.5" customHeight="1">
      <c r="A123" s="265"/>
      <c r="B123" s="265"/>
      <c r="C123" s="265"/>
      <c r="D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</row>
    <row r="124" spans="1:26" ht="16.5" customHeight="1">
      <c r="A124" s="265"/>
      <c r="B124" s="265"/>
      <c r="C124" s="265"/>
      <c r="D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</row>
    <row r="125" spans="1:26" ht="16.5" customHeight="1">
      <c r="A125" s="265"/>
      <c r="B125" s="265"/>
      <c r="C125" s="265"/>
      <c r="D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</row>
    <row r="126" spans="1:26" ht="16.5" customHeight="1">
      <c r="A126" s="265"/>
      <c r="B126" s="265"/>
      <c r="C126" s="265"/>
      <c r="D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</row>
    <row r="127" spans="1:26" ht="16.5" customHeight="1">
      <c r="A127" s="265"/>
      <c r="B127" s="265"/>
      <c r="C127" s="265"/>
      <c r="D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</row>
    <row r="128" spans="1:26" ht="16.5" customHeight="1">
      <c r="A128" s="265"/>
      <c r="B128" s="265"/>
      <c r="C128" s="265"/>
      <c r="D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</row>
    <row r="129" spans="1:26" ht="16.5" customHeight="1">
      <c r="A129" s="265"/>
      <c r="B129" s="265"/>
      <c r="C129" s="265"/>
      <c r="D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</row>
    <row r="130" spans="1:26" ht="16.5" customHeight="1">
      <c r="A130" s="265"/>
      <c r="B130" s="265"/>
      <c r="C130" s="265"/>
      <c r="D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</row>
    <row r="131" spans="1:26" ht="16.5" customHeight="1">
      <c r="A131" s="265"/>
      <c r="B131" s="265"/>
      <c r="C131" s="265"/>
      <c r="D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</row>
    <row r="132" spans="1:26" ht="16.5" customHeight="1">
      <c r="A132" s="265"/>
      <c r="B132" s="265"/>
      <c r="C132" s="265"/>
      <c r="D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</row>
    <row r="133" spans="1:26" ht="16.5" customHeight="1">
      <c r="A133" s="265"/>
      <c r="B133" s="265"/>
      <c r="C133" s="265"/>
      <c r="D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</row>
    <row r="134" spans="1:26" ht="16.5" customHeight="1">
      <c r="A134" s="265"/>
      <c r="B134" s="265"/>
      <c r="C134" s="265"/>
      <c r="D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</row>
    <row r="135" spans="1:26" ht="16.5" customHeight="1">
      <c r="A135" s="265"/>
      <c r="B135" s="265"/>
      <c r="C135" s="265"/>
      <c r="D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</row>
    <row r="136" spans="1:26" ht="16.5" customHeight="1">
      <c r="A136" s="265"/>
      <c r="B136" s="265"/>
      <c r="C136" s="265"/>
      <c r="D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</row>
    <row r="137" spans="1:26" ht="16.5" customHeight="1">
      <c r="A137" s="265"/>
      <c r="B137" s="265"/>
      <c r="C137" s="265"/>
      <c r="D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</row>
    <row r="138" spans="1:26" ht="16.5" customHeight="1">
      <c r="A138" s="265"/>
      <c r="B138" s="265"/>
      <c r="C138" s="265"/>
      <c r="D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 ht="16.5" customHeight="1">
      <c r="A139" s="265"/>
      <c r="B139" s="265"/>
      <c r="C139" s="265"/>
      <c r="D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</row>
    <row r="140" spans="1:26" ht="16.5" customHeight="1">
      <c r="A140" s="265"/>
      <c r="B140" s="265"/>
      <c r="C140" s="265"/>
      <c r="D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</row>
    <row r="141" spans="1:26" ht="16.5" customHeight="1">
      <c r="A141" s="265"/>
      <c r="B141" s="265"/>
      <c r="C141" s="265"/>
      <c r="D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 ht="16.5" customHeight="1">
      <c r="A142" s="265"/>
      <c r="B142" s="265"/>
      <c r="C142" s="265"/>
      <c r="D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 ht="16.5" customHeight="1">
      <c r="A143" s="265"/>
      <c r="B143" s="265"/>
      <c r="C143" s="265"/>
      <c r="D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 ht="16.5" customHeight="1">
      <c r="A144" s="265"/>
      <c r="B144" s="265"/>
      <c r="C144" s="265"/>
      <c r="D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 ht="16.5" customHeight="1">
      <c r="A145" s="265"/>
      <c r="B145" s="265"/>
      <c r="C145" s="265"/>
      <c r="D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 ht="16.5" customHeight="1">
      <c r="A146" s="265"/>
      <c r="B146" s="265"/>
      <c r="C146" s="265"/>
      <c r="D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 ht="16.5" customHeight="1">
      <c r="A147" s="265"/>
      <c r="B147" s="265"/>
      <c r="C147" s="265"/>
      <c r="D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 ht="16.5" customHeight="1">
      <c r="A148" s="265"/>
      <c r="B148" s="265"/>
      <c r="C148" s="265"/>
      <c r="D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 ht="16.5" customHeight="1">
      <c r="A149" s="265"/>
      <c r="B149" s="265"/>
      <c r="C149" s="265"/>
      <c r="D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 ht="16.5" customHeight="1">
      <c r="A150" s="265"/>
      <c r="B150" s="265"/>
      <c r="C150" s="265"/>
      <c r="D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 ht="16.5" customHeight="1">
      <c r="A151" s="265"/>
      <c r="B151" s="265"/>
      <c r="C151" s="265"/>
      <c r="D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6.5" customHeight="1">
      <c r="A152" s="265"/>
      <c r="B152" s="265"/>
      <c r="C152" s="265"/>
      <c r="D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6.5" customHeight="1">
      <c r="A153" s="265"/>
      <c r="B153" s="265"/>
      <c r="C153" s="265"/>
      <c r="D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 ht="16.5" customHeight="1">
      <c r="A154" s="265"/>
      <c r="B154" s="265"/>
      <c r="C154" s="265"/>
      <c r="D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 ht="16.5" customHeight="1">
      <c r="A155" s="265"/>
      <c r="B155" s="265"/>
      <c r="C155" s="265"/>
      <c r="D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spans="1:26" ht="16.5" customHeight="1">
      <c r="A156" s="265"/>
      <c r="B156" s="265"/>
      <c r="C156" s="265"/>
      <c r="D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</row>
    <row r="157" spans="1:26" ht="16.5" customHeight="1">
      <c r="A157" s="265"/>
      <c r="B157" s="265"/>
      <c r="C157" s="265"/>
      <c r="D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</row>
    <row r="158" spans="1:26" ht="16.5" customHeight="1">
      <c r="A158" s="265"/>
      <c r="B158" s="265"/>
      <c r="C158" s="265"/>
      <c r="D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</row>
    <row r="159" spans="1:26" ht="16.5" customHeight="1">
      <c r="A159" s="265"/>
      <c r="B159" s="265"/>
      <c r="C159" s="265"/>
      <c r="D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</row>
    <row r="160" spans="1:26" ht="16.5" customHeight="1">
      <c r="A160" s="265"/>
      <c r="B160" s="265"/>
      <c r="C160" s="265"/>
      <c r="D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</row>
    <row r="161" spans="1:26" ht="16.5" customHeight="1">
      <c r="A161" s="265"/>
      <c r="B161" s="265"/>
      <c r="C161" s="265"/>
      <c r="D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</row>
    <row r="162" spans="1:26" ht="16.5" customHeight="1">
      <c r="A162" s="265"/>
      <c r="B162" s="265"/>
      <c r="C162" s="265"/>
      <c r="D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</row>
    <row r="163" spans="1:26" ht="16.5" customHeight="1">
      <c r="A163" s="265"/>
      <c r="B163" s="265"/>
      <c r="C163" s="265"/>
      <c r="D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</row>
    <row r="164" spans="1:26" ht="16.5" customHeight="1">
      <c r="A164" s="265"/>
      <c r="B164" s="265"/>
      <c r="C164" s="265"/>
      <c r="D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</row>
    <row r="165" spans="1:26" ht="16.5" customHeight="1">
      <c r="A165" s="265"/>
      <c r="B165" s="265"/>
      <c r="C165" s="265"/>
      <c r="D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</row>
    <row r="166" spans="1:26" ht="16.5" customHeight="1">
      <c r="A166" s="265"/>
      <c r="B166" s="265"/>
      <c r="C166" s="265"/>
      <c r="D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</row>
    <row r="167" spans="1:26" ht="16.5" customHeight="1">
      <c r="A167" s="265"/>
      <c r="B167" s="265"/>
      <c r="C167" s="265"/>
      <c r="D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</row>
    <row r="168" spans="1:26" ht="16.5" customHeight="1">
      <c r="A168" s="265"/>
      <c r="B168" s="265"/>
      <c r="C168" s="265"/>
      <c r="D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</row>
    <row r="169" spans="1:26" ht="16.5" customHeight="1">
      <c r="A169" s="265"/>
      <c r="B169" s="265"/>
      <c r="C169" s="265"/>
      <c r="D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</row>
    <row r="170" spans="1:26" ht="16.5" customHeight="1">
      <c r="A170" s="265"/>
      <c r="B170" s="265"/>
      <c r="C170" s="265"/>
      <c r="D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</row>
    <row r="171" spans="1:26" ht="16.5" customHeight="1">
      <c r="A171" s="265"/>
      <c r="B171" s="265"/>
      <c r="C171" s="265"/>
      <c r="D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</row>
    <row r="172" spans="1:26" ht="16.5" customHeight="1">
      <c r="A172" s="265"/>
      <c r="B172" s="265"/>
      <c r="C172" s="265"/>
      <c r="D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</row>
    <row r="173" spans="1:26" ht="16.5" customHeight="1">
      <c r="A173" s="265"/>
      <c r="B173" s="265"/>
      <c r="C173" s="265"/>
      <c r="D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</row>
    <row r="174" spans="1:26" ht="16.5" customHeight="1">
      <c r="A174" s="265"/>
      <c r="B174" s="265"/>
      <c r="C174" s="265"/>
      <c r="D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</row>
    <row r="175" spans="1:26" ht="16.5" customHeight="1">
      <c r="A175" s="265"/>
      <c r="B175" s="265"/>
      <c r="C175" s="265"/>
      <c r="D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</row>
    <row r="176" spans="1:26" ht="16.5" customHeight="1">
      <c r="A176" s="265"/>
      <c r="B176" s="265"/>
      <c r="C176" s="265"/>
      <c r="D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</row>
    <row r="177" spans="1:26" ht="16.5" customHeight="1">
      <c r="A177" s="265"/>
      <c r="B177" s="265"/>
      <c r="C177" s="265"/>
      <c r="D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</row>
    <row r="178" spans="1:26" ht="16.5" customHeight="1">
      <c r="A178" s="265"/>
      <c r="B178" s="265"/>
      <c r="C178" s="265"/>
      <c r="D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</row>
    <row r="179" spans="1:26" ht="16.5" customHeight="1">
      <c r="A179" s="265"/>
      <c r="B179" s="265"/>
      <c r="C179" s="265"/>
      <c r="D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</row>
    <row r="180" spans="1:26" ht="16.5" customHeight="1">
      <c r="A180" s="265"/>
      <c r="B180" s="265"/>
      <c r="C180" s="265"/>
      <c r="D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</row>
    <row r="181" spans="1:26" ht="16.5" customHeight="1">
      <c r="A181" s="265"/>
      <c r="B181" s="265"/>
      <c r="C181" s="265"/>
      <c r="D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</row>
    <row r="182" spans="1:26" ht="16.5" customHeight="1">
      <c r="A182" s="265"/>
      <c r="B182" s="265"/>
      <c r="C182" s="265"/>
      <c r="D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</row>
    <row r="183" spans="1:26" ht="16.5" customHeight="1">
      <c r="A183" s="265"/>
      <c r="B183" s="265"/>
      <c r="C183" s="265"/>
      <c r="D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</row>
    <row r="184" spans="1:26" ht="16.5" customHeight="1">
      <c r="A184" s="265"/>
      <c r="B184" s="265"/>
      <c r="C184" s="265"/>
      <c r="D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</row>
    <row r="185" spans="1:26" ht="16.5" customHeight="1">
      <c r="A185" s="265"/>
      <c r="B185" s="265"/>
      <c r="C185" s="265"/>
      <c r="D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</row>
    <row r="186" spans="1:26" ht="16.5" customHeight="1">
      <c r="A186" s="265"/>
      <c r="B186" s="265"/>
      <c r="C186" s="265"/>
      <c r="D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</row>
    <row r="187" spans="1:26" ht="16.5" customHeight="1">
      <c r="A187" s="265"/>
      <c r="B187" s="265"/>
      <c r="C187" s="265"/>
      <c r="D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</row>
    <row r="188" spans="1:26" ht="16.5" customHeight="1">
      <c r="A188" s="265"/>
      <c r="B188" s="265"/>
      <c r="C188" s="265"/>
      <c r="D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</row>
    <row r="189" spans="1:26" ht="16.5" customHeight="1">
      <c r="A189" s="265"/>
      <c r="B189" s="265"/>
      <c r="C189" s="265"/>
      <c r="D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</row>
    <row r="190" spans="1:26" ht="16.5" customHeight="1">
      <c r="A190" s="265"/>
      <c r="B190" s="265"/>
      <c r="C190" s="265"/>
      <c r="D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</row>
    <row r="191" spans="1:26" ht="16.5" customHeight="1">
      <c r="A191" s="265"/>
      <c r="B191" s="265"/>
      <c r="C191" s="265"/>
      <c r="D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</row>
    <row r="192" spans="1:26" ht="16.5" customHeight="1">
      <c r="A192" s="265"/>
      <c r="B192" s="265"/>
      <c r="C192" s="265"/>
      <c r="D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</row>
    <row r="193" spans="1:26" ht="16.5" customHeight="1">
      <c r="A193" s="265"/>
      <c r="B193" s="265"/>
      <c r="C193" s="265"/>
      <c r="D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</row>
    <row r="194" spans="1:26" ht="16.5" customHeight="1">
      <c r="A194" s="265"/>
      <c r="B194" s="265"/>
      <c r="C194" s="265"/>
      <c r="D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</row>
    <row r="195" spans="1:26" ht="16.5" customHeight="1">
      <c r="A195" s="265"/>
      <c r="B195" s="265"/>
      <c r="C195" s="265"/>
      <c r="D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</row>
    <row r="196" spans="1:26" ht="16.5" customHeight="1">
      <c r="A196" s="265"/>
      <c r="B196" s="265"/>
      <c r="C196" s="265"/>
      <c r="D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</row>
    <row r="197" spans="1:26" ht="16.5" customHeight="1">
      <c r="A197" s="265"/>
      <c r="B197" s="265"/>
      <c r="C197" s="265"/>
      <c r="D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</row>
    <row r="198" spans="1:26" ht="16.5" customHeight="1">
      <c r="A198" s="265"/>
      <c r="B198" s="265"/>
      <c r="C198" s="265"/>
      <c r="D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</row>
    <row r="199" spans="1:26" ht="16.5" customHeight="1">
      <c r="A199" s="265"/>
      <c r="B199" s="265"/>
      <c r="C199" s="265"/>
      <c r="D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</row>
    <row r="200" spans="1:26" ht="16.5" customHeight="1">
      <c r="A200" s="265"/>
      <c r="B200" s="265"/>
      <c r="C200" s="265"/>
      <c r="D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</row>
    <row r="201" spans="1:26" ht="16.5" customHeight="1">
      <c r="A201" s="265"/>
      <c r="B201" s="265"/>
      <c r="C201" s="265"/>
      <c r="D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</row>
    <row r="202" spans="1:26" ht="16.5" customHeight="1">
      <c r="A202" s="265"/>
      <c r="B202" s="265"/>
      <c r="C202" s="265"/>
      <c r="D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</row>
    <row r="203" spans="1:26" ht="16.5" customHeight="1">
      <c r="A203" s="265"/>
      <c r="B203" s="265"/>
      <c r="C203" s="265"/>
      <c r="D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</row>
    <row r="204" spans="1:26" ht="16.5" customHeight="1">
      <c r="A204" s="265"/>
      <c r="B204" s="265"/>
      <c r="C204" s="265"/>
      <c r="D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</row>
    <row r="205" spans="1:26" ht="16.5" customHeight="1">
      <c r="A205" s="265"/>
      <c r="B205" s="265"/>
      <c r="C205" s="265"/>
      <c r="D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</row>
    <row r="206" spans="1:26" ht="16.5" customHeight="1">
      <c r="A206" s="265"/>
      <c r="B206" s="265"/>
      <c r="C206" s="265"/>
      <c r="D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</row>
    <row r="207" spans="1:26" ht="16.5" customHeight="1">
      <c r="A207" s="265"/>
      <c r="B207" s="265"/>
      <c r="C207" s="265"/>
      <c r="D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</row>
    <row r="208" spans="1:26" ht="16.5" customHeight="1">
      <c r="A208" s="265"/>
      <c r="B208" s="265"/>
      <c r="C208" s="265"/>
      <c r="D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</row>
    <row r="209" spans="1:26" ht="16.5" customHeight="1">
      <c r="A209" s="265"/>
      <c r="B209" s="265"/>
      <c r="C209" s="265"/>
      <c r="D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</row>
    <row r="210" spans="1:26" ht="16.5" customHeight="1">
      <c r="A210" s="265"/>
      <c r="B210" s="265"/>
      <c r="C210" s="265"/>
      <c r="D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</row>
    <row r="211" spans="1:26" ht="16.5" customHeight="1">
      <c r="A211" s="265"/>
      <c r="B211" s="265"/>
      <c r="C211" s="265"/>
      <c r="D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</row>
    <row r="212" spans="1:26" ht="16.5" customHeight="1">
      <c r="A212" s="265"/>
      <c r="B212" s="265"/>
      <c r="C212" s="265"/>
      <c r="D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</row>
    <row r="213" spans="1:26" ht="16.5" customHeight="1">
      <c r="A213" s="265"/>
      <c r="B213" s="265"/>
      <c r="C213" s="265"/>
      <c r="D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</row>
    <row r="214" spans="1:26" ht="16.5" customHeight="1">
      <c r="A214" s="265"/>
      <c r="B214" s="265"/>
      <c r="C214" s="265"/>
      <c r="D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</row>
    <row r="215" spans="1:26" ht="16.5" customHeight="1">
      <c r="A215" s="265"/>
      <c r="B215" s="265"/>
      <c r="C215" s="265"/>
      <c r="D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</row>
    <row r="216" spans="1:26" ht="16.5" customHeight="1">
      <c r="A216" s="265"/>
      <c r="B216" s="265"/>
      <c r="C216" s="265"/>
      <c r="D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spans="1:26" ht="16.5" customHeight="1">
      <c r="A217" s="265"/>
      <c r="B217" s="265"/>
      <c r="C217" s="265"/>
      <c r="D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spans="1:26" ht="16.5" customHeight="1">
      <c r="A218" s="265"/>
      <c r="B218" s="265"/>
      <c r="C218" s="265"/>
      <c r="D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</row>
    <row r="219" spans="1:26" ht="16.5" customHeight="1">
      <c r="A219" s="265"/>
      <c r="B219" s="265"/>
      <c r="C219" s="265"/>
      <c r="D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</row>
    <row r="220" spans="1:26" ht="16.5" customHeight="1">
      <c r="A220" s="265"/>
      <c r="B220" s="265"/>
      <c r="C220" s="265"/>
      <c r="D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</row>
    <row r="221" spans="1:26" ht="16.5" customHeight="1">
      <c r="A221" s="265"/>
      <c r="B221" s="265"/>
      <c r="C221" s="265"/>
      <c r="D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</row>
    <row r="222" spans="1:26" ht="16.5" customHeight="1">
      <c r="A222" s="265"/>
      <c r="B222" s="265"/>
      <c r="C222" s="265"/>
      <c r="D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</row>
    <row r="223" spans="1:26" ht="16.5" customHeight="1">
      <c r="A223" s="265"/>
      <c r="B223" s="265"/>
      <c r="C223" s="265"/>
      <c r="D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</row>
    <row r="224" spans="1:26" ht="16.5" customHeight="1">
      <c r="A224" s="265"/>
      <c r="B224" s="265"/>
      <c r="C224" s="265"/>
      <c r="D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</row>
    <row r="225" spans="1:26" ht="16.5" customHeight="1">
      <c r="A225" s="265"/>
      <c r="B225" s="265"/>
      <c r="C225" s="265"/>
      <c r="D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</row>
    <row r="226" spans="1:26" ht="16.5" customHeight="1">
      <c r="A226" s="265"/>
      <c r="B226" s="265"/>
      <c r="C226" s="265"/>
      <c r="D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</row>
    <row r="227" spans="1:26" ht="16.5" customHeight="1">
      <c r="A227" s="265"/>
      <c r="B227" s="265"/>
      <c r="C227" s="265"/>
      <c r="D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</row>
    <row r="228" spans="1:26" ht="16.5" customHeight="1">
      <c r="A228" s="265"/>
      <c r="B228" s="265"/>
      <c r="C228" s="265"/>
      <c r="D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</row>
    <row r="229" spans="1:26" ht="16.5" customHeight="1">
      <c r="A229" s="265"/>
      <c r="B229" s="265"/>
      <c r="C229" s="265"/>
      <c r="D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spans="1:26" ht="16.5" customHeight="1">
      <c r="A230" s="265"/>
      <c r="B230" s="265"/>
      <c r="C230" s="265"/>
      <c r="D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</row>
    <row r="231" spans="1:26" ht="16.5" customHeight="1">
      <c r="A231" s="265"/>
      <c r="B231" s="265"/>
      <c r="C231" s="265"/>
      <c r="D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</row>
    <row r="232" spans="1:26" ht="16.5" customHeight="1">
      <c r="A232" s="265"/>
      <c r="B232" s="265"/>
      <c r="C232" s="265"/>
      <c r="D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</row>
    <row r="233" spans="1:26" ht="16.5" customHeight="1">
      <c r="A233" s="265"/>
      <c r="B233" s="265"/>
      <c r="C233" s="265"/>
      <c r="D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</row>
    <row r="234" spans="1:26" ht="16.5" customHeight="1">
      <c r="A234" s="265"/>
      <c r="B234" s="265"/>
      <c r="C234" s="265"/>
      <c r="D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</row>
    <row r="235" spans="1:26" ht="16.5" customHeight="1">
      <c r="A235" s="265"/>
      <c r="B235" s="265"/>
      <c r="C235" s="265"/>
      <c r="D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</row>
    <row r="236" spans="1:26" ht="16.5" customHeight="1">
      <c r="A236" s="265"/>
      <c r="B236" s="265"/>
      <c r="C236" s="265"/>
      <c r="D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</row>
    <row r="237" spans="1:26" ht="16.5" customHeight="1">
      <c r="A237" s="265"/>
      <c r="B237" s="265"/>
      <c r="C237" s="265"/>
      <c r="D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</row>
    <row r="238" spans="1:26" ht="16.5" customHeight="1">
      <c r="A238" s="265"/>
      <c r="B238" s="265"/>
      <c r="C238" s="265"/>
      <c r="D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</row>
    <row r="239" spans="1:26" ht="16.5" customHeight="1">
      <c r="A239" s="265"/>
      <c r="B239" s="265"/>
      <c r="C239" s="265"/>
      <c r="D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</row>
    <row r="240" spans="1:26" ht="16.5" customHeight="1">
      <c r="A240" s="265"/>
      <c r="B240" s="265"/>
      <c r="C240" s="265"/>
      <c r="D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</row>
    <row r="241" spans="1:26" ht="16.5" customHeight="1">
      <c r="A241" s="265"/>
      <c r="B241" s="265"/>
      <c r="C241" s="265"/>
      <c r="D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</row>
    <row r="242" spans="1:26" ht="16.5" customHeight="1">
      <c r="A242" s="265"/>
      <c r="B242" s="265"/>
      <c r="C242" s="265"/>
      <c r="D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</row>
    <row r="243" spans="1:26" ht="16.5" customHeight="1">
      <c r="A243" s="265"/>
      <c r="B243" s="265"/>
      <c r="C243" s="265"/>
      <c r="D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</row>
    <row r="244" spans="1:26" ht="16.5" customHeight="1">
      <c r="A244" s="265"/>
      <c r="B244" s="265"/>
      <c r="C244" s="265"/>
      <c r="D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</row>
    <row r="245" spans="1:26" ht="16.5" customHeight="1">
      <c r="A245" s="265"/>
      <c r="B245" s="265"/>
      <c r="C245" s="265"/>
      <c r="D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</row>
    <row r="246" spans="1:26" ht="16.5" customHeight="1">
      <c r="A246" s="265"/>
      <c r="B246" s="265"/>
      <c r="C246" s="265"/>
      <c r="D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</row>
    <row r="247" spans="1:26" ht="16.5" customHeight="1">
      <c r="A247" s="265"/>
      <c r="B247" s="265"/>
      <c r="C247" s="265"/>
      <c r="D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</row>
    <row r="248" spans="1:26" ht="16.5" customHeight="1">
      <c r="A248" s="265"/>
      <c r="B248" s="265"/>
      <c r="C248" s="265"/>
      <c r="D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</row>
    <row r="249" spans="1:26" ht="16.5" customHeight="1">
      <c r="A249" s="265"/>
      <c r="B249" s="265"/>
      <c r="C249" s="265"/>
      <c r="D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</row>
    <row r="250" spans="1:26" ht="16.5" customHeight="1">
      <c r="A250" s="265"/>
      <c r="B250" s="265"/>
      <c r="C250" s="265"/>
      <c r="D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</row>
    <row r="251" spans="1:26" ht="16.5" customHeight="1">
      <c r="A251" s="265"/>
      <c r="B251" s="265"/>
      <c r="C251" s="265"/>
      <c r="D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</row>
    <row r="252" spans="1:26" ht="16.5" customHeight="1">
      <c r="A252" s="265"/>
      <c r="B252" s="265"/>
      <c r="C252" s="265"/>
      <c r="D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</row>
    <row r="253" spans="1:26" ht="16.5" customHeight="1">
      <c r="A253" s="265"/>
      <c r="B253" s="265"/>
      <c r="C253" s="265"/>
      <c r="D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</row>
    <row r="254" spans="1:26" ht="16.5" customHeight="1">
      <c r="A254" s="265"/>
      <c r="B254" s="265"/>
      <c r="C254" s="265"/>
      <c r="D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</row>
    <row r="255" spans="1:26" ht="16.5" customHeight="1">
      <c r="A255" s="265"/>
      <c r="B255" s="265"/>
      <c r="C255" s="265"/>
      <c r="D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</row>
    <row r="256" spans="1:26" ht="16.5" customHeight="1">
      <c r="A256" s="265"/>
      <c r="B256" s="265"/>
      <c r="C256" s="265"/>
      <c r="D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</row>
    <row r="257" spans="1:26" ht="16.5" customHeight="1">
      <c r="A257" s="265"/>
      <c r="B257" s="265"/>
      <c r="C257" s="265"/>
      <c r="D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</row>
    <row r="258" spans="1:26" ht="16.5" customHeight="1">
      <c r="A258" s="265"/>
      <c r="B258" s="265"/>
      <c r="C258" s="265"/>
      <c r="D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</row>
    <row r="259" spans="1:26" ht="16.5" customHeight="1">
      <c r="A259" s="265"/>
      <c r="B259" s="265"/>
      <c r="C259" s="265"/>
      <c r="D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</row>
    <row r="260" spans="1:26" ht="16.5" customHeight="1">
      <c r="A260" s="265"/>
      <c r="B260" s="265"/>
      <c r="C260" s="265"/>
      <c r="D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</row>
    <row r="261" spans="1:26" ht="16.5" customHeight="1">
      <c r="A261" s="265"/>
      <c r="B261" s="265"/>
      <c r="C261" s="265"/>
      <c r="D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</row>
    <row r="262" spans="1:26" ht="16.5" customHeight="1">
      <c r="A262" s="265"/>
      <c r="B262" s="265"/>
      <c r="C262" s="265"/>
      <c r="D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</row>
    <row r="263" spans="1:26" ht="16.5" customHeight="1">
      <c r="A263" s="265"/>
      <c r="B263" s="265"/>
      <c r="C263" s="265"/>
      <c r="D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</row>
    <row r="264" spans="1:26" ht="16.5" customHeight="1">
      <c r="A264" s="265"/>
      <c r="B264" s="265"/>
      <c r="C264" s="265"/>
      <c r="D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</row>
    <row r="265" spans="1:26" ht="16.5" customHeight="1">
      <c r="A265" s="265"/>
      <c r="B265" s="265"/>
      <c r="C265" s="265"/>
      <c r="D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</row>
    <row r="266" spans="1:26" ht="16.5" customHeight="1">
      <c r="A266" s="265"/>
      <c r="B266" s="265"/>
      <c r="C266" s="265"/>
      <c r="D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</row>
    <row r="267" spans="1:26" ht="16.5" customHeight="1">
      <c r="A267" s="265"/>
      <c r="B267" s="265"/>
      <c r="C267" s="265"/>
      <c r="D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</row>
    <row r="268" spans="1:26" ht="16.5" customHeight="1">
      <c r="A268" s="265"/>
      <c r="B268" s="265"/>
      <c r="C268" s="265"/>
      <c r="D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</row>
    <row r="269" spans="1:26" ht="16.5" customHeight="1">
      <c r="A269" s="265"/>
      <c r="B269" s="265"/>
      <c r="C269" s="265"/>
      <c r="D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</row>
    <row r="270" spans="1:26" ht="16.5" customHeight="1">
      <c r="A270" s="265"/>
      <c r="B270" s="265"/>
      <c r="C270" s="265"/>
      <c r="D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</row>
    <row r="271" spans="1:26" ht="16.5" customHeight="1">
      <c r="A271" s="265"/>
      <c r="B271" s="265"/>
      <c r="C271" s="265"/>
      <c r="D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</row>
    <row r="272" spans="1:26" ht="16.5" customHeight="1">
      <c r="A272" s="265"/>
      <c r="B272" s="265"/>
      <c r="C272" s="265"/>
      <c r="D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</row>
    <row r="273" spans="1:26" ht="16.5" customHeight="1">
      <c r="A273" s="265"/>
      <c r="B273" s="265"/>
      <c r="C273" s="265"/>
      <c r="D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</row>
    <row r="274" spans="1:26" ht="16.5" customHeight="1">
      <c r="A274" s="265"/>
      <c r="B274" s="265"/>
      <c r="C274" s="265"/>
      <c r="D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</row>
    <row r="275" spans="1:26" ht="16.5" customHeight="1">
      <c r="A275" s="265"/>
      <c r="B275" s="265"/>
      <c r="C275" s="265"/>
      <c r="D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</row>
    <row r="276" spans="1:26" ht="16.5" customHeight="1">
      <c r="A276" s="265"/>
      <c r="B276" s="265"/>
      <c r="C276" s="265"/>
      <c r="D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</row>
    <row r="277" spans="1:26" ht="16.5" customHeight="1">
      <c r="A277" s="265"/>
      <c r="B277" s="265"/>
      <c r="C277" s="265"/>
      <c r="D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</row>
    <row r="278" spans="1:26" ht="16.5" customHeight="1">
      <c r="A278" s="265"/>
      <c r="B278" s="265"/>
      <c r="C278" s="265"/>
      <c r="D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</row>
    <row r="279" spans="1:26" ht="16.5" customHeight="1">
      <c r="A279" s="265"/>
      <c r="B279" s="265"/>
      <c r="C279" s="265"/>
      <c r="D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</row>
    <row r="280" spans="1:26" ht="16.5" customHeight="1">
      <c r="A280" s="265"/>
      <c r="B280" s="265"/>
      <c r="C280" s="265"/>
      <c r="D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</row>
    <row r="281" spans="1:26" ht="16.5" customHeight="1">
      <c r="A281" s="265"/>
      <c r="B281" s="265"/>
      <c r="C281" s="265"/>
      <c r="D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</row>
    <row r="282" spans="1:26" ht="16.5" customHeight="1">
      <c r="A282" s="265"/>
      <c r="B282" s="265"/>
      <c r="C282" s="265"/>
      <c r="D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</row>
    <row r="283" spans="1:26" ht="16.5" customHeight="1">
      <c r="A283" s="265"/>
      <c r="B283" s="265"/>
      <c r="C283" s="265"/>
      <c r="D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</row>
    <row r="284" spans="1:26" ht="16.5" customHeight="1">
      <c r="A284" s="265"/>
      <c r="B284" s="265"/>
      <c r="C284" s="265"/>
      <c r="D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</row>
    <row r="285" spans="1:26" ht="16.5" customHeight="1">
      <c r="A285" s="265"/>
      <c r="B285" s="265"/>
      <c r="C285" s="265"/>
      <c r="D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</row>
    <row r="286" spans="1:26" ht="16.5" customHeight="1">
      <c r="A286" s="265"/>
      <c r="B286" s="265"/>
      <c r="C286" s="265"/>
      <c r="D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</row>
    <row r="287" spans="1:26" ht="16.5" customHeight="1">
      <c r="A287" s="265"/>
      <c r="B287" s="265"/>
      <c r="C287" s="265"/>
      <c r="D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</row>
    <row r="288" spans="1:26" ht="16.5" customHeight="1">
      <c r="A288" s="265"/>
      <c r="B288" s="265"/>
      <c r="C288" s="265"/>
      <c r="D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</row>
    <row r="289" spans="1:26" ht="16.5" customHeight="1">
      <c r="A289" s="265"/>
      <c r="B289" s="265"/>
      <c r="C289" s="265"/>
      <c r="D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</row>
    <row r="290" spans="1:26" ht="16.5" customHeight="1">
      <c r="A290" s="265"/>
      <c r="B290" s="265"/>
      <c r="C290" s="265"/>
      <c r="D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</row>
    <row r="291" spans="1:26" ht="16.5" customHeight="1">
      <c r="A291" s="265"/>
      <c r="B291" s="265"/>
      <c r="C291" s="265"/>
      <c r="D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</row>
    <row r="292" spans="1:26" ht="16.5" customHeight="1">
      <c r="A292" s="265"/>
      <c r="B292" s="265"/>
      <c r="C292" s="265"/>
      <c r="D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</row>
    <row r="293" spans="1:26" ht="16.5" customHeight="1">
      <c r="A293" s="265"/>
      <c r="B293" s="265"/>
      <c r="C293" s="265"/>
      <c r="D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</row>
    <row r="294" spans="1:26" ht="16.5" customHeight="1">
      <c r="A294" s="265"/>
      <c r="B294" s="265"/>
      <c r="C294" s="265"/>
      <c r="D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</row>
    <row r="295" spans="1:26" ht="16.5" customHeight="1">
      <c r="A295" s="265"/>
      <c r="B295" s="265"/>
      <c r="C295" s="265"/>
      <c r="D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</row>
    <row r="296" spans="1:26" ht="16.5" customHeight="1">
      <c r="A296" s="265"/>
      <c r="B296" s="265"/>
      <c r="C296" s="265"/>
      <c r="D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</row>
    <row r="297" spans="1:26" ht="16.5" customHeight="1">
      <c r="A297" s="265"/>
      <c r="B297" s="265"/>
      <c r="C297" s="265"/>
      <c r="D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</row>
    <row r="298" spans="1:26" ht="16.5" customHeight="1">
      <c r="A298" s="265"/>
      <c r="B298" s="265"/>
      <c r="C298" s="265"/>
      <c r="D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</row>
    <row r="299" spans="1:26" ht="16.5" customHeight="1">
      <c r="A299" s="265"/>
      <c r="B299" s="265"/>
      <c r="C299" s="265"/>
      <c r="D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</row>
    <row r="300" spans="1:26" ht="16.5" customHeight="1">
      <c r="A300" s="265"/>
      <c r="B300" s="265"/>
      <c r="C300" s="265"/>
      <c r="D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</row>
    <row r="301" spans="1:26" ht="16.5" customHeight="1">
      <c r="A301" s="265"/>
      <c r="B301" s="265"/>
      <c r="C301" s="265"/>
      <c r="D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</row>
    <row r="302" spans="1:26" ht="16.5" customHeight="1">
      <c r="A302" s="265"/>
      <c r="B302" s="265"/>
      <c r="C302" s="265"/>
      <c r="D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</row>
    <row r="303" spans="1:26" ht="16.5" customHeight="1">
      <c r="A303" s="265"/>
      <c r="B303" s="265"/>
      <c r="C303" s="265"/>
      <c r="D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</row>
    <row r="304" spans="1:26" ht="16.5" customHeight="1">
      <c r="A304" s="265"/>
      <c r="B304" s="265"/>
      <c r="C304" s="265"/>
      <c r="D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</row>
    <row r="305" spans="1:26" ht="16.5" customHeight="1">
      <c r="A305" s="265"/>
      <c r="B305" s="265"/>
      <c r="C305" s="265"/>
      <c r="D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</row>
    <row r="306" spans="1:26" ht="16.5" customHeight="1">
      <c r="A306" s="265"/>
      <c r="B306" s="265"/>
      <c r="C306" s="265"/>
      <c r="D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</row>
    <row r="307" spans="1:26" ht="16.5" customHeight="1">
      <c r="A307" s="265"/>
      <c r="B307" s="265"/>
      <c r="C307" s="265"/>
      <c r="D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</row>
    <row r="308" spans="1:26" ht="16.5" customHeight="1">
      <c r="A308" s="265"/>
      <c r="B308" s="265"/>
      <c r="C308" s="265"/>
      <c r="D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</row>
    <row r="309" spans="1:26" ht="16.5" customHeight="1">
      <c r="A309" s="265"/>
      <c r="B309" s="265"/>
      <c r="C309" s="265"/>
      <c r="D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spans="1:26" ht="16.5" customHeight="1">
      <c r="A310" s="265"/>
      <c r="B310" s="265"/>
      <c r="C310" s="265"/>
      <c r="D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</row>
    <row r="311" spans="1:26" ht="16.5" customHeight="1">
      <c r="A311" s="265"/>
      <c r="B311" s="265"/>
      <c r="C311" s="265"/>
      <c r="D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</row>
    <row r="312" spans="1:26" ht="16.5" customHeight="1">
      <c r="A312" s="265"/>
      <c r="B312" s="265"/>
      <c r="C312" s="265"/>
      <c r="D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</row>
    <row r="313" spans="1:26" ht="16.5" customHeight="1">
      <c r="A313" s="265"/>
      <c r="B313" s="265"/>
      <c r="C313" s="265"/>
      <c r="D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</row>
    <row r="314" spans="1:26" ht="16.5" customHeight="1">
      <c r="A314" s="265"/>
      <c r="B314" s="265"/>
      <c r="C314" s="265"/>
      <c r="D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</row>
    <row r="315" spans="1:26" ht="16.5" customHeight="1">
      <c r="A315" s="265"/>
      <c r="B315" s="265"/>
      <c r="C315" s="265"/>
      <c r="D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</row>
    <row r="316" spans="1:26" ht="16.5" customHeight="1">
      <c r="A316" s="265"/>
      <c r="B316" s="265"/>
      <c r="C316" s="265"/>
      <c r="D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</row>
    <row r="317" spans="1:26" ht="16.5" customHeight="1">
      <c r="A317" s="265"/>
      <c r="B317" s="265"/>
      <c r="C317" s="265"/>
      <c r="D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</row>
    <row r="318" spans="1:26" ht="16.5" customHeight="1">
      <c r="A318" s="265"/>
      <c r="B318" s="265"/>
      <c r="C318" s="265"/>
      <c r="D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</row>
    <row r="319" spans="1:26" ht="16.5" customHeight="1">
      <c r="A319" s="265"/>
      <c r="B319" s="265"/>
      <c r="C319" s="265"/>
      <c r="D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</row>
    <row r="320" spans="1:26" ht="16.5" customHeight="1">
      <c r="A320" s="265"/>
      <c r="B320" s="265"/>
      <c r="C320" s="265"/>
      <c r="D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</row>
    <row r="321" spans="1:26" ht="16.5" customHeight="1">
      <c r="A321" s="265"/>
      <c r="B321" s="265"/>
      <c r="C321" s="265"/>
      <c r="D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</row>
    <row r="322" spans="1:26" ht="16.5" customHeight="1">
      <c r="A322" s="265"/>
      <c r="B322" s="265"/>
      <c r="C322" s="265"/>
      <c r="D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</row>
    <row r="323" spans="1:26" ht="16.5" customHeight="1">
      <c r="A323" s="265"/>
      <c r="B323" s="265"/>
      <c r="C323" s="265"/>
      <c r="D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</row>
    <row r="324" spans="1:26" ht="16.5" customHeight="1">
      <c r="A324" s="265"/>
      <c r="B324" s="265"/>
      <c r="C324" s="265"/>
      <c r="D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</row>
    <row r="325" spans="1:26" ht="16.5" customHeight="1">
      <c r="A325" s="265"/>
      <c r="B325" s="265"/>
      <c r="C325" s="265"/>
      <c r="D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</row>
    <row r="326" spans="1:26" ht="16.5" customHeight="1">
      <c r="A326" s="265"/>
      <c r="B326" s="265"/>
      <c r="C326" s="265"/>
      <c r="D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</row>
    <row r="327" spans="1:26" ht="16.5" customHeight="1">
      <c r="A327" s="265"/>
      <c r="B327" s="265"/>
      <c r="C327" s="265"/>
      <c r="D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</row>
    <row r="328" spans="1:26" ht="16.5" customHeight="1">
      <c r="A328" s="265"/>
      <c r="B328" s="265"/>
      <c r="C328" s="265"/>
      <c r="D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</row>
    <row r="329" spans="1:26" ht="16.5" customHeight="1">
      <c r="A329" s="265"/>
      <c r="B329" s="265"/>
      <c r="C329" s="265"/>
      <c r="D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</row>
    <row r="330" spans="1:26" ht="16.5" customHeight="1">
      <c r="A330" s="265"/>
      <c r="B330" s="265"/>
      <c r="C330" s="265"/>
      <c r="D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</row>
    <row r="331" spans="1:26" ht="16.5" customHeight="1">
      <c r="A331" s="265"/>
      <c r="B331" s="265"/>
      <c r="C331" s="265"/>
      <c r="D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</row>
    <row r="332" spans="1:26" ht="16.5" customHeight="1">
      <c r="A332" s="265"/>
      <c r="B332" s="265"/>
      <c r="C332" s="265"/>
      <c r="D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</row>
    <row r="333" spans="1:26" ht="16.5" customHeight="1">
      <c r="A333" s="265"/>
      <c r="B333" s="265"/>
      <c r="C333" s="265"/>
      <c r="D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</row>
    <row r="334" spans="1:26" ht="16.5" customHeight="1">
      <c r="A334" s="265"/>
      <c r="B334" s="265"/>
      <c r="C334" s="265"/>
      <c r="D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</row>
    <row r="335" spans="1:26" ht="16.5" customHeight="1">
      <c r="A335" s="265"/>
      <c r="B335" s="265"/>
      <c r="C335" s="265"/>
      <c r="D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</row>
    <row r="336" spans="1:26" ht="16.5" customHeight="1">
      <c r="A336" s="265"/>
      <c r="B336" s="265"/>
      <c r="C336" s="265"/>
      <c r="D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</row>
    <row r="337" spans="1:26" ht="16.5" customHeight="1">
      <c r="A337" s="265"/>
      <c r="B337" s="265"/>
      <c r="C337" s="265"/>
      <c r="D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</row>
    <row r="338" spans="1:26" ht="16.5" customHeight="1">
      <c r="A338" s="265"/>
      <c r="B338" s="265"/>
      <c r="C338" s="265"/>
      <c r="D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</row>
    <row r="339" spans="1:26" ht="16.5" customHeight="1">
      <c r="A339" s="265"/>
      <c r="B339" s="265"/>
      <c r="C339" s="265"/>
      <c r="D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</row>
    <row r="340" spans="1:26" ht="16.5" customHeight="1">
      <c r="A340" s="265"/>
      <c r="B340" s="265"/>
      <c r="C340" s="265"/>
      <c r="D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</row>
    <row r="341" spans="1:26" ht="16.5" customHeight="1">
      <c r="A341" s="265"/>
      <c r="B341" s="265"/>
      <c r="C341" s="265"/>
      <c r="D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</row>
    <row r="342" spans="1:26" ht="16.5" customHeight="1">
      <c r="A342" s="265"/>
      <c r="B342" s="265"/>
      <c r="C342" s="265"/>
      <c r="D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</row>
    <row r="343" spans="1:26" ht="16.5" customHeight="1">
      <c r="A343" s="265"/>
      <c r="B343" s="265"/>
      <c r="C343" s="265"/>
      <c r="D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</row>
    <row r="344" spans="1:26" ht="16.5" customHeight="1">
      <c r="A344" s="265"/>
      <c r="B344" s="265"/>
      <c r="C344" s="265"/>
      <c r="D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</row>
    <row r="345" spans="1:26" ht="16.5" customHeight="1">
      <c r="A345" s="265"/>
      <c r="B345" s="265"/>
      <c r="C345" s="265"/>
      <c r="D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</row>
    <row r="346" spans="1:26" ht="16.5" customHeight="1">
      <c r="A346" s="265"/>
      <c r="B346" s="265"/>
      <c r="C346" s="265"/>
      <c r="D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</row>
    <row r="347" spans="1:26" ht="16.5" customHeight="1">
      <c r="A347" s="265"/>
      <c r="B347" s="265"/>
      <c r="C347" s="265"/>
      <c r="D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</row>
    <row r="348" spans="1:26" ht="16.5" customHeight="1">
      <c r="A348" s="265"/>
      <c r="B348" s="265"/>
      <c r="C348" s="265"/>
      <c r="D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</row>
    <row r="349" spans="1:26" ht="16.5" customHeight="1">
      <c r="A349" s="265"/>
      <c r="B349" s="265"/>
      <c r="C349" s="265"/>
      <c r="D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</row>
    <row r="350" spans="1:26" ht="16.5" customHeight="1">
      <c r="A350" s="265"/>
      <c r="B350" s="265"/>
      <c r="C350" s="265"/>
      <c r="D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</row>
    <row r="351" spans="1:26" ht="16.5" customHeight="1">
      <c r="A351" s="265"/>
      <c r="B351" s="265"/>
      <c r="C351" s="265"/>
      <c r="D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</row>
    <row r="352" spans="1:26" ht="16.5" customHeight="1">
      <c r="A352" s="265"/>
      <c r="B352" s="265"/>
      <c r="C352" s="265"/>
      <c r="D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</row>
    <row r="353" spans="1:26" ht="16.5" customHeight="1">
      <c r="A353" s="265"/>
      <c r="B353" s="265"/>
      <c r="C353" s="265"/>
      <c r="D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</row>
    <row r="354" spans="1:26" ht="16.5" customHeight="1">
      <c r="A354" s="265"/>
      <c r="B354" s="265"/>
      <c r="C354" s="265"/>
      <c r="D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</row>
    <row r="355" spans="1:26" ht="16.5" customHeight="1">
      <c r="A355" s="265"/>
      <c r="B355" s="265"/>
      <c r="C355" s="265"/>
      <c r="D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</row>
    <row r="356" spans="1:26" ht="16.5" customHeight="1">
      <c r="A356" s="265"/>
      <c r="B356" s="265"/>
      <c r="C356" s="265"/>
      <c r="D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</row>
    <row r="357" spans="1:26" ht="16.5" customHeight="1">
      <c r="A357" s="265"/>
      <c r="B357" s="265"/>
      <c r="C357" s="265"/>
      <c r="D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</row>
    <row r="358" spans="1:26" ht="16.5" customHeight="1">
      <c r="A358" s="265"/>
      <c r="B358" s="265"/>
      <c r="C358" s="265"/>
      <c r="D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</row>
    <row r="359" spans="1:26" ht="16.5" customHeight="1">
      <c r="A359" s="265"/>
      <c r="B359" s="265"/>
      <c r="C359" s="265"/>
      <c r="D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</row>
    <row r="360" spans="1:26" ht="16.5" customHeight="1">
      <c r="A360" s="265"/>
      <c r="B360" s="265"/>
      <c r="C360" s="265"/>
      <c r="D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</row>
    <row r="361" spans="1:26" ht="16.5" customHeight="1">
      <c r="A361" s="265"/>
      <c r="B361" s="265"/>
      <c r="C361" s="265"/>
      <c r="D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</row>
    <row r="362" spans="1:26" ht="16.5" customHeight="1">
      <c r="A362" s="265"/>
      <c r="B362" s="265"/>
      <c r="C362" s="265"/>
      <c r="D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</row>
    <row r="363" spans="1:26" ht="16.5" customHeight="1">
      <c r="A363" s="265"/>
      <c r="B363" s="265"/>
      <c r="C363" s="265"/>
      <c r="D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</row>
    <row r="364" spans="1:26" ht="16.5" customHeight="1">
      <c r="A364" s="265"/>
      <c r="B364" s="265"/>
      <c r="C364" s="265"/>
      <c r="D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</row>
    <row r="365" spans="1:26" ht="16.5" customHeight="1">
      <c r="A365" s="265"/>
      <c r="B365" s="265"/>
      <c r="C365" s="265"/>
      <c r="D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</row>
    <row r="366" spans="1:26" ht="16.5" customHeight="1">
      <c r="A366" s="265"/>
      <c r="B366" s="265"/>
      <c r="C366" s="265"/>
      <c r="D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</row>
    <row r="367" spans="1:26" ht="16.5" customHeight="1">
      <c r="A367" s="265"/>
      <c r="B367" s="265"/>
      <c r="C367" s="265"/>
      <c r="D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</row>
    <row r="368" spans="1:26" ht="16.5" customHeight="1">
      <c r="A368" s="265"/>
      <c r="B368" s="265"/>
      <c r="C368" s="265"/>
      <c r="D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</row>
    <row r="369" spans="1:26" ht="16.5" customHeight="1">
      <c r="A369" s="265"/>
      <c r="B369" s="265"/>
      <c r="C369" s="265"/>
      <c r="D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</row>
    <row r="370" spans="1:26" ht="16.5" customHeight="1">
      <c r="A370" s="265"/>
      <c r="B370" s="265"/>
      <c r="C370" s="265"/>
      <c r="D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</row>
    <row r="371" spans="1:26" ht="16.5" customHeight="1">
      <c r="A371" s="265"/>
      <c r="B371" s="265"/>
      <c r="C371" s="265"/>
      <c r="D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</row>
    <row r="372" spans="1:26" ht="16.5" customHeight="1">
      <c r="A372" s="265"/>
      <c r="B372" s="265"/>
      <c r="C372" s="265"/>
      <c r="D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</row>
    <row r="373" spans="1:26" ht="16.5" customHeight="1">
      <c r="A373" s="265"/>
      <c r="B373" s="265"/>
      <c r="C373" s="265"/>
      <c r="D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</row>
    <row r="374" spans="1:26" ht="16.5" customHeight="1">
      <c r="A374" s="265"/>
      <c r="B374" s="265"/>
      <c r="C374" s="265"/>
      <c r="D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</row>
    <row r="375" spans="1:26" ht="16.5" customHeight="1">
      <c r="A375" s="265"/>
      <c r="B375" s="265"/>
      <c r="C375" s="265"/>
      <c r="D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</row>
    <row r="376" spans="1:26" ht="16.5" customHeight="1">
      <c r="A376" s="265"/>
      <c r="B376" s="265"/>
      <c r="C376" s="265"/>
      <c r="D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</row>
    <row r="377" spans="1:26" ht="16.5" customHeight="1">
      <c r="A377" s="265"/>
      <c r="B377" s="265"/>
      <c r="C377" s="265"/>
      <c r="D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</row>
    <row r="378" spans="1:26" ht="16.5" customHeight="1">
      <c r="A378" s="265"/>
      <c r="B378" s="265"/>
      <c r="C378" s="265"/>
      <c r="D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</row>
    <row r="379" spans="1:26" ht="16.5" customHeight="1">
      <c r="A379" s="265"/>
      <c r="B379" s="265"/>
      <c r="C379" s="265"/>
      <c r="D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</row>
    <row r="380" spans="1:26" ht="16.5" customHeight="1">
      <c r="A380" s="265"/>
      <c r="B380" s="265"/>
      <c r="C380" s="265"/>
      <c r="D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</row>
    <row r="381" spans="1:26" ht="16.5" customHeight="1">
      <c r="A381" s="265"/>
      <c r="B381" s="265"/>
      <c r="C381" s="265"/>
      <c r="D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</row>
    <row r="382" spans="1:26" ht="16.5" customHeight="1">
      <c r="A382" s="265"/>
      <c r="B382" s="265"/>
      <c r="C382" s="265"/>
      <c r="D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</row>
    <row r="383" spans="1:26" ht="16.5" customHeight="1">
      <c r="A383" s="265"/>
      <c r="B383" s="265"/>
      <c r="C383" s="265"/>
      <c r="D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</row>
    <row r="384" spans="1:26" ht="16.5" customHeight="1">
      <c r="A384" s="265"/>
      <c r="B384" s="265"/>
      <c r="C384" s="265"/>
      <c r="D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</row>
    <row r="385" spans="1:26" ht="16.5" customHeight="1">
      <c r="A385" s="265"/>
      <c r="B385" s="265"/>
      <c r="C385" s="265"/>
      <c r="D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</row>
    <row r="386" spans="1:26" ht="16.5" customHeight="1">
      <c r="A386" s="265"/>
      <c r="B386" s="265"/>
      <c r="C386" s="265"/>
      <c r="D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</row>
    <row r="387" spans="1:26" ht="16.5" customHeight="1">
      <c r="A387" s="265"/>
      <c r="B387" s="265"/>
      <c r="C387" s="265"/>
      <c r="D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</row>
    <row r="388" spans="1:26" ht="16.5" customHeight="1">
      <c r="A388" s="265"/>
      <c r="B388" s="265"/>
      <c r="C388" s="265"/>
      <c r="D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</row>
    <row r="389" spans="1:26" ht="16.5" customHeight="1">
      <c r="A389" s="265"/>
      <c r="B389" s="265"/>
      <c r="C389" s="265"/>
      <c r="D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</row>
    <row r="390" spans="1:26" ht="16.5" customHeight="1">
      <c r="A390" s="265"/>
      <c r="B390" s="265"/>
      <c r="C390" s="265"/>
      <c r="D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</row>
    <row r="391" spans="1:26" ht="16.5" customHeight="1">
      <c r="A391" s="265"/>
      <c r="B391" s="265"/>
      <c r="C391" s="265"/>
      <c r="D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</row>
    <row r="392" spans="1:26" ht="16.5" customHeight="1">
      <c r="A392" s="265"/>
      <c r="B392" s="265"/>
      <c r="C392" s="265"/>
      <c r="D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</row>
    <row r="393" spans="1:26" ht="16.5" customHeight="1">
      <c r="A393" s="265"/>
      <c r="B393" s="265"/>
      <c r="C393" s="265"/>
      <c r="D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</row>
    <row r="394" spans="1:26" ht="16.5" customHeight="1">
      <c r="A394" s="265"/>
      <c r="B394" s="265"/>
      <c r="C394" s="265"/>
      <c r="D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</row>
    <row r="395" spans="1:26" ht="16.5" customHeight="1">
      <c r="A395" s="265"/>
      <c r="B395" s="265"/>
      <c r="C395" s="265"/>
      <c r="D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</row>
    <row r="396" spans="1:26" ht="16.5" customHeight="1">
      <c r="A396" s="265"/>
      <c r="B396" s="265"/>
      <c r="C396" s="265"/>
      <c r="D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</row>
    <row r="397" spans="1:26" ht="16.5" customHeight="1">
      <c r="A397" s="265"/>
      <c r="B397" s="265"/>
      <c r="C397" s="265"/>
      <c r="D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</row>
    <row r="398" spans="1:26" ht="16.5" customHeight="1">
      <c r="A398" s="265"/>
      <c r="B398" s="265"/>
      <c r="C398" s="265"/>
      <c r="D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</row>
    <row r="399" spans="1:26" ht="16.5" customHeight="1">
      <c r="A399" s="265"/>
      <c r="B399" s="265"/>
      <c r="C399" s="265"/>
      <c r="D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</row>
    <row r="400" spans="1:26" ht="16.5" customHeight="1">
      <c r="A400" s="265"/>
      <c r="B400" s="265"/>
      <c r="C400" s="265"/>
      <c r="D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</row>
    <row r="401" spans="1:26" ht="16.5" customHeight="1">
      <c r="A401" s="265"/>
      <c r="B401" s="265"/>
      <c r="C401" s="265"/>
      <c r="D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</row>
    <row r="402" spans="1:26" ht="16.5" customHeight="1">
      <c r="A402" s="265"/>
      <c r="B402" s="265"/>
      <c r="C402" s="265"/>
      <c r="D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</row>
    <row r="403" spans="1:26" ht="16.5" customHeight="1">
      <c r="A403" s="265"/>
      <c r="B403" s="265"/>
      <c r="C403" s="265"/>
      <c r="D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</row>
    <row r="404" spans="1:26" ht="16.5" customHeight="1">
      <c r="A404" s="265"/>
      <c r="B404" s="265"/>
      <c r="C404" s="265"/>
      <c r="D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</row>
    <row r="405" spans="1:26" ht="16.5" customHeight="1">
      <c r="A405" s="265"/>
      <c r="B405" s="265"/>
      <c r="C405" s="265"/>
      <c r="D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</row>
    <row r="406" spans="1:26" ht="16.5" customHeight="1">
      <c r="A406" s="265"/>
      <c r="B406" s="265"/>
      <c r="C406" s="265"/>
      <c r="D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</row>
    <row r="407" spans="1:26" ht="16.5" customHeight="1">
      <c r="A407" s="265"/>
      <c r="B407" s="265"/>
      <c r="C407" s="265"/>
      <c r="D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</row>
    <row r="408" spans="1:26" ht="16.5" customHeight="1">
      <c r="A408" s="265"/>
      <c r="B408" s="265"/>
      <c r="C408" s="265"/>
      <c r="D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</row>
    <row r="409" spans="1:26" ht="16.5" customHeight="1">
      <c r="A409" s="265"/>
      <c r="B409" s="265"/>
      <c r="C409" s="265"/>
      <c r="D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</row>
    <row r="410" spans="1:26" ht="16.5" customHeight="1">
      <c r="A410" s="265"/>
      <c r="B410" s="265"/>
      <c r="C410" s="265"/>
      <c r="D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</row>
    <row r="411" spans="1:26" ht="16.5" customHeight="1">
      <c r="A411" s="265"/>
      <c r="B411" s="265"/>
      <c r="C411" s="265"/>
      <c r="D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</row>
    <row r="412" spans="1:26" ht="16.5" customHeight="1">
      <c r="A412" s="265"/>
      <c r="B412" s="265"/>
      <c r="C412" s="265"/>
      <c r="D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</row>
    <row r="413" spans="1:26" ht="16.5" customHeight="1">
      <c r="A413" s="265"/>
      <c r="B413" s="265"/>
      <c r="C413" s="265"/>
      <c r="D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</row>
    <row r="414" spans="1:26" ht="16.5" customHeight="1">
      <c r="A414" s="265"/>
      <c r="B414" s="265"/>
      <c r="C414" s="265"/>
      <c r="D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</row>
    <row r="415" spans="1:26" ht="16.5" customHeight="1">
      <c r="A415" s="265"/>
      <c r="B415" s="265"/>
      <c r="C415" s="265"/>
      <c r="D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</row>
    <row r="416" spans="1:26" ht="16.5" customHeight="1">
      <c r="A416" s="265"/>
      <c r="B416" s="265"/>
      <c r="C416" s="265"/>
      <c r="D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</row>
    <row r="417" spans="1:26" ht="16.5" customHeight="1">
      <c r="A417" s="265"/>
      <c r="B417" s="265"/>
      <c r="C417" s="265"/>
      <c r="D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</row>
    <row r="418" spans="1:26" ht="16.5" customHeight="1">
      <c r="A418" s="265"/>
      <c r="B418" s="265"/>
      <c r="C418" s="265"/>
      <c r="D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</row>
    <row r="419" spans="1:26" ht="16.5" customHeight="1">
      <c r="A419" s="265"/>
      <c r="B419" s="265"/>
      <c r="C419" s="265"/>
      <c r="D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</row>
    <row r="420" spans="1:26" ht="16.5" customHeight="1">
      <c r="A420" s="265"/>
      <c r="B420" s="265"/>
      <c r="C420" s="265"/>
      <c r="D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</row>
    <row r="421" spans="1:26" ht="16.5" customHeight="1">
      <c r="A421" s="265"/>
      <c r="B421" s="265"/>
      <c r="C421" s="265"/>
      <c r="D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</row>
    <row r="422" spans="1:26" ht="16.5" customHeight="1">
      <c r="A422" s="265"/>
      <c r="B422" s="265"/>
      <c r="C422" s="265"/>
      <c r="D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</row>
    <row r="423" spans="1:26" ht="16.5" customHeight="1">
      <c r="A423" s="265"/>
      <c r="B423" s="265"/>
      <c r="C423" s="265"/>
      <c r="D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</row>
    <row r="424" spans="1:26" ht="16.5" customHeight="1">
      <c r="A424" s="265"/>
      <c r="B424" s="265"/>
      <c r="C424" s="265"/>
      <c r="D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</row>
    <row r="425" spans="1:26" ht="16.5" customHeight="1">
      <c r="A425" s="265"/>
      <c r="B425" s="265"/>
      <c r="C425" s="265"/>
      <c r="D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</row>
    <row r="426" spans="1:26" ht="16.5" customHeight="1">
      <c r="A426" s="265"/>
      <c r="B426" s="265"/>
      <c r="C426" s="265"/>
      <c r="D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</row>
    <row r="427" spans="1:26" ht="16.5" customHeight="1">
      <c r="A427" s="265"/>
      <c r="B427" s="265"/>
      <c r="C427" s="265"/>
      <c r="D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</row>
    <row r="428" spans="1:26" ht="16.5" customHeight="1">
      <c r="A428" s="265"/>
      <c r="B428" s="265"/>
      <c r="C428" s="265"/>
      <c r="D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</row>
    <row r="429" spans="1:26" ht="16.5" customHeight="1">
      <c r="A429" s="265"/>
      <c r="B429" s="265"/>
      <c r="C429" s="265"/>
      <c r="D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</row>
    <row r="430" spans="1:26" ht="16.5" customHeight="1">
      <c r="A430" s="265"/>
      <c r="B430" s="265"/>
      <c r="C430" s="265"/>
      <c r="D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</row>
    <row r="431" spans="1:26" ht="16.5" customHeight="1">
      <c r="A431" s="265"/>
      <c r="B431" s="265"/>
      <c r="C431" s="265"/>
      <c r="D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</row>
    <row r="432" spans="1:26" ht="16.5" customHeight="1">
      <c r="A432" s="265"/>
      <c r="B432" s="265"/>
      <c r="C432" s="265"/>
      <c r="D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</row>
    <row r="433" spans="1:26" ht="16.5" customHeight="1">
      <c r="A433" s="265"/>
      <c r="B433" s="265"/>
      <c r="C433" s="265"/>
      <c r="D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</row>
    <row r="434" spans="1:26" ht="16.5" customHeight="1">
      <c r="A434" s="265"/>
      <c r="B434" s="265"/>
      <c r="C434" s="265"/>
      <c r="D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</row>
    <row r="435" spans="1:26" ht="16.5" customHeight="1">
      <c r="A435" s="265"/>
      <c r="B435" s="265"/>
      <c r="C435" s="265"/>
      <c r="D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</row>
    <row r="436" spans="1:26" ht="16.5" customHeight="1">
      <c r="A436" s="265"/>
      <c r="B436" s="265"/>
      <c r="C436" s="265"/>
      <c r="D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</row>
    <row r="437" spans="1:26" ht="16.5" customHeight="1">
      <c r="A437" s="265"/>
      <c r="B437" s="265"/>
      <c r="C437" s="265"/>
      <c r="D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</row>
    <row r="438" spans="1:26" ht="16.5" customHeight="1">
      <c r="A438" s="265"/>
      <c r="B438" s="265"/>
      <c r="C438" s="265"/>
      <c r="D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</row>
    <row r="439" spans="1:26" ht="16.5" customHeight="1">
      <c r="A439" s="265"/>
      <c r="B439" s="265"/>
      <c r="C439" s="265"/>
      <c r="D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</row>
    <row r="440" spans="1:26" ht="16.5" customHeight="1">
      <c r="A440" s="265"/>
      <c r="B440" s="265"/>
      <c r="C440" s="265"/>
      <c r="D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</row>
    <row r="441" spans="1:26" ht="16.5" customHeight="1">
      <c r="A441" s="265"/>
      <c r="B441" s="265"/>
      <c r="C441" s="265"/>
      <c r="D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</row>
    <row r="442" spans="1:26" ht="16.5" customHeight="1">
      <c r="A442" s="265"/>
      <c r="B442" s="265"/>
      <c r="C442" s="265"/>
      <c r="D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</row>
    <row r="443" spans="1:26" ht="16.5" customHeight="1">
      <c r="A443" s="265"/>
      <c r="B443" s="265"/>
      <c r="C443" s="265"/>
      <c r="D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</row>
    <row r="444" spans="1:26" ht="16.5" customHeight="1">
      <c r="A444" s="265"/>
      <c r="B444" s="265"/>
      <c r="C444" s="265"/>
      <c r="D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</row>
    <row r="445" spans="1:26" ht="16.5" customHeight="1">
      <c r="A445" s="265"/>
      <c r="B445" s="265"/>
      <c r="C445" s="265"/>
      <c r="D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</row>
    <row r="446" spans="1:26" ht="16.5" customHeight="1">
      <c r="A446" s="265"/>
      <c r="B446" s="265"/>
      <c r="C446" s="265"/>
      <c r="D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</row>
    <row r="447" spans="1:26" ht="16.5" customHeight="1">
      <c r="A447" s="265"/>
      <c r="B447" s="265"/>
      <c r="C447" s="265"/>
      <c r="D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</row>
    <row r="448" spans="1:26" ht="16.5" customHeight="1">
      <c r="A448" s="265"/>
      <c r="B448" s="265"/>
      <c r="C448" s="265"/>
      <c r="D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</row>
    <row r="449" spans="1:26" ht="16.5" customHeight="1">
      <c r="A449" s="265"/>
      <c r="B449" s="265"/>
      <c r="C449" s="265"/>
      <c r="D449" s="265"/>
      <c r="F449" s="265"/>
      <c r="G449" s="265"/>
      <c r="H449" s="265"/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</row>
    <row r="450" spans="1:26" ht="16.5" customHeight="1">
      <c r="A450" s="265"/>
      <c r="B450" s="265"/>
      <c r="C450" s="265"/>
      <c r="D450" s="265"/>
      <c r="F450" s="265"/>
      <c r="G450" s="265"/>
      <c r="H450" s="265"/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</row>
    <row r="451" spans="1:26" ht="16.5" customHeight="1">
      <c r="A451" s="265"/>
      <c r="B451" s="265"/>
      <c r="C451" s="265"/>
      <c r="D451" s="265"/>
      <c r="F451" s="265"/>
      <c r="G451" s="265"/>
      <c r="H451" s="265"/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</row>
    <row r="452" spans="1:26" ht="16.5" customHeight="1">
      <c r="A452" s="265"/>
      <c r="B452" s="265"/>
      <c r="C452" s="265"/>
      <c r="D452" s="265"/>
      <c r="F452" s="265"/>
      <c r="G452" s="265"/>
      <c r="H452" s="265"/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</row>
    <row r="453" spans="1:26" ht="16.5" customHeight="1">
      <c r="A453" s="265"/>
      <c r="B453" s="265"/>
      <c r="C453" s="265"/>
      <c r="D453" s="265"/>
      <c r="F453" s="265"/>
      <c r="G453" s="265"/>
      <c r="H453" s="265"/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</row>
    <row r="454" spans="1:26" ht="16.5" customHeight="1">
      <c r="A454" s="265"/>
      <c r="B454" s="265"/>
      <c r="C454" s="265"/>
      <c r="D454" s="265"/>
      <c r="F454" s="265"/>
      <c r="G454" s="265"/>
      <c r="H454" s="265"/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</row>
    <row r="455" spans="1:26" ht="16.5" customHeight="1">
      <c r="A455" s="265"/>
      <c r="B455" s="265"/>
      <c r="C455" s="265"/>
      <c r="D455" s="265"/>
      <c r="F455" s="265"/>
      <c r="G455" s="265"/>
      <c r="H455" s="265"/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</row>
    <row r="456" spans="1:26" ht="16.5" customHeight="1">
      <c r="A456" s="265"/>
      <c r="B456" s="265"/>
      <c r="C456" s="265"/>
      <c r="D456" s="265"/>
      <c r="F456" s="265"/>
      <c r="G456" s="265"/>
      <c r="H456" s="265"/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</row>
    <row r="457" spans="1:26" ht="16.5" customHeight="1">
      <c r="A457" s="265"/>
      <c r="B457" s="265"/>
      <c r="C457" s="265"/>
      <c r="D457" s="265"/>
      <c r="F457" s="265"/>
      <c r="G457" s="265"/>
      <c r="H457" s="265"/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</row>
    <row r="458" spans="1:26" ht="16.5" customHeight="1">
      <c r="A458" s="265"/>
      <c r="B458" s="265"/>
      <c r="C458" s="265"/>
      <c r="D458" s="265"/>
      <c r="F458" s="265"/>
      <c r="G458" s="265"/>
      <c r="H458" s="265"/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</row>
    <row r="459" spans="1:26" ht="16.5" customHeight="1">
      <c r="A459" s="265"/>
      <c r="B459" s="265"/>
      <c r="C459" s="265"/>
      <c r="D459" s="265"/>
      <c r="F459" s="265"/>
      <c r="G459" s="265"/>
      <c r="H459" s="265"/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</row>
    <row r="460" spans="1:26" ht="16.5" customHeight="1">
      <c r="A460" s="265"/>
      <c r="B460" s="265"/>
      <c r="C460" s="265"/>
      <c r="D460" s="265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</row>
    <row r="461" spans="1:26" ht="16.5" customHeight="1">
      <c r="A461" s="265"/>
      <c r="B461" s="265"/>
      <c r="C461" s="265"/>
      <c r="D461" s="265"/>
      <c r="F461" s="265"/>
      <c r="G461" s="265"/>
      <c r="H461" s="265"/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</row>
    <row r="462" spans="1:26" ht="16.5" customHeight="1">
      <c r="A462" s="265"/>
      <c r="B462" s="265"/>
      <c r="C462" s="265"/>
      <c r="D462" s="265"/>
      <c r="F462" s="265"/>
      <c r="G462" s="265"/>
      <c r="H462" s="265"/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</row>
    <row r="463" spans="1:26" ht="16.5" customHeight="1">
      <c r="A463" s="265"/>
      <c r="B463" s="265"/>
      <c r="C463" s="265"/>
      <c r="D463" s="265"/>
      <c r="F463" s="265"/>
      <c r="G463" s="265"/>
      <c r="H463" s="265"/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</row>
    <row r="464" spans="1:26" ht="16.5" customHeight="1">
      <c r="A464" s="265"/>
      <c r="B464" s="265"/>
      <c r="C464" s="265"/>
      <c r="D464" s="265"/>
      <c r="F464" s="265"/>
      <c r="G464" s="265"/>
      <c r="H464" s="265"/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</row>
    <row r="465" spans="1:26" ht="16.5" customHeight="1">
      <c r="A465" s="265"/>
      <c r="B465" s="265"/>
      <c r="C465" s="265"/>
      <c r="D465" s="265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</row>
    <row r="466" spans="1:26" ht="16.5" customHeight="1">
      <c r="A466" s="265"/>
      <c r="B466" s="265"/>
      <c r="C466" s="265"/>
      <c r="D466" s="265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</row>
    <row r="467" spans="1:26" ht="16.5" customHeight="1">
      <c r="A467" s="265"/>
      <c r="B467" s="265"/>
      <c r="C467" s="265"/>
      <c r="D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</row>
    <row r="468" spans="1:26" ht="16.5" customHeight="1">
      <c r="A468" s="265"/>
      <c r="B468" s="265"/>
      <c r="C468" s="265"/>
      <c r="D468" s="265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</row>
    <row r="469" spans="1:26" ht="16.5" customHeight="1">
      <c r="A469" s="265"/>
      <c r="B469" s="265"/>
      <c r="C469" s="265"/>
      <c r="D469" s="265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</row>
    <row r="470" spans="1:26" ht="16.5" customHeight="1">
      <c r="A470" s="265"/>
      <c r="B470" s="265"/>
      <c r="C470" s="265"/>
      <c r="D470" s="265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</row>
    <row r="471" spans="1:26" ht="16.5" customHeight="1">
      <c r="A471" s="265"/>
      <c r="B471" s="265"/>
      <c r="C471" s="265"/>
      <c r="D471" s="265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</row>
    <row r="472" spans="1:26" ht="16.5" customHeight="1">
      <c r="A472" s="265"/>
      <c r="B472" s="265"/>
      <c r="C472" s="265"/>
      <c r="D472" s="265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</row>
    <row r="473" spans="1:26" ht="16.5" customHeight="1">
      <c r="A473" s="265"/>
      <c r="B473" s="265"/>
      <c r="C473" s="265"/>
      <c r="D473" s="265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</row>
    <row r="474" spans="1:26" ht="16.5" customHeight="1">
      <c r="A474" s="265"/>
      <c r="B474" s="265"/>
      <c r="C474" s="265"/>
      <c r="D474" s="265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</row>
    <row r="475" spans="1:26" ht="16.5" customHeight="1">
      <c r="A475" s="265"/>
      <c r="B475" s="265"/>
      <c r="C475" s="265"/>
      <c r="D475" s="265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</row>
    <row r="476" spans="1:26" ht="16.5" customHeight="1">
      <c r="A476" s="265"/>
      <c r="B476" s="265"/>
      <c r="C476" s="265"/>
      <c r="D476" s="265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</row>
    <row r="477" spans="1:26" ht="16.5" customHeight="1">
      <c r="A477" s="265"/>
      <c r="B477" s="265"/>
      <c r="C477" s="265"/>
      <c r="D477" s="265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</row>
    <row r="478" spans="1:26" ht="16.5" customHeight="1">
      <c r="A478" s="265"/>
      <c r="B478" s="265"/>
      <c r="C478" s="265"/>
      <c r="D478" s="265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</row>
    <row r="479" spans="1:26" ht="16.5" customHeight="1">
      <c r="A479" s="265"/>
      <c r="B479" s="265"/>
      <c r="C479" s="265"/>
      <c r="D479" s="265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</row>
    <row r="480" spans="1:26" ht="16.5" customHeight="1">
      <c r="A480" s="265"/>
      <c r="B480" s="265"/>
      <c r="C480" s="265"/>
      <c r="D480" s="265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</row>
    <row r="481" spans="1:26" ht="16.5" customHeight="1">
      <c r="A481" s="265"/>
      <c r="B481" s="265"/>
      <c r="C481" s="265"/>
      <c r="D481" s="265"/>
      <c r="F481" s="265"/>
      <c r="G481" s="265"/>
      <c r="H481" s="265"/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</row>
    <row r="482" spans="1:26" ht="16.5" customHeight="1">
      <c r="A482" s="265"/>
      <c r="B482" s="265"/>
      <c r="C482" s="265"/>
      <c r="D482" s="265"/>
      <c r="F482" s="265"/>
      <c r="G482" s="265"/>
      <c r="H482" s="265"/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</row>
    <row r="483" spans="1:26" ht="16.5" customHeight="1">
      <c r="A483" s="265"/>
      <c r="B483" s="265"/>
      <c r="C483" s="265"/>
      <c r="D483" s="265"/>
      <c r="F483" s="265"/>
      <c r="G483" s="265"/>
      <c r="H483" s="265"/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</row>
    <row r="484" spans="1:26" ht="16.5" customHeight="1">
      <c r="A484" s="265"/>
      <c r="B484" s="265"/>
      <c r="C484" s="265"/>
      <c r="D484" s="265"/>
      <c r="F484" s="265"/>
      <c r="G484" s="265"/>
      <c r="H484" s="265"/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</row>
    <row r="485" spans="1:26" ht="16.5" customHeight="1">
      <c r="A485" s="265"/>
      <c r="B485" s="265"/>
      <c r="C485" s="265"/>
      <c r="D485" s="265"/>
      <c r="F485" s="265"/>
      <c r="G485" s="265"/>
      <c r="H485" s="265"/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</row>
    <row r="486" spans="1:26" ht="16.5" customHeight="1">
      <c r="A486" s="265"/>
      <c r="B486" s="265"/>
      <c r="C486" s="265"/>
      <c r="D486" s="265"/>
      <c r="F486" s="265"/>
      <c r="G486" s="265"/>
      <c r="H486" s="265"/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</row>
    <row r="487" spans="1:26" ht="16.5" customHeight="1">
      <c r="A487" s="265"/>
      <c r="B487" s="265"/>
      <c r="C487" s="265"/>
      <c r="D487" s="265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</row>
    <row r="488" spans="1:26" ht="16.5" customHeight="1">
      <c r="A488" s="265"/>
      <c r="B488" s="265"/>
      <c r="C488" s="265"/>
      <c r="D488" s="265"/>
      <c r="F488" s="265"/>
      <c r="G488" s="265"/>
      <c r="H488" s="265"/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</row>
    <row r="489" spans="1:26" ht="16.5" customHeight="1">
      <c r="A489" s="265"/>
      <c r="B489" s="265"/>
      <c r="C489" s="265"/>
      <c r="D489" s="265"/>
      <c r="F489" s="265"/>
      <c r="G489" s="265"/>
      <c r="H489" s="265"/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</row>
    <row r="490" spans="1:26" ht="16.5" customHeight="1">
      <c r="A490" s="265"/>
      <c r="B490" s="265"/>
      <c r="C490" s="265"/>
      <c r="D490" s="265"/>
      <c r="F490" s="265"/>
      <c r="G490" s="265"/>
      <c r="H490" s="265"/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</row>
    <row r="491" spans="1:26" ht="16.5" customHeight="1">
      <c r="A491" s="265"/>
      <c r="B491" s="265"/>
      <c r="C491" s="265"/>
      <c r="D491" s="265"/>
      <c r="F491" s="265"/>
      <c r="G491" s="265"/>
      <c r="H491" s="265"/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</row>
    <row r="492" spans="1:26" ht="16.5" customHeight="1">
      <c r="A492" s="265"/>
      <c r="B492" s="265"/>
      <c r="C492" s="265"/>
      <c r="D492" s="265"/>
      <c r="F492" s="265"/>
      <c r="G492" s="265"/>
      <c r="H492" s="265"/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</row>
    <row r="493" spans="1:26" ht="16.5" customHeight="1">
      <c r="A493" s="265"/>
      <c r="B493" s="265"/>
      <c r="C493" s="265"/>
      <c r="D493" s="265"/>
      <c r="F493" s="265"/>
      <c r="G493" s="265"/>
      <c r="H493" s="265"/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</row>
    <row r="494" spans="1:26" ht="16.5" customHeight="1">
      <c r="A494" s="265"/>
      <c r="B494" s="265"/>
      <c r="C494" s="265"/>
      <c r="D494" s="265"/>
      <c r="F494" s="265"/>
      <c r="G494" s="265"/>
      <c r="H494" s="265"/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</row>
    <row r="495" spans="1:26" ht="16.5" customHeight="1">
      <c r="A495" s="265"/>
      <c r="B495" s="265"/>
      <c r="C495" s="265"/>
      <c r="D495" s="265"/>
      <c r="F495" s="265"/>
      <c r="G495" s="265"/>
      <c r="H495" s="265"/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</row>
    <row r="496" spans="1:26" ht="16.5" customHeight="1">
      <c r="A496" s="265"/>
      <c r="B496" s="265"/>
      <c r="C496" s="265"/>
      <c r="D496" s="265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</row>
    <row r="497" spans="1:26" ht="16.5" customHeight="1">
      <c r="A497" s="265"/>
      <c r="B497" s="265"/>
      <c r="C497" s="265"/>
      <c r="D497" s="265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</row>
    <row r="498" spans="1:26" ht="16.5" customHeight="1">
      <c r="A498" s="265"/>
      <c r="B498" s="265"/>
      <c r="C498" s="265"/>
      <c r="D498" s="265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</row>
    <row r="499" spans="1:26" ht="16.5" customHeight="1">
      <c r="A499" s="265"/>
      <c r="B499" s="265"/>
      <c r="C499" s="265"/>
      <c r="D499" s="265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</row>
    <row r="500" spans="1:26" ht="16.5" customHeight="1">
      <c r="A500" s="265"/>
      <c r="B500" s="265"/>
      <c r="C500" s="265"/>
      <c r="D500" s="265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</row>
    <row r="501" spans="1:26" ht="16.5" customHeight="1">
      <c r="A501" s="265"/>
      <c r="B501" s="265"/>
      <c r="C501" s="265"/>
      <c r="D501" s="265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</row>
    <row r="502" spans="1:26" ht="16.5" customHeight="1">
      <c r="A502" s="265"/>
      <c r="B502" s="265"/>
      <c r="C502" s="265"/>
      <c r="D502" s="265"/>
      <c r="F502" s="265"/>
      <c r="G502" s="265"/>
      <c r="H502" s="265"/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</row>
    <row r="503" spans="1:26" ht="16.5" customHeight="1">
      <c r="A503" s="265"/>
      <c r="B503" s="265"/>
      <c r="C503" s="265"/>
      <c r="D503" s="265"/>
      <c r="F503" s="265"/>
      <c r="G503" s="265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</row>
    <row r="504" spans="1:26" ht="16.5" customHeight="1">
      <c r="A504" s="265"/>
      <c r="B504" s="265"/>
      <c r="C504" s="265"/>
      <c r="D504" s="265"/>
      <c r="F504" s="265"/>
      <c r="G504" s="265"/>
      <c r="H504" s="265"/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</row>
    <row r="505" spans="1:26" ht="16.5" customHeight="1">
      <c r="A505" s="265"/>
      <c r="B505" s="265"/>
      <c r="C505" s="265"/>
      <c r="D505" s="265"/>
      <c r="F505" s="265"/>
      <c r="G505" s="265"/>
      <c r="H505" s="265"/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</row>
    <row r="506" spans="1:26" ht="16.5" customHeight="1">
      <c r="A506" s="265"/>
      <c r="B506" s="265"/>
      <c r="C506" s="265"/>
      <c r="D506" s="265"/>
      <c r="F506" s="265"/>
      <c r="G506" s="265"/>
      <c r="H506" s="265"/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</row>
    <row r="507" spans="1:26" ht="16.5" customHeight="1">
      <c r="A507" s="265"/>
      <c r="B507" s="265"/>
      <c r="C507" s="265"/>
      <c r="D507" s="265"/>
      <c r="F507" s="265"/>
      <c r="G507" s="265"/>
      <c r="H507" s="265"/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</row>
    <row r="508" spans="1:26" ht="16.5" customHeight="1">
      <c r="A508" s="265"/>
      <c r="B508" s="265"/>
      <c r="C508" s="265"/>
      <c r="D508" s="265"/>
      <c r="F508" s="265"/>
      <c r="G508" s="265"/>
      <c r="H508" s="265"/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</row>
    <row r="509" spans="1:26" ht="16.5" customHeight="1">
      <c r="A509" s="265"/>
      <c r="B509" s="265"/>
      <c r="C509" s="265"/>
      <c r="D509" s="265"/>
      <c r="F509" s="265"/>
      <c r="G509" s="265"/>
      <c r="H509" s="265"/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</row>
    <row r="510" spans="1:26" ht="16.5" customHeight="1">
      <c r="A510" s="265"/>
      <c r="B510" s="265"/>
      <c r="C510" s="265"/>
      <c r="D510" s="265"/>
      <c r="F510" s="265"/>
      <c r="G510" s="265"/>
      <c r="H510" s="265"/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</row>
    <row r="511" spans="1:26" ht="16.5" customHeight="1">
      <c r="A511" s="265"/>
      <c r="B511" s="265"/>
      <c r="C511" s="265"/>
      <c r="D511" s="265"/>
      <c r="F511" s="265"/>
      <c r="G511" s="265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</row>
    <row r="512" spans="1:26" ht="16.5" customHeight="1">
      <c r="A512" s="265"/>
      <c r="B512" s="265"/>
      <c r="C512" s="265"/>
      <c r="D512" s="265"/>
      <c r="F512" s="265"/>
      <c r="G512" s="265"/>
      <c r="H512" s="265"/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</row>
    <row r="513" spans="1:26" ht="16.5" customHeight="1">
      <c r="A513" s="265"/>
      <c r="B513" s="265"/>
      <c r="C513" s="265"/>
      <c r="D513" s="265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</row>
    <row r="514" spans="1:26" ht="16.5" customHeight="1">
      <c r="A514" s="265"/>
      <c r="B514" s="265"/>
      <c r="C514" s="265"/>
      <c r="D514" s="265"/>
      <c r="F514" s="265"/>
      <c r="G514" s="265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</row>
    <row r="515" spans="1:26" ht="16.5" customHeight="1">
      <c r="A515" s="265"/>
      <c r="B515" s="265"/>
      <c r="C515" s="265"/>
      <c r="D515" s="265"/>
      <c r="F515" s="265"/>
      <c r="G515" s="265"/>
      <c r="H515" s="265"/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</row>
    <row r="516" spans="1:26" ht="16.5" customHeight="1">
      <c r="A516" s="265"/>
      <c r="B516" s="265"/>
      <c r="C516" s="265"/>
      <c r="D516" s="265"/>
      <c r="F516" s="265"/>
      <c r="G516" s="265"/>
      <c r="H516" s="265"/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</row>
    <row r="517" spans="1:26" ht="16.5" customHeight="1">
      <c r="A517" s="265"/>
      <c r="B517" s="265"/>
      <c r="C517" s="265"/>
      <c r="D517" s="265"/>
      <c r="F517" s="265"/>
      <c r="G517" s="265"/>
      <c r="H517" s="265"/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</row>
    <row r="518" spans="1:26" ht="16.5" customHeight="1">
      <c r="A518" s="265"/>
      <c r="B518" s="265"/>
      <c r="C518" s="265"/>
      <c r="D518" s="265"/>
      <c r="F518" s="265"/>
      <c r="G518" s="265"/>
      <c r="H518" s="265"/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</row>
    <row r="519" spans="1:26" ht="16.5" customHeight="1">
      <c r="A519" s="265"/>
      <c r="B519" s="265"/>
      <c r="C519" s="265"/>
      <c r="D519" s="265"/>
      <c r="F519" s="265"/>
      <c r="G519" s="265"/>
      <c r="H519" s="265"/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</row>
    <row r="520" spans="1:26" ht="16.5" customHeight="1">
      <c r="A520" s="265"/>
      <c r="B520" s="265"/>
      <c r="C520" s="265"/>
      <c r="D520" s="265"/>
      <c r="F520" s="265"/>
      <c r="G520" s="265"/>
      <c r="H520" s="265"/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</row>
    <row r="521" spans="1:26" ht="16.5" customHeight="1">
      <c r="A521" s="265"/>
      <c r="B521" s="265"/>
      <c r="C521" s="265"/>
      <c r="D521" s="265"/>
      <c r="F521" s="265"/>
      <c r="G521" s="265"/>
      <c r="H521" s="265"/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</row>
    <row r="522" spans="1:26" ht="16.5" customHeight="1">
      <c r="A522" s="265"/>
      <c r="B522" s="265"/>
      <c r="C522" s="265"/>
      <c r="D522" s="265"/>
      <c r="F522" s="265"/>
      <c r="G522" s="265"/>
      <c r="H522" s="265"/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</row>
    <row r="523" spans="1:26" ht="16.5" customHeight="1">
      <c r="A523" s="265"/>
      <c r="B523" s="265"/>
      <c r="C523" s="265"/>
      <c r="D523" s="265"/>
      <c r="F523" s="265"/>
      <c r="G523" s="265"/>
      <c r="H523" s="265"/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</row>
    <row r="524" spans="1:26" ht="16.5" customHeight="1">
      <c r="A524" s="265"/>
      <c r="B524" s="265"/>
      <c r="C524" s="265"/>
      <c r="D524" s="265"/>
      <c r="F524" s="265"/>
      <c r="G524" s="265"/>
      <c r="H524" s="265"/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</row>
    <row r="525" spans="1:26" ht="16.5" customHeight="1">
      <c r="A525" s="265"/>
      <c r="B525" s="265"/>
      <c r="C525" s="265"/>
      <c r="D525" s="265"/>
      <c r="F525" s="265"/>
      <c r="G525" s="265"/>
      <c r="H525" s="265"/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</row>
    <row r="526" spans="1:26" ht="16.5" customHeight="1">
      <c r="A526" s="265"/>
      <c r="B526" s="265"/>
      <c r="C526" s="265"/>
      <c r="D526" s="265"/>
      <c r="F526" s="265"/>
      <c r="G526" s="265"/>
      <c r="H526" s="265"/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</row>
    <row r="527" spans="1:26" ht="16.5" customHeight="1">
      <c r="A527" s="265"/>
      <c r="B527" s="265"/>
      <c r="C527" s="265"/>
      <c r="D527" s="265"/>
      <c r="F527" s="265"/>
      <c r="G527" s="265"/>
      <c r="H527" s="265"/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</row>
    <row r="528" spans="1:26" ht="16.5" customHeight="1">
      <c r="A528" s="265"/>
      <c r="B528" s="265"/>
      <c r="C528" s="265"/>
      <c r="D528" s="265"/>
      <c r="F528" s="265"/>
      <c r="G528" s="265"/>
      <c r="H528" s="265"/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</row>
    <row r="529" spans="1:26" ht="16.5" customHeight="1">
      <c r="A529" s="265"/>
      <c r="B529" s="265"/>
      <c r="C529" s="265"/>
      <c r="D529" s="265"/>
      <c r="F529" s="265"/>
      <c r="G529" s="265"/>
      <c r="H529" s="265"/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</row>
    <row r="530" spans="1:26" ht="16.5" customHeight="1">
      <c r="A530" s="265"/>
      <c r="B530" s="265"/>
      <c r="C530" s="265"/>
      <c r="D530" s="265"/>
      <c r="F530" s="265"/>
      <c r="G530" s="265"/>
      <c r="H530" s="265"/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</row>
    <row r="531" spans="1:26" ht="16.5" customHeight="1">
      <c r="A531" s="265"/>
      <c r="B531" s="265"/>
      <c r="C531" s="265"/>
      <c r="D531" s="265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</row>
    <row r="532" spans="1:26" ht="16.5" customHeight="1">
      <c r="A532" s="265"/>
      <c r="B532" s="265"/>
      <c r="C532" s="265"/>
      <c r="D532" s="265"/>
      <c r="F532" s="265"/>
      <c r="G532" s="265"/>
      <c r="H532" s="265"/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</row>
    <row r="533" spans="1:26" ht="16.5" customHeight="1">
      <c r="A533" s="265"/>
      <c r="B533" s="265"/>
      <c r="C533" s="265"/>
      <c r="D533" s="265"/>
      <c r="F533" s="265"/>
      <c r="G533" s="265"/>
      <c r="H533" s="265"/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</row>
    <row r="534" spans="1:26" ht="16.5" customHeight="1">
      <c r="A534" s="265"/>
      <c r="B534" s="265"/>
      <c r="C534" s="265"/>
      <c r="D534" s="265"/>
      <c r="F534" s="265"/>
      <c r="G534" s="265"/>
      <c r="H534" s="265"/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</row>
    <row r="535" spans="1:26" ht="16.5" customHeight="1">
      <c r="A535" s="265"/>
      <c r="B535" s="265"/>
      <c r="C535" s="265"/>
      <c r="D535" s="265"/>
      <c r="F535" s="265"/>
      <c r="G535" s="265"/>
      <c r="H535" s="265"/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</row>
    <row r="536" spans="1:26" ht="16.5" customHeight="1">
      <c r="A536" s="265"/>
      <c r="B536" s="265"/>
      <c r="C536" s="265"/>
      <c r="D536" s="265"/>
      <c r="F536" s="265"/>
      <c r="G536" s="265"/>
      <c r="H536" s="265"/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</row>
    <row r="537" spans="1:26" ht="16.5" customHeight="1">
      <c r="A537" s="265"/>
      <c r="B537" s="265"/>
      <c r="C537" s="265"/>
      <c r="D537" s="265"/>
      <c r="F537" s="265"/>
      <c r="G537" s="265"/>
      <c r="H537" s="265"/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</row>
    <row r="538" spans="1:26" ht="16.5" customHeight="1">
      <c r="A538" s="265"/>
      <c r="B538" s="265"/>
      <c r="C538" s="265"/>
      <c r="D538" s="265"/>
      <c r="F538" s="265"/>
      <c r="G538" s="265"/>
      <c r="H538" s="265"/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</row>
    <row r="539" spans="1:26" ht="16.5" customHeight="1">
      <c r="A539" s="265"/>
      <c r="B539" s="265"/>
      <c r="C539" s="265"/>
      <c r="D539" s="265"/>
      <c r="F539" s="265"/>
      <c r="G539" s="265"/>
      <c r="H539" s="265"/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</row>
    <row r="540" spans="1:26" ht="16.5" customHeight="1">
      <c r="A540" s="265"/>
      <c r="B540" s="265"/>
      <c r="C540" s="265"/>
      <c r="D540" s="265"/>
      <c r="F540" s="265"/>
      <c r="G540" s="265"/>
      <c r="H540" s="265"/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</row>
    <row r="541" spans="1:26" ht="16.5" customHeight="1">
      <c r="A541" s="265"/>
      <c r="B541" s="265"/>
      <c r="C541" s="265"/>
      <c r="D541" s="265"/>
      <c r="F541" s="265"/>
      <c r="G541" s="265"/>
      <c r="H541" s="265"/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</row>
    <row r="542" spans="1:26" ht="16.5" customHeight="1">
      <c r="A542" s="265"/>
      <c r="B542" s="265"/>
      <c r="C542" s="265"/>
      <c r="D542" s="265"/>
      <c r="F542" s="265"/>
      <c r="G542" s="265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</row>
    <row r="543" spans="1:26" ht="16.5" customHeight="1">
      <c r="A543" s="265"/>
      <c r="B543" s="265"/>
      <c r="C543" s="265"/>
      <c r="D543" s="265"/>
      <c r="F543" s="265"/>
      <c r="G543" s="265"/>
      <c r="H543" s="265"/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</row>
    <row r="544" spans="1:26" ht="16.5" customHeight="1">
      <c r="A544" s="265"/>
      <c r="B544" s="265"/>
      <c r="C544" s="265"/>
      <c r="D544" s="265"/>
      <c r="F544" s="265"/>
      <c r="G544" s="265"/>
      <c r="H544" s="265"/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</row>
    <row r="545" spans="1:26" ht="16.5" customHeight="1">
      <c r="A545" s="265"/>
      <c r="B545" s="265"/>
      <c r="C545" s="265"/>
      <c r="D545" s="265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</row>
    <row r="546" spans="1:26" ht="16.5" customHeight="1">
      <c r="A546" s="265"/>
      <c r="B546" s="265"/>
      <c r="C546" s="265"/>
      <c r="D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</row>
    <row r="547" spans="1:26" ht="16.5" customHeight="1">
      <c r="A547" s="265"/>
      <c r="B547" s="265"/>
      <c r="C547" s="265"/>
      <c r="D547" s="265"/>
      <c r="F547" s="265"/>
      <c r="G547" s="265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</row>
    <row r="548" spans="1:26" ht="16.5" customHeight="1">
      <c r="A548" s="265"/>
      <c r="B548" s="265"/>
      <c r="C548" s="265"/>
      <c r="D548" s="265"/>
      <c r="F548" s="265"/>
      <c r="G548" s="265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</row>
    <row r="549" spans="1:26" ht="16.5" customHeight="1">
      <c r="A549" s="265"/>
      <c r="B549" s="265"/>
      <c r="C549" s="265"/>
      <c r="D549" s="265"/>
      <c r="F549" s="265"/>
      <c r="G549" s="265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</row>
    <row r="550" spans="1:26" ht="16.5" customHeight="1">
      <c r="A550" s="265"/>
      <c r="B550" s="265"/>
      <c r="C550" s="265"/>
      <c r="D550" s="265"/>
      <c r="F550" s="265"/>
      <c r="G550" s="265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</row>
    <row r="551" spans="1:26" ht="16.5" customHeight="1">
      <c r="A551" s="265"/>
      <c r="B551" s="265"/>
      <c r="C551" s="265"/>
      <c r="D551" s="265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</row>
    <row r="552" spans="1:26" ht="16.5" customHeight="1">
      <c r="A552" s="265"/>
      <c r="B552" s="265"/>
      <c r="C552" s="265"/>
      <c r="D552" s="265"/>
      <c r="F552" s="265"/>
      <c r="G552" s="265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</row>
    <row r="553" spans="1:26" ht="16.5" customHeight="1">
      <c r="A553" s="265"/>
      <c r="B553" s="265"/>
      <c r="C553" s="265"/>
      <c r="D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</row>
    <row r="554" spans="1:26" ht="16.5" customHeight="1">
      <c r="A554" s="265"/>
      <c r="B554" s="265"/>
      <c r="C554" s="265"/>
      <c r="D554" s="265"/>
      <c r="F554" s="265"/>
      <c r="G554" s="265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</row>
    <row r="555" spans="1:26" ht="16.5" customHeight="1">
      <c r="A555" s="265"/>
      <c r="B555" s="265"/>
      <c r="C555" s="265"/>
      <c r="D555" s="265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</row>
    <row r="556" spans="1:26" ht="16.5" customHeight="1">
      <c r="A556" s="265"/>
      <c r="B556" s="265"/>
      <c r="C556" s="265"/>
      <c r="D556" s="265"/>
      <c r="F556" s="265"/>
      <c r="G556" s="265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</row>
    <row r="557" spans="1:26" ht="16.5" customHeight="1">
      <c r="A557" s="265"/>
      <c r="B557" s="265"/>
      <c r="C557" s="265"/>
      <c r="D557" s="265"/>
      <c r="F557" s="265"/>
      <c r="G557" s="265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</row>
    <row r="558" spans="1:26" ht="16.5" customHeight="1">
      <c r="A558" s="265"/>
      <c r="B558" s="265"/>
      <c r="C558" s="265"/>
      <c r="D558" s="265"/>
      <c r="F558" s="265"/>
      <c r="G558" s="265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</row>
    <row r="559" spans="1:26" ht="16.5" customHeight="1">
      <c r="A559" s="265"/>
      <c r="B559" s="265"/>
      <c r="C559" s="265"/>
      <c r="D559" s="265"/>
      <c r="F559" s="265"/>
      <c r="G559" s="265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</row>
    <row r="560" spans="1:26" ht="16.5" customHeight="1">
      <c r="A560" s="265"/>
      <c r="B560" s="265"/>
      <c r="C560" s="265"/>
      <c r="D560" s="265"/>
      <c r="F560" s="265"/>
      <c r="G560" s="265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</row>
    <row r="561" spans="1:26" ht="16.5" customHeight="1">
      <c r="A561" s="265"/>
      <c r="B561" s="265"/>
      <c r="C561" s="265"/>
      <c r="D561" s="265"/>
      <c r="F561" s="265"/>
      <c r="G561" s="265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</row>
    <row r="562" spans="1:26" ht="16.5" customHeight="1">
      <c r="A562" s="265"/>
      <c r="B562" s="265"/>
      <c r="C562" s="265"/>
      <c r="D562" s="265"/>
      <c r="F562" s="265"/>
      <c r="G562" s="265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</row>
    <row r="563" spans="1:26" ht="16.5" customHeight="1">
      <c r="A563" s="265"/>
      <c r="B563" s="265"/>
      <c r="C563" s="265"/>
      <c r="D563" s="265"/>
      <c r="F563" s="265"/>
      <c r="G563" s="265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</row>
    <row r="564" spans="1:26" ht="16.5" customHeight="1">
      <c r="A564" s="265"/>
      <c r="B564" s="265"/>
      <c r="C564" s="265"/>
      <c r="D564" s="265"/>
      <c r="F564" s="265"/>
      <c r="G564" s="265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</row>
    <row r="565" spans="1:26" ht="16.5" customHeight="1">
      <c r="A565" s="265"/>
      <c r="B565" s="265"/>
      <c r="C565" s="265"/>
      <c r="D565" s="265"/>
      <c r="F565" s="265"/>
      <c r="G565" s="265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</row>
    <row r="566" spans="1:26" ht="16.5" customHeight="1">
      <c r="A566" s="265"/>
      <c r="B566" s="265"/>
      <c r="C566" s="265"/>
      <c r="D566" s="265"/>
      <c r="F566" s="265"/>
      <c r="G566" s="265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</row>
    <row r="567" spans="1:26" ht="16.5" customHeight="1">
      <c r="A567" s="265"/>
      <c r="B567" s="265"/>
      <c r="C567" s="265"/>
      <c r="D567" s="265"/>
      <c r="F567" s="265"/>
      <c r="G567" s="265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</row>
    <row r="568" spans="1:26" ht="16.5" customHeight="1">
      <c r="A568" s="265"/>
      <c r="B568" s="265"/>
      <c r="C568" s="265"/>
      <c r="D568" s="265"/>
      <c r="F568" s="265"/>
      <c r="G568" s="265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</row>
    <row r="569" spans="1:26" ht="16.5" customHeight="1">
      <c r="A569" s="265"/>
      <c r="B569" s="265"/>
      <c r="C569" s="265"/>
      <c r="D569" s="265"/>
      <c r="F569" s="265"/>
      <c r="G569" s="265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</row>
    <row r="570" spans="1:26" ht="16.5" customHeight="1">
      <c r="A570" s="265"/>
      <c r="B570" s="265"/>
      <c r="C570" s="265"/>
      <c r="D570" s="265"/>
      <c r="F570" s="265"/>
      <c r="G570" s="265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</row>
    <row r="571" spans="1:26" ht="16.5" customHeight="1">
      <c r="A571" s="265"/>
      <c r="B571" s="265"/>
      <c r="C571" s="265"/>
      <c r="D571" s="265"/>
      <c r="F571" s="265"/>
      <c r="G571" s="265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</row>
    <row r="572" spans="1:26" ht="16.5" customHeight="1">
      <c r="A572" s="265"/>
      <c r="B572" s="265"/>
      <c r="C572" s="265"/>
      <c r="D572" s="265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</row>
    <row r="573" spans="1:26" ht="16.5" customHeight="1">
      <c r="A573" s="265"/>
      <c r="B573" s="265"/>
      <c r="C573" s="265"/>
      <c r="D573" s="265"/>
      <c r="F573" s="265"/>
      <c r="G573" s="265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</row>
    <row r="574" spans="1:26" ht="16.5" customHeight="1">
      <c r="A574" s="265"/>
      <c r="B574" s="265"/>
      <c r="C574" s="265"/>
      <c r="D574" s="265"/>
      <c r="F574" s="265"/>
      <c r="G574" s="265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</row>
    <row r="575" spans="1:26" ht="16.5" customHeight="1">
      <c r="A575" s="265"/>
      <c r="B575" s="265"/>
      <c r="C575" s="265"/>
      <c r="D575" s="265"/>
      <c r="F575" s="265"/>
      <c r="G575" s="265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</row>
    <row r="576" spans="1:26" ht="16.5" customHeight="1">
      <c r="A576" s="265"/>
      <c r="B576" s="265"/>
      <c r="C576" s="265"/>
      <c r="D576" s="265"/>
      <c r="F576" s="265"/>
      <c r="G576" s="265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</row>
    <row r="577" spans="1:26" ht="16.5" customHeight="1">
      <c r="A577" s="265"/>
      <c r="B577" s="265"/>
      <c r="C577" s="265"/>
      <c r="D577" s="265"/>
      <c r="F577" s="265"/>
      <c r="G577" s="265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</row>
    <row r="578" spans="1:26" ht="16.5" customHeight="1">
      <c r="A578" s="265"/>
      <c r="B578" s="265"/>
      <c r="C578" s="265"/>
      <c r="D578" s="265"/>
      <c r="F578" s="265"/>
      <c r="G578" s="265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</row>
    <row r="579" spans="1:26" ht="16.5" customHeight="1">
      <c r="A579" s="265"/>
      <c r="B579" s="265"/>
      <c r="C579" s="265"/>
      <c r="D579" s="265"/>
      <c r="F579" s="265"/>
      <c r="G579" s="265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</row>
    <row r="580" spans="1:26" ht="16.5" customHeight="1">
      <c r="A580" s="265"/>
      <c r="B580" s="265"/>
      <c r="C580" s="265"/>
      <c r="D580" s="265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</row>
    <row r="581" spans="1:26" ht="16.5" customHeight="1">
      <c r="A581" s="265"/>
      <c r="B581" s="265"/>
      <c r="C581" s="265"/>
      <c r="D581" s="265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</row>
    <row r="582" spans="1:26" ht="16.5" customHeight="1">
      <c r="A582" s="265"/>
      <c r="B582" s="265"/>
      <c r="C582" s="265"/>
      <c r="D582" s="265"/>
      <c r="F582" s="265"/>
      <c r="G582" s="265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</row>
    <row r="583" spans="1:26" ht="16.5" customHeight="1">
      <c r="A583" s="265"/>
      <c r="B583" s="265"/>
      <c r="C583" s="265"/>
      <c r="D583" s="265"/>
      <c r="F583" s="265"/>
      <c r="G583" s="265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</row>
    <row r="584" spans="1:26" ht="16.5" customHeight="1">
      <c r="A584" s="265"/>
      <c r="B584" s="265"/>
      <c r="C584" s="265"/>
      <c r="D584" s="265"/>
      <c r="F584" s="265"/>
      <c r="G584" s="265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</row>
    <row r="585" spans="1:26" ht="16.5" customHeight="1">
      <c r="A585" s="265"/>
      <c r="B585" s="265"/>
      <c r="C585" s="265"/>
      <c r="D585" s="265"/>
      <c r="F585" s="265"/>
      <c r="G585" s="265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</row>
    <row r="586" spans="1:26" ht="16.5" customHeight="1">
      <c r="A586" s="265"/>
      <c r="B586" s="265"/>
      <c r="C586" s="265"/>
      <c r="D586" s="265"/>
      <c r="F586" s="265"/>
      <c r="G586" s="265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</row>
    <row r="587" spans="1:26" ht="16.5" customHeight="1">
      <c r="A587" s="265"/>
      <c r="B587" s="265"/>
      <c r="C587" s="265"/>
      <c r="D587" s="265"/>
      <c r="F587" s="265"/>
      <c r="G587" s="265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</row>
    <row r="588" spans="1:26" ht="16.5" customHeight="1">
      <c r="A588" s="265"/>
      <c r="B588" s="265"/>
      <c r="C588" s="265"/>
      <c r="D588" s="265"/>
      <c r="F588" s="265"/>
      <c r="G588" s="265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</row>
    <row r="589" spans="1:26" ht="16.5" customHeight="1">
      <c r="A589" s="265"/>
      <c r="B589" s="265"/>
      <c r="C589" s="265"/>
      <c r="D589" s="265"/>
      <c r="F589" s="265"/>
      <c r="G589" s="265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</row>
    <row r="590" spans="1:26" ht="16.5" customHeight="1">
      <c r="A590" s="265"/>
      <c r="B590" s="265"/>
      <c r="C590" s="265"/>
      <c r="D590" s="265"/>
      <c r="F590" s="265"/>
      <c r="G590" s="265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</row>
    <row r="591" spans="1:26" ht="16.5" customHeight="1">
      <c r="A591" s="265"/>
      <c r="B591" s="265"/>
      <c r="C591" s="265"/>
      <c r="D591" s="265"/>
      <c r="F591" s="265"/>
      <c r="G591" s="265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</row>
    <row r="592" spans="1:26" ht="16.5" customHeight="1">
      <c r="A592" s="265"/>
      <c r="B592" s="265"/>
      <c r="C592" s="265"/>
      <c r="D592" s="265"/>
      <c r="F592" s="265"/>
      <c r="G592" s="265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</row>
    <row r="593" spans="1:26" ht="16.5" customHeight="1">
      <c r="A593" s="265"/>
      <c r="B593" s="265"/>
      <c r="C593" s="265"/>
      <c r="D593" s="265"/>
      <c r="F593" s="265"/>
      <c r="G593" s="265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</row>
    <row r="594" spans="1:26" ht="16.5" customHeight="1">
      <c r="A594" s="265"/>
      <c r="B594" s="265"/>
      <c r="C594" s="265"/>
      <c r="D594" s="265"/>
      <c r="F594" s="265"/>
      <c r="G594" s="265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</row>
    <row r="595" spans="1:26" ht="16.5" customHeight="1">
      <c r="A595" s="265"/>
      <c r="B595" s="265"/>
      <c r="C595" s="265"/>
      <c r="D595" s="265"/>
      <c r="F595" s="265"/>
      <c r="G595" s="265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</row>
    <row r="596" spans="1:26" ht="16.5" customHeight="1">
      <c r="A596" s="265"/>
      <c r="B596" s="265"/>
      <c r="C596" s="265"/>
      <c r="D596" s="265"/>
      <c r="F596" s="265"/>
      <c r="G596" s="265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</row>
    <row r="597" spans="1:26" ht="16.5" customHeight="1">
      <c r="A597" s="265"/>
      <c r="B597" s="265"/>
      <c r="C597" s="265"/>
      <c r="D597" s="265"/>
      <c r="F597" s="265"/>
      <c r="G597" s="265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</row>
    <row r="598" spans="1:26" ht="16.5" customHeight="1">
      <c r="A598" s="265"/>
      <c r="B598" s="265"/>
      <c r="C598" s="265"/>
      <c r="D598" s="265"/>
      <c r="F598" s="265"/>
      <c r="G598" s="265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</row>
    <row r="599" spans="1:26" ht="16.5" customHeight="1">
      <c r="A599" s="265"/>
      <c r="B599" s="265"/>
      <c r="C599" s="265"/>
      <c r="D599" s="265"/>
      <c r="F599" s="265"/>
      <c r="G599" s="265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</row>
    <row r="600" spans="1:26" ht="16.5" customHeight="1">
      <c r="A600" s="265"/>
      <c r="B600" s="265"/>
      <c r="C600" s="265"/>
      <c r="D600" s="265"/>
      <c r="F600" s="265"/>
      <c r="G600" s="265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</row>
    <row r="601" spans="1:26" ht="16.5" customHeight="1">
      <c r="A601" s="265"/>
      <c r="B601" s="265"/>
      <c r="C601" s="265"/>
      <c r="D601" s="265"/>
      <c r="F601" s="265"/>
      <c r="G601" s="265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</row>
    <row r="602" spans="1:26" ht="16.5" customHeight="1">
      <c r="A602" s="265"/>
      <c r="B602" s="265"/>
      <c r="C602" s="265"/>
      <c r="D602" s="265"/>
      <c r="F602" s="265"/>
      <c r="G602" s="265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</row>
    <row r="603" spans="1:26" ht="16.5" customHeight="1">
      <c r="A603" s="265"/>
      <c r="B603" s="265"/>
      <c r="C603" s="265"/>
      <c r="D603" s="265"/>
      <c r="F603" s="265"/>
      <c r="G603" s="265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</row>
    <row r="604" spans="1:26" ht="16.5" customHeight="1">
      <c r="A604" s="265"/>
      <c r="B604" s="265"/>
      <c r="C604" s="265"/>
      <c r="D604" s="265"/>
      <c r="F604" s="265"/>
      <c r="G604" s="265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</row>
    <row r="605" spans="1:26" ht="16.5" customHeight="1">
      <c r="A605" s="265"/>
      <c r="B605" s="265"/>
      <c r="C605" s="265"/>
      <c r="D605" s="265"/>
      <c r="F605" s="265"/>
      <c r="G605" s="265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</row>
    <row r="606" spans="1:26" ht="16.5" customHeight="1">
      <c r="A606" s="265"/>
      <c r="B606" s="265"/>
      <c r="C606" s="265"/>
      <c r="D606" s="265"/>
      <c r="F606" s="265"/>
      <c r="G606" s="265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</row>
    <row r="607" spans="1:26" ht="16.5" customHeight="1">
      <c r="A607" s="265"/>
      <c r="B607" s="265"/>
      <c r="C607" s="265"/>
      <c r="D607" s="265"/>
      <c r="F607" s="265"/>
      <c r="G607" s="265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</row>
    <row r="608" spans="1:26" ht="16.5" customHeight="1">
      <c r="A608" s="265"/>
      <c r="B608" s="265"/>
      <c r="C608" s="265"/>
      <c r="D608" s="265"/>
      <c r="F608" s="265"/>
      <c r="G608" s="265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</row>
    <row r="609" spans="1:26" ht="16.5" customHeight="1">
      <c r="A609" s="265"/>
      <c r="B609" s="265"/>
      <c r="C609" s="265"/>
      <c r="D609" s="265"/>
      <c r="F609" s="265"/>
      <c r="G609" s="265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</row>
    <row r="610" spans="1:26" ht="16.5" customHeight="1">
      <c r="A610" s="265"/>
      <c r="B610" s="265"/>
      <c r="C610" s="265"/>
      <c r="D610" s="265"/>
      <c r="F610" s="265"/>
      <c r="G610" s="265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</row>
    <row r="611" spans="1:26" ht="16.5" customHeight="1">
      <c r="A611" s="265"/>
      <c r="B611" s="265"/>
      <c r="C611" s="265"/>
      <c r="D611" s="265"/>
      <c r="F611" s="265"/>
      <c r="G611" s="265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</row>
    <row r="612" spans="1:26" ht="16.5" customHeight="1">
      <c r="A612" s="265"/>
      <c r="B612" s="265"/>
      <c r="C612" s="265"/>
      <c r="D612" s="265"/>
      <c r="F612" s="265"/>
      <c r="G612" s="265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</row>
    <row r="613" spans="1:26" ht="16.5" customHeight="1">
      <c r="A613" s="265"/>
      <c r="B613" s="265"/>
      <c r="C613" s="265"/>
      <c r="D613" s="265"/>
      <c r="F613" s="265"/>
      <c r="G613" s="265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</row>
    <row r="614" spans="1:26" ht="16.5" customHeight="1">
      <c r="A614" s="265"/>
      <c r="B614" s="265"/>
      <c r="C614" s="265"/>
      <c r="D614" s="265"/>
      <c r="F614" s="265"/>
      <c r="G614" s="265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</row>
    <row r="615" spans="1:26" ht="16.5" customHeight="1">
      <c r="A615" s="265"/>
      <c r="B615" s="265"/>
      <c r="C615" s="265"/>
      <c r="D615" s="265"/>
      <c r="F615" s="265"/>
      <c r="G615" s="265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</row>
    <row r="616" spans="1:26" ht="16.5" customHeight="1">
      <c r="A616" s="265"/>
      <c r="B616" s="265"/>
      <c r="C616" s="265"/>
      <c r="D616" s="265"/>
      <c r="F616" s="265"/>
      <c r="G616" s="265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</row>
    <row r="617" spans="1:26" ht="16.5" customHeight="1">
      <c r="A617" s="265"/>
      <c r="B617" s="265"/>
      <c r="C617" s="265"/>
      <c r="D617" s="265"/>
      <c r="F617" s="265"/>
      <c r="G617" s="265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</row>
    <row r="618" spans="1:26" ht="16.5" customHeight="1">
      <c r="A618" s="265"/>
      <c r="B618" s="265"/>
      <c r="C618" s="265"/>
      <c r="D618" s="265"/>
      <c r="F618" s="265"/>
      <c r="G618" s="265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</row>
    <row r="619" spans="1:26" ht="16.5" customHeight="1">
      <c r="A619" s="265"/>
      <c r="B619" s="265"/>
      <c r="C619" s="265"/>
      <c r="D619" s="265"/>
      <c r="F619" s="265"/>
      <c r="G619" s="265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</row>
    <row r="620" spans="1:26" ht="16.5" customHeight="1">
      <c r="A620" s="265"/>
      <c r="B620" s="265"/>
      <c r="C620" s="265"/>
      <c r="D620" s="265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</row>
    <row r="621" spans="1:26" ht="16.5" customHeight="1">
      <c r="A621" s="265"/>
      <c r="B621" s="265"/>
      <c r="C621" s="265"/>
      <c r="D621" s="265"/>
      <c r="F621" s="265"/>
      <c r="G621" s="265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</row>
    <row r="622" spans="1:26" ht="16.5" customHeight="1">
      <c r="A622" s="265"/>
      <c r="B622" s="265"/>
      <c r="C622" s="265"/>
      <c r="D622" s="265"/>
      <c r="F622" s="265"/>
      <c r="G622" s="265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</row>
    <row r="623" spans="1:26" ht="16.5" customHeight="1">
      <c r="A623" s="265"/>
      <c r="B623" s="265"/>
      <c r="C623" s="265"/>
      <c r="D623" s="265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</row>
    <row r="624" spans="1:26" ht="16.5" customHeight="1">
      <c r="A624" s="265"/>
      <c r="B624" s="265"/>
      <c r="C624" s="265"/>
      <c r="D624" s="265"/>
      <c r="F624" s="265"/>
      <c r="G624" s="265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</row>
    <row r="625" spans="1:26" ht="16.5" customHeight="1">
      <c r="A625" s="265"/>
      <c r="B625" s="265"/>
      <c r="C625" s="265"/>
      <c r="D625" s="265"/>
      <c r="F625" s="265"/>
      <c r="G625" s="265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</row>
    <row r="626" spans="1:26" ht="16.5" customHeight="1">
      <c r="A626" s="265"/>
      <c r="B626" s="265"/>
      <c r="C626" s="265"/>
      <c r="D626" s="265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</row>
    <row r="627" spans="1:26" ht="16.5" customHeight="1">
      <c r="A627" s="265"/>
      <c r="B627" s="265"/>
      <c r="C627" s="265"/>
      <c r="D627" s="265"/>
      <c r="F627" s="265"/>
      <c r="G627" s="265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</row>
    <row r="628" spans="1:26" ht="16.5" customHeight="1">
      <c r="A628" s="265"/>
      <c r="B628" s="265"/>
      <c r="C628" s="265"/>
      <c r="D628" s="265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</row>
    <row r="629" spans="1:26" ht="16.5" customHeight="1">
      <c r="A629" s="265"/>
      <c r="B629" s="265"/>
      <c r="C629" s="265"/>
      <c r="D629" s="265"/>
      <c r="F629" s="265"/>
      <c r="G629" s="265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</row>
    <row r="630" spans="1:26" ht="16.5" customHeight="1">
      <c r="A630" s="265"/>
      <c r="B630" s="265"/>
      <c r="C630" s="265"/>
      <c r="D630" s="265"/>
      <c r="F630" s="265"/>
      <c r="G630" s="265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</row>
    <row r="631" spans="1:26" ht="16.5" customHeight="1">
      <c r="A631" s="265"/>
      <c r="B631" s="265"/>
      <c r="C631" s="265"/>
      <c r="D631" s="265"/>
      <c r="F631" s="265"/>
      <c r="G631" s="265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</row>
    <row r="632" spans="1:26" ht="16.5" customHeight="1">
      <c r="A632" s="265"/>
      <c r="B632" s="265"/>
      <c r="C632" s="265"/>
      <c r="D632" s="265"/>
      <c r="F632" s="265"/>
      <c r="G632" s="265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</row>
    <row r="633" spans="1:26" ht="16.5" customHeight="1">
      <c r="A633" s="265"/>
      <c r="B633" s="265"/>
      <c r="C633" s="265"/>
      <c r="D633" s="265"/>
      <c r="F633" s="265"/>
      <c r="G633" s="265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</row>
    <row r="634" spans="1:26" ht="16.5" customHeight="1">
      <c r="A634" s="265"/>
      <c r="B634" s="265"/>
      <c r="C634" s="265"/>
      <c r="D634" s="265"/>
      <c r="F634" s="265"/>
      <c r="G634" s="265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</row>
    <row r="635" spans="1:26" ht="16.5" customHeight="1">
      <c r="A635" s="265"/>
      <c r="B635" s="265"/>
      <c r="C635" s="265"/>
      <c r="D635" s="265"/>
      <c r="F635" s="265"/>
      <c r="G635" s="265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</row>
    <row r="636" spans="1:26" ht="16.5" customHeight="1">
      <c r="A636" s="265"/>
      <c r="B636" s="265"/>
      <c r="C636" s="265"/>
      <c r="D636" s="265"/>
      <c r="F636" s="265"/>
      <c r="G636" s="265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</row>
    <row r="637" spans="1:26" ht="16.5" customHeight="1">
      <c r="A637" s="265"/>
      <c r="B637" s="265"/>
      <c r="C637" s="265"/>
      <c r="D637" s="265"/>
      <c r="F637" s="265"/>
      <c r="G637" s="265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</row>
    <row r="638" spans="1:26" ht="16.5" customHeight="1">
      <c r="A638" s="265"/>
      <c r="B638" s="265"/>
      <c r="C638" s="265"/>
      <c r="D638" s="265"/>
      <c r="F638" s="265"/>
      <c r="G638" s="265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</row>
    <row r="639" spans="1:26" ht="16.5" customHeight="1">
      <c r="A639" s="265"/>
      <c r="B639" s="265"/>
      <c r="C639" s="265"/>
      <c r="D639" s="265"/>
      <c r="F639" s="265"/>
      <c r="G639" s="265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</row>
    <row r="640" spans="1:26" ht="16.5" customHeight="1">
      <c r="A640" s="265"/>
      <c r="B640" s="265"/>
      <c r="C640" s="265"/>
      <c r="D640" s="265"/>
      <c r="F640" s="265"/>
      <c r="G640" s="265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</row>
    <row r="641" spans="1:26" ht="16.5" customHeight="1">
      <c r="A641" s="265"/>
      <c r="B641" s="265"/>
      <c r="C641" s="265"/>
      <c r="D641" s="265"/>
      <c r="F641" s="265"/>
      <c r="G641" s="265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</row>
    <row r="642" spans="1:26" ht="16.5" customHeight="1">
      <c r="A642" s="265"/>
      <c r="B642" s="265"/>
      <c r="C642" s="265"/>
      <c r="D642" s="265"/>
      <c r="F642" s="265"/>
      <c r="G642" s="265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</row>
    <row r="643" spans="1:26" ht="16.5" customHeight="1">
      <c r="A643" s="265"/>
      <c r="B643" s="265"/>
      <c r="C643" s="265"/>
      <c r="D643" s="265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</row>
    <row r="644" spans="1:26" ht="16.5" customHeight="1">
      <c r="A644" s="265"/>
      <c r="B644" s="265"/>
      <c r="C644" s="265"/>
      <c r="D644" s="265"/>
      <c r="F644" s="265"/>
      <c r="G644" s="265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</row>
    <row r="645" spans="1:26" ht="16.5" customHeight="1">
      <c r="A645" s="265"/>
      <c r="B645" s="265"/>
      <c r="C645" s="265"/>
      <c r="D645" s="265"/>
      <c r="F645" s="265"/>
      <c r="G645" s="265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</row>
    <row r="646" spans="1:26" ht="16.5" customHeight="1">
      <c r="A646" s="265"/>
      <c r="B646" s="265"/>
      <c r="C646" s="265"/>
      <c r="D646" s="265"/>
      <c r="F646" s="265"/>
      <c r="G646" s="265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</row>
    <row r="647" spans="1:26" ht="16.5" customHeight="1">
      <c r="A647" s="265"/>
      <c r="B647" s="265"/>
      <c r="C647" s="265"/>
      <c r="D647" s="265"/>
      <c r="F647" s="265"/>
      <c r="G647" s="265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</row>
    <row r="648" spans="1:26" ht="16.5" customHeight="1">
      <c r="A648" s="265"/>
      <c r="B648" s="265"/>
      <c r="C648" s="265"/>
      <c r="D648" s="265"/>
      <c r="F648" s="265"/>
      <c r="G648" s="265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</row>
    <row r="649" spans="1:26" ht="16.5" customHeight="1">
      <c r="A649" s="265"/>
      <c r="B649" s="265"/>
      <c r="C649" s="265"/>
      <c r="D649" s="265"/>
      <c r="F649" s="265"/>
      <c r="G649" s="265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</row>
    <row r="650" spans="1:26" ht="16.5" customHeight="1">
      <c r="A650" s="265"/>
      <c r="B650" s="265"/>
      <c r="C650" s="265"/>
      <c r="D650" s="265"/>
      <c r="F650" s="265"/>
      <c r="G650" s="265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</row>
    <row r="651" spans="1:26" ht="16.5" customHeight="1">
      <c r="A651" s="265"/>
      <c r="B651" s="265"/>
      <c r="C651" s="265"/>
      <c r="D651" s="265"/>
      <c r="F651" s="265"/>
      <c r="G651" s="265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</row>
    <row r="652" spans="1:26" ht="16.5" customHeight="1">
      <c r="A652" s="265"/>
      <c r="B652" s="265"/>
      <c r="C652" s="265"/>
      <c r="D652" s="265"/>
      <c r="F652" s="265"/>
      <c r="G652" s="265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</row>
    <row r="653" spans="1:26" ht="16.5" customHeight="1">
      <c r="A653" s="265"/>
      <c r="B653" s="265"/>
      <c r="C653" s="265"/>
      <c r="D653" s="265"/>
      <c r="F653" s="265"/>
      <c r="G653" s="265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</row>
    <row r="654" spans="1:26" ht="16.5" customHeight="1">
      <c r="A654" s="265"/>
      <c r="B654" s="265"/>
      <c r="C654" s="265"/>
      <c r="D654" s="265"/>
      <c r="F654" s="265"/>
      <c r="G654" s="265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</row>
    <row r="655" spans="1:26" ht="16.5" customHeight="1">
      <c r="A655" s="265"/>
      <c r="B655" s="265"/>
      <c r="C655" s="265"/>
      <c r="D655" s="265"/>
      <c r="F655" s="265"/>
      <c r="G655" s="265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</row>
    <row r="656" spans="1:26" ht="16.5" customHeight="1">
      <c r="A656" s="265"/>
      <c r="B656" s="265"/>
      <c r="C656" s="265"/>
      <c r="D656" s="265"/>
      <c r="F656" s="265"/>
      <c r="G656" s="265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</row>
    <row r="657" spans="1:26" ht="16.5" customHeight="1">
      <c r="A657" s="265"/>
      <c r="B657" s="265"/>
      <c r="C657" s="265"/>
      <c r="D657" s="265"/>
      <c r="F657" s="265"/>
      <c r="G657" s="265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</row>
    <row r="658" spans="1:26" ht="16.5" customHeight="1">
      <c r="A658" s="265"/>
      <c r="B658" s="265"/>
      <c r="C658" s="265"/>
      <c r="D658" s="265"/>
      <c r="F658" s="265"/>
      <c r="G658" s="265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</row>
    <row r="659" spans="1:26" ht="16.5" customHeight="1">
      <c r="A659" s="265"/>
      <c r="B659" s="265"/>
      <c r="C659" s="265"/>
      <c r="D659" s="265"/>
      <c r="F659" s="265"/>
      <c r="G659" s="265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</row>
    <row r="660" spans="1:26" ht="16.5" customHeight="1">
      <c r="A660" s="265"/>
      <c r="B660" s="265"/>
      <c r="C660" s="265"/>
      <c r="D660" s="265"/>
      <c r="F660" s="265"/>
      <c r="G660" s="265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</row>
    <row r="661" spans="1:26" ht="16.5" customHeight="1">
      <c r="A661" s="265"/>
      <c r="B661" s="265"/>
      <c r="C661" s="265"/>
      <c r="D661" s="265"/>
      <c r="F661" s="265"/>
      <c r="G661" s="265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</row>
    <row r="662" spans="1:26" ht="16.5" customHeight="1">
      <c r="A662" s="265"/>
      <c r="B662" s="265"/>
      <c r="C662" s="265"/>
      <c r="D662" s="265"/>
      <c r="F662" s="265"/>
      <c r="G662" s="265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</row>
    <row r="663" spans="1:26" ht="16.5" customHeight="1">
      <c r="A663" s="265"/>
      <c r="B663" s="265"/>
      <c r="C663" s="265"/>
      <c r="D663" s="265"/>
      <c r="F663" s="265"/>
      <c r="G663" s="265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</row>
    <row r="664" spans="1:26" ht="16.5" customHeight="1">
      <c r="A664" s="265"/>
      <c r="B664" s="265"/>
      <c r="C664" s="265"/>
      <c r="D664" s="265"/>
      <c r="F664" s="265"/>
      <c r="G664" s="265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</row>
    <row r="665" spans="1:26" ht="16.5" customHeight="1">
      <c r="A665" s="265"/>
      <c r="B665" s="265"/>
      <c r="C665" s="265"/>
      <c r="D665" s="265"/>
      <c r="F665" s="265"/>
      <c r="G665" s="265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</row>
    <row r="666" spans="1:26" ht="16.5" customHeight="1">
      <c r="A666" s="265"/>
      <c r="B666" s="265"/>
      <c r="C666" s="265"/>
      <c r="D666" s="265"/>
      <c r="F666" s="265"/>
      <c r="G666" s="265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</row>
    <row r="667" spans="1:26" ht="16.5" customHeight="1">
      <c r="A667" s="265"/>
      <c r="B667" s="265"/>
      <c r="C667" s="265"/>
      <c r="D667" s="265"/>
      <c r="F667" s="265"/>
      <c r="G667" s="265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</row>
    <row r="668" spans="1:26" ht="16.5" customHeight="1">
      <c r="A668" s="265"/>
      <c r="B668" s="265"/>
      <c r="C668" s="265"/>
      <c r="D668" s="265"/>
      <c r="F668" s="265"/>
      <c r="G668" s="265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</row>
    <row r="669" spans="1:26" ht="16.5" customHeight="1">
      <c r="A669" s="265"/>
      <c r="B669" s="265"/>
      <c r="C669" s="265"/>
      <c r="D669" s="265"/>
      <c r="F669" s="265"/>
      <c r="G669" s="265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</row>
    <row r="670" spans="1:26" ht="16.5" customHeight="1">
      <c r="A670" s="265"/>
      <c r="B670" s="265"/>
      <c r="C670" s="265"/>
      <c r="D670" s="265"/>
      <c r="F670" s="265"/>
      <c r="G670" s="265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</row>
    <row r="671" spans="1:26" ht="16.5" customHeight="1">
      <c r="A671" s="265"/>
      <c r="B671" s="265"/>
      <c r="C671" s="265"/>
      <c r="D671" s="265"/>
      <c r="F671" s="265"/>
      <c r="G671" s="265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</row>
    <row r="672" spans="1:26" ht="16.5" customHeight="1">
      <c r="A672" s="265"/>
      <c r="B672" s="265"/>
      <c r="C672" s="265"/>
      <c r="D672" s="265"/>
      <c r="F672" s="265"/>
      <c r="G672" s="265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</row>
    <row r="673" spans="1:26" ht="16.5" customHeight="1">
      <c r="A673" s="265"/>
      <c r="B673" s="265"/>
      <c r="C673" s="265"/>
      <c r="D673" s="265"/>
      <c r="F673" s="265"/>
      <c r="G673" s="265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</row>
    <row r="674" spans="1:26" ht="16.5" customHeight="1">
      <c r="A674" s="265"/>
      <c r="B674" s="265"/>
      <c r="C674" s="265"/>
      <c r="D674" s="265"/>
      <c r="F674" s="265"/>
      <c r="G674" s="265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</row>
    <row r="675" spans="1:26" ht="16.5" customHeight="1">
      <c r="A675" s="265"/>
      <c r="B675" s="265"/>
      <c r="C675" s="265"/>
      <c r="D675" s="265"/>
      <c r="F675" s="265"/>
      <c r="G675" s="265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</row>
    <row r="676" spans="1:26" ht="16.5" customHeight="1">
      <c r="A676" s="265"/>
      <c r="B676" s="265"/>
      <c r="C676" s="265"/>
      <c r="D676" s="265"/>
      <c r="F676" s="265"/>
      <c r="G676" s="265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</row>
    <row r="677" spans="1:26" ht="16.5" customHeight="1">
      <c r="A677" s="265"/>
      <c r="B677" s="265"/>
      <c r="C677" s="265"/>
      <c r="D677" s="265"/>
      <c r="F677" s="265"/>
      <c r="G677" s="265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</row>
    <row r="678" spans="1:26" ht="16.5" customHeight="1">
      <c r="A678" s="265"/>
      <c r="B678" s="265"/>
      <c r="C678" s="265"/>
      <c r="D678" s="265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</row>
    <row r="679" spans="1:26" ht="16.5" customHeight="1">
      <c r="A679" s="265"/>
      <c r="B679" s="265"/>
      <c r="C679" s="265"/>
      <c r="D679" s="265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</row>
    <row r="680" spans="1:26" ht="16.5" customHeight="1">
      <c r="A680" s="265"/>
      <c r="B680" s="265"/>
      <c r="C680" s="265"/>
      <c r="D680" s="265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</row>
    <row r="681" spans="1:26" ht="16.5" customHeight="1">
      <c r="A681" s="265"/>
      <c r="B681" s="265"/>
      <c r="C681" s="265"/>
      <c r="D681" s="265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</row>
    <row r="682" spans="1:26" ht="16.5" customHeight="1">
      <c r="A682" s="265"/>
      <c r="B682" s="265"/>
      <c r="C682" s="265"/>
      <c r="D682" s="265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</row>
    <row r="683" spans="1:26" ht="16.5" customHeight="1">
      <c r="A683" s="265"/>
      <c r="B683" s="265"/>
      <c r="C683" s="265"/>
      <c r="D683" s="265"/>
      <c r="F683" s="265"/>
      <c r="G683" s="265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</row>
    <row r="684" spans="1:26" ht="16.5" customHeight="1">
      <c r="A684" s="265"/>
      <c r="B684" s="265"/>
      <c r="C684" s="265"/>
      <c r="D684" s="265"/>
      <c r="F684" s="265"/>
      <c r="G684" s="265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</row>
    <row r="685" spans="1:26" ht="16.5" customHeight="1">
      <c r="A685" s="265"/>
      <c r="B685" s="265"/>
      <c r="C685" s="265"/>
      <c r="D685" s="265"/>
      <c r="F685" s="265"/>
      <c r="G685" s="265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</row>
    <row r="686" spans="1:26" ht="16.5" customHeight="1">
      <c r="A686" s="265"/>
      <c r="B686" s="265"/>
      <c r="C686" s="265"/>
      <c r="D686" s="265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</row>
    <row r="687" spans="1:26" ht="16.5" customHeight="1">
      <c r="A687" s="265"/>
      <c r="B687" s="265"/>
      <c r="C687" s="265"/>
      <c r="D687" s="265"/>
      <c r="F687" s="265"/>
      <c r="G687" s="265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</row>
    <row r="688" spans="1:26" ht="16.5" customHeight="1">
      <c r="A688" s="265"/>
      <c r="B688" s="265"/>
      <c r="C688" s="265"/>
      <c r="D688" s="265"/>
      <c r="F688" s="265"/>
      <c r="G688" s="265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</row>
    <row r="689" spans="1:26" ht="16.5" customHeight="1">
      <c r="A689" s="265"/>
      <c r="B689" s="265"/>
      <c r="C689" s="265"/>
      <c r="D689" s="265"/>
      <c r="F689" s="265"/>
      <c r="G689" s="265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</row>
    <row r="690" spans="1:26" ht="16.5" customHeight="1">
      <c r="A690" s="265"/>
      <c r="B690" s="265"/>
      <c r="C690" s="265"/>
      <c r="D690" s="265"/>
      <c r="F690" s="265"/>
      <c r="G690" s="265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</row>
    <row r="691" spans="1:26" ht="16.5" customHeight="1">
      <c r="A691" s="265"/>
      <c r="B691" s="265"/>
      <c r="C691" s="265"/>
      <c r="D691" s="265"/>
      <c r="F691" s="265"/>
      <c r="G691" s="265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</row>
    <row r="692" spans="1:26" ht="16.5" customHeight="1">
      <c r="A692" s="265"/>
      <c r="B692" s="265"/>
      <c r="C692" s="265"/>
      <c r="D692" s="265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</row>
    <row r="693" spans="1:26" ht="16.5" customHeight="1">
      <c r="A693" s="265"/>
      <c r="B693" s="265"/>
      <c r="C693" s="265"/>
      <c r="D693" s="265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</row>
    <row r="694" spans="1:26" ht="16.5" customHeight="1">
      <c r="A694" s="265"/>
      <c r="B694" s="265"/>
      <c r="C694" s="265"/>
      <c r="D694" s="265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</row>
    <row r="695" spans="1:26" ht="16.5" customHeight="1">
      <c r="A695" s="265"/>
      <c r="B695" s="265"/>
      <c r="C695" s="265"/>
      <c r="D695" s="265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</row>
    <row r="696" spans="1:26" ht="16.5" customHeight="1">
      <c r="A696" s="265"/>
      <c r="B696" s="265"/>
      <c r="C696" s="265"/>
      <c r="D696" s="265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</row>
    <row r="697" spans="1:26" ht="16.5" customHeight="1">
      <c r="A697" s="265"/>
      <c r="B697" s="265"/>
      <c r="C697" s="265"/>
      <c r="D697" s="265"/>
      <c r="F697" s="265"/>
      <c r="G697" s="265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</row>
    <row r="698" spans="1:26" ht="16.5" customHeight="1">
      <c r="A698" s="265"/>
      <c r="B698" s="265"/>
      <c r="C698" s="265"/>
      <c r="D698" s="265"/>
      <c r="F698" s="265"/>
      <c r="G698" s="265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</row>
    <row r="699" spans="1:26" ht="16.5" customHeight="1">
      <c r="A699" s="265"/>
      <c r="B699" s="265"/>
      <c r="C699" s="265"/>
      <c r="D699" s="265"/>
      <c r="F699" s="265"/>
      <c r="G699" s="265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</row>
    <row r="700" spans="1:26" ht="16.5" customHeight="1">
      <c r="A700" s="265"/>
      <c r="B700" s="265"/>
      <c r="C700" s="265"/>
      <c r="D700" s="265"/>
      <c r="F700" s="265"/>
      <c r="G700" s="265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</row>
    <row r="701" spans="1:26" ht="16.5" customHeight="1">
      <c r="A701" s="265"/>
      <c r="B701" s="265"/>
      <c r="C701" s="265"/>
      <c r="D701" s="265"/>
      <c r="F701" s="265"/>
      <c r="G701" s="265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</row>
    <row r="702" spans="1:26" ht="16.5" customHeight="1">
      <c r="A702" s="265"/>
      <c r="B702" s="265"/>
      <c r="C702" s="265"/>
      <c r="D702" s="265"/>
      <c r="F702" s="265"/>
      <c r="G702" s="265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</row>
    <row r="703" spans="1:26" ht="16.5" customHeight="1">
      <c r="A703" s="265"/>
      <c r="B703" s="265"/>
      <c r="C703" s="265"/>
      <c r="D703" s="265"/>
      <c r="F703" s="265"/>
      <c r="G703" s="265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</row>
    <row r="704" spans="1:26" ht="16.5" customHeight="1">
      <c r="A704" s="265"/>
      <c r="B704" s="265"/>
      <c r="C704" s="265"/>
      <c r="D704" s="265"/>
      <c r="F704" s="265"/>
      <c r="G704" s="265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</row>
    <row r="705" spans="1:26" ht="16.5" customHeight="1">
      <c r="A705" s="265"/>
      <c r="B705" s="265"/>
      <c r="C705" s="265"/>
      <c r="D705" s="265"/>
      <c r="F705" s="265"/>
      <c r="G705" s="265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</row>
    <row r="706" spans="1:26" ht="16.5" customHeight="1">
      <c r="A706" s="265"/>
      <c r="B706" s="265"/>
      <c r="C706" s="265"/>
      <c r="D706" s="265"/>
      <c r="F706" s="265"/>
      <c r="G706" s="265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</row>
    <row r="707" spans="1:26" ht="16.5" customHeight="1">
      <c r="A707" s="265"/>
      <c r="B707" s="265"/>
      <c r="C707" s="265"/>
      <c r="D707" s="265"/>
      <c r="F707" s="265"/>
      <c r="G707" s="265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</row>
    <row r="708" spans="1:26" ht="16.5" customHeight="1">
      <c r="A708" s="265"/>
      <c r="B708" s="265"/>
      <c r="C708" s="265"/>
      <c r="D708" s="265"/>
      <c r="F708" s="265"/>
      <c r="G708" s="265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</row>
    <row r="709" spans="1:26" ht="16.5" customHeight="1">
      <c r="A709" s="265"/>
      <c r="B709" s="265"/>
      <c r="C709" s="265"/>
      <c r="D709" s="265"/>
      <c r="F709" s="265"/>
      <c r="G709" s="265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</row>
    <row r="710" spans="1:26" ht="16.5" customHeight="1">
      <c r="A710" s="265"/>
      <c r="B710" s="265"/>
      <c r="C710" s="265"/>
      <c r="D710" s="265"/>
      <c r="F710" s="265"/>
      <c r="G710" s="265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</row>
    <row r="711" spans="1:26" ht="16.5" customHeight="1">
      <c r="A711" s="265"/>
      <c r="B711" s="265"/>
      <c r="C711" s="265"/>
      <c r="D711" s="265"/>
      <c r="F711" s="265"/>
      <c r="G711" s="265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</row>
    <row r="712" spans="1:26" ht="16.5" customHeight="1">
      <c r="A712" s="265"/>
      <c r="B712" s="265"/>
      <c r="C712" s="265"/>
      <c r="D712" s="265"/>
      <c r="F712" s="265"/>
      <c r="G712" s="265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</row>
    <row r="713" spans="1:26" ht="16.5" customHeight="1">
      <c r="A713" s="265"/>
      <c r="B713" s="265"/>
      <c r="C713" s="265"/>
      <c r="D713" s="265"/>
      <c r="F713" s="265"/>
      <c r="G713" s="265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</row>
    <row r="714" spans="1:26" ht="16.5" customHeight="1">
      <c r="A714" s="265"/>
      <c r="B714" s="265"/>
      <c r="C714" s="265"/>
      <c r="D714" s="265"/>
      <c r="F714" s="265"/>
      <c r="G714" s="265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</row>
    <row r="715" spans="1:26" ht="16.5" customHeight="1">
      <c r="A715" s="265"/>
      <c r="B715" s="265"/>
      <c r="C715" s="265"/>
      <c r="D715" s="265"/>
      <c r="F715" s="265"/>
      <c r="G715" s="265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</row>
    <row r="716" spans="1:26" ht="16.5" customHeight="1">
      <c r="A716" s="265"/>
      <c r="B716" s="265"/>
      <c r="C716" s="265"/>
      <c r="D716" s="265"/>
      <c r="F716" s="265"/>
      <c r="G716" s="265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</row>
    <row r="717" spans="1:26" ht="16.5" customHeight="1">
      <c r="A717" s="265"/>
      <c r="B717" s="265"/>
      <c r="C717" s="265"/>
      <c r="D717" s="265"/>
      <c r="F717" s="265"/>
      <c r="G717" s="265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</row>
    <row r="718" spans="1:26" ht="16.5" customHeight="1">
      <c r="A718" s="265"/>
      <c r="B718" s="265"/>
      <c r="C718" s="265"/>
      <c r="D718" s="265"/>
      <c r="F718" s="265"/>
      <c r="G718" s="265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</row>
    <row r="719" spans="1:26" ht="16.5" customHeight="1">
      <c r="A719" s="265"/>
      <c r="B719" s="265"/>
      <c r="C719" s="265"/>
      <c r="D719" s="265"/>
      <c r="F719" s="265"/>
      <c r="G719" s="265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</row>
    <row r="720" spans="1:26" ht="16.5" customHeight="1">
      <c r="A720" s="265"/>
      <c r="B720" s="265"/>
      <c r="C720" s="265"/>
      <c r="D720" s="265"/>
      <c r="F720" s="265"/>
      <c r="G720" s="265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</row>
    <row r="721" spans="1:26" ht="16.5" customHeight="1">
      <c r="A721" s="265"/>
      <c r="B721" s="265"/>
      <c r="C721" s="265"/>
      <c r="D721" s="265"/>
      <c r="F721" s="265"/>
      <c r="G721" s="265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</row>
    <row r="722" spans="1:26" ht="16.5" customHeight="1">
      <c r="A722" s="265"/>
      <c r="B722" s="265"/>
      <c r="C722" s="265"/>
      <c r="D722" s="265"/>
      <c r="F722" s="265"/>
      <c r="G722" s="265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</row>
    <row r="723" spans="1:26" ht="16.5" customHeight="1">
      <c r="A723" s="265"/>
      <c r="B723" s="265"/>
      <c r="C723" s="265"/>
      <c r="D723" s="265"/>
      <c r="F723" s="265"/>
      <c r="G723" s="265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</row>
    <row r="724" spans="1:26" ht="16.5" customHeight="1">
      <c r="A724" s="265"/>
      <c r="B724" s="265"/>
      <c r="C724" s="265"/>
      <c r="D724" s="265"/>
      <c r="F724" s="265"/>
      <c r="G724" s="265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</row>
    <row r="725" spans="1:26" ht="16.5" customHeight="1">
      <c r="A725" s="265"/>
      <c r="B725" s="265"/>
      <c r="C725" s="265"/>
      <c r="D725" s="265"/>
      <c r="F725" s="265"/>
      <c r="G725" s="265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</row>
    <row r="726" spans="1:26" ht="16.5" customHeight="1">
      <c r="A726" s="265"/>
      <c r="B726" s="265"/>
      <c r="C726" s="265"/>
      <c r="D726" s="265"/>
      <c r="F726" s="265"/>
      <c r="G726" s="265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</row>
    <row r="727" spans="1:26" ht="16.5" customHeight="1">
      <c r="A727" s="265"/>
      <c r="B727" s="265"/>
      <c r="C727" s="265"/>
      <c r="D727" s="265"/>
      <c r="F727" s="265"/>
      <c r="G727" s="265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</row>
    <row r="728" spans="1:26" ht="16.5" customHeight="1">
      <c r="A728" s="265"/>
      <c r="B728" s="265"/>
      <c r="C728" s="265"/>
      <c r="D728" s="265"/>
      <c r="F728" s="265"/>
      <c r="G728" s="265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</row>
    <row r="729" spans="1:26" ht="16.5" customHeight="1">
      <c r="A729" s="265"/>
      <c r="B729" s="265"/>
      <c r="C729" s="265"/>
      <c r="D729" s="265"/>
      <c r="F729" s="265"/>
      <c r="G729" s="265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</row>
    <row r="730" spans="1:26" ht="16.5" customHeight="1">
      <c r="A730" s="265"/>
      <c r="B730" s="265"/>
      <c r="C730" s="265"/>
      <c r="D730" s="265"/>
      <c r="F730" s="265"/>
      <c r="G730" s="265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</row>
    <row r="731" spans="1:26" ht="16.5" customHeight="1">
      <c r="A731" s="265"/>
      <c r="B731" s="265"/>
      <c r="C731" s="265"/>
      <c r="D731" s="265"/>
      <c r="F731" s="265"/>
      <c r="G731" s="265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</row>
    <row r="732" spans="1:26" ht="16.5" customHeight="1">
      <c r="A732" s="265"/>
      <c r="B732" s="265"/>
      <c r="C732" s="265"/>
      <c r="D732" s="265"/>
      <c r="F732" s="265"/>
      <c r="G732" s="265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</row>
    <row r="733" spans="1:26" ht="16.5" customHeight="1">
      <c r="A733" s="265"/>
      <c r="B733" s="265"/>
      <c r="C733" s="265"/>
      <c r="D733" s="265"/>
      <c r="F733" s="265"/>
      <c r="G733" s="265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</row>
    <row r="734" spans="1:26" ht="16.5" customHeight="1">
      <c r="A734" s="265"/>
      <c r="B734" s="265"/>
      <c r="C734" s="265"/>
      <c r="D734" s="265"/>
      <c r="F734" s="265"/>
      <c r="G734" s="265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</row>
    <row r="735" spans="1:26" ht="16.5" customHeight="1">
      <c r="A735" s="265"/>
      <c r="B735" s="265"/>
      <c r="C735" s="265"/>
      <c r="D735" s="265"/>
      <c r="F735" s="265"/>
      <c r="G735" s="265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</row>
    <row r="736" spans="1:26" ht="16.5" customHeight="1">
      <c r="A736" s="265"/>
      <c r="B736" s="265"/>
      <c r="C736" s="265"/>
      <c r="D736" s="265"/>
      <c r="F736" s="265"/>
      <c r="G736" s="265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</row>
    <row r="737" spans="1:26" ht="16.5" customHeight="1">
      <c r="A737" s="265"/>
      <c r="B737" s="265"/>
      <c r="C737" s="265"/>
      <c r="D737" s="265"/>
      <c r="F737" s="265"/>
      <c r="G737" s="265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</row>
    <row r="738" spans="1:26" ht="16.5" customHeight="1">
      <c r="A738" s="265"/>
      <c r="B738" s="265"/>
      <c r="C738" s="265"/>
      <c r="D738" s="265"/>
      <c r="F738" s="265"/>
      <c r="G738" s="265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</row>
    <row r="739" spans="1:26" ht="16.5" customHeight="1">
      <c r="A739" s="265"/>
      <c r="B739" s="265"/>
      <c r="C739" s="265"/>
      <c r="D739" s="265"/>
      <c r="F739" s="265"/>
      <c r="G739" s="265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</row>
    <row r="740" spans="1:26" ht="16.5" customHeight="1">
      <c r="A740" s="265"/>
      <c r="B740" s="265"/>
      <c r="C740" s="265"/>
      <c r="D740" s="265"/>
      <c r="F740" s="265"/>
      <c r="G740" s="265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</row>
    <row r="741" spans="1:26" ht="16.5" customHeight="1">
      <c r="A741" s="265"/>
      <c r="B741" s="265"/>
      <c r="C741" s="265"/>
      <c r="D741" s="265"/>
      <c r="F741" s="265"/>
      <c r="G741" s="265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</row>
    <row r="742" spans="1:26" ht="16.5" customHeight="1">
      <c r="A742" s="265"/>
      <c r="B742" s="265"/>
      <c r="C742" s="265"/>
      <c r="D742" s="265"/>
      <c r="F742" s="265"/>
      <c r="G742" s="265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</row>
    <row r="743" spans="1:26" ht="16.5" customHeight="1">
      <c r="A743" s="265"/>
      <c r="B743" s="265"/>
      <c r="C743" s="265"/>
      <c r="D743" s="265"/>
      <c r="F743" s="265"/>
      <c r="G743" s="265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</row>
    <row r="744" spans="1:26" ht="16.5" customHeight="1">
      <c r="A744" s="265"/>
      <c r="B744" s="265"/>
      <c r="C744" s="265"/>
      <c r="D744" s="265"/>
      <c r="F744" s="265"/>
      <c r="G744" s="265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</row>
    <row r="745" spans="1:26" ht="16.5" customHeight="1">
      <c r="A745" s="265"/>
      <c r="B745" s="265"/>
      <c r="C745" s="265"/>
      <c r="D745" s="265"/>
      <c r="F745" s="265"/>
      <c r="G745" s="265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</row>
    <row r="746" spans="1:26" ht="16.5" customHeight="1">
      <c r="A746" s="265"/>
      <c r="B746" s="265"/>
      <c r="C746" s="265"/>
      <c r="D746" s="265"/>
      <c r="F746" s="265"/>
      <c r="G746" s="265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</row>
    <row r="747" spans="1:26" ht="16.5" customHeight="1">
      <c r="A747" s="265"/>
      <c r="B747" s="265"/>
      <c r="C747" s="265"/>
      <c r="D747" s="265"/>
      <c r="F747" s="265"/>
      <c r="G747" s="265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</row>
    <row r="748" spans="1:26" ht="16.5" customHeight="1">
      <c r="A748" s="265"/>
      <c r="B748" s="265"/>
      <c r="C748" s="265"/>
      <c r="D748" s="265"/>
      <c r="F748" s="265"/>
      <c r="G748" s="265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</row>
    <row r="749" spans="1:26" ht="16.5" customHeight="1">
      <c r="A749" s="265"/>
      <c r="B749" s="265"/>
      <c r="C749" s="265"/>
      <c r="D749" s="265"/>
      <c r="F749" s="265"/>
      <c r="G749" s="265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</row>
    <row r="750" spans="1:26" ht="16.5" customHeight="1">
      <c r="A750" s="265"/>
      <c r="B750" s="265"/>
      <c r="C750" s="265"/>
      <c r="D750" s="265"/>
      <c r="F750" s="265"/>
      <c r="G750" s="265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</row>
    <row r="751" spans="1:26" ht="16.5" customHeight="1">
      <c r="A751" s="265"/>
      <c r="B751" s="265"/>
      <c r="C751" s="265"/>
      <c r="D751" s="265"/>
      <c r="F751" s="265"/>
      <c r="G751" s="265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</row>
    <row r="752" spans="1:26" ht="16.5" customHeight="1">
      <c r="A752" s="265"/>
      <c r="B752" s="265"/>
      <c r="C752" s="265"/>
      <c r="D752" s="265"/>
      <c r="F752" s="265"/>
      <c r="G752" s="265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</row>
    <row r="753" spans="1:26" ht="16.5" customHeight="1">
      <c r="A753" s="265"/>
      <c r="B753" s="265"/>
      <c r="C753" s="265"/>
      <c r="D753" s="265"/>
      <c r="F753" s="265"/>
      <c r="G753" s="265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</row>
    <row r="754" spans="1:26" ht="16.5" customHeight="1">
      <c r="A754" s="265"/>
      <c r="B754" s="265"/>
      <c r="C754" s="265"/>
      <c r="D754" s="265"/>
      <c r="F754" s="265"/>
      <c r="G754" s="265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</row>
    <row r="755" spans="1:26" ht="16.5" customHeight="1">
      <c r="A755" s="265"/>
      <c r="B755" s="265"/>
      <c r="C755" s="265"/>
      <c r="D755" s="265"/>
      <c r="F755" s="265"/>
      <c r="G755" s="265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</row>
    <row r="756" spans="1:26" ht="16.5" customHeight="1">
      <c r="A756" s="265"/>
      <c r="B756" s="265"/>
      <c r="C756" s="265"/>
      <c r="D756" s="265"/>
      <c r="F756" s="265"/>
      <c r="G756" s="265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</row>
    <row r="757" spans="1:26" ht="16.5" customHeight="1">
      <c r="A757" s="265"/>
      <c r="B757" s="265"/>
      <c r="C757" s="265"/>
      <c r="D757" s="265"/>
      <c r="F757" s="265"/>
      <c r="G757" s="265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</row>
    <row r="758" spans="1:26" ht="16.5" customHeight="1">
      <c r="A758" s="265"/>
      <c r="B758" s="265"/>
      <c r="C758" s="265"/>
      <c r="D758" s="265"/>
      <c r="F758" s="265"/>
      <c r="G758" s="265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</row>
    <row r="759" spans="1:26" ht="16.5" customHeight="1">
      <c r="A759" s="265"/>
      <c r="B759" s="265"/>
      <c r="C759" s="265"/>
      <c r="D759" s="265"/>
      <c r="F759" s="265"/>
      <c r="G759" s="265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</row>
    <row r="760" spans="1:26" ht="16.5" customHeight="1">
      <c r="A760" s="265"/>
      <c r="B760" s="265"/>
      <c r="C760" s="265"/>
      <c r="D760" s="265"/>
      <c r="F760" s="265"/>
      <c r="G760" s="265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</row>
    <row r="761" spans="1:26" ht="16.5" customHeight="1">
      <c r="A761" s="265"/>
      <c r="B761" s="265"/>
      <c r="C761" s="265"/>
      <c r="D761" s="265"/>
      <c r="F761" s="265"/>
      <c r="G761" s="265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</row>
    <row r="762" spans="1:26" ht="16.5" customHeight="1">
      <c r="A762" s="265"/>
      <c r="B762" s="265"/>
      <c r="C762" s="265"/>
      <c r="D762" s="265"/>
      <c r="F762" s="265"/>
      <c r="G762" s="265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</row>
    <row r="763" spans="1:26" ht="16.5" customHeight="1">
      <c r="A763" s="265"/>
      <c r="B763" s="265"/>
      <c r="C763" s="265"/>
      <c r="D763" s="265"/>
      <c r="F763" s="265"/>
      <c r="G763" s="265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</row>
    <row r="764" spans="1:26" ht="16.5" customHeight="1">
      <c r="A764" s="265"/>
      <c r="B764" s="265"/>
      <c r="C764" s="265"/>
      <c r="D764" s="265"/>
      <c r="F764" s="265"/>
      <c r="G764" s="265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</row>
    <row r="765" spans="1:26" ht="16.5" customHeight="1">
      <c r="A765" s="265"/>
      <c r="B765" s="265"/>
      <c r="C765" s="265"/>
      <c r="D765" s="265"/>
      <c r="F765" s="265"/>
      <c r="G765" s="265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</row>
    <row r="766" spans="1:26" ht="16.5" customHeight="1">
      <c r="A766" s="265"/>
      <c r="B766" s="265"/>
      <c r="C766" s="265"/>
      <c r="D766" s="265"/>
      <c r="F766" s="265"/>
      <c r="G766" s="265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</row>
    <row r="767" spans="1:26" ht="16.5" customHeight="1">
      <c r="A767" s="265"/>
      <c r="B767" s="265"/>
      <c r="C767" s="265"/>
      <c r="D767" s="265"/>
      <c r="F767" s="265"/>
      <c r="G767" s="265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</row>
    <row r="768" spans="1:26" ht="16.5" customHeight="1">
      <c r="A768" s="265"/>
      <c r="B768" s="265"/>
      <c r="C768" s="265"/>
      <c r="D768" s="265"/>
      <c r="F768" s="265"/>
      <c r="G768" s="265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</row>
    <row r="769" spans="1:26" ht="16.5" customHeight="1">
      <c r="A769" s="265"/>
      <c r="B769" s="265"/>
      <c r="C769" s="265"/>
      <c r="D769" s="265"/>
      <c r="F769" s="265"/>
      <c r="G769" s="265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</row>
    <row r="770" spans="1:26" ht="16.5" customHeight="1">
      <c r="A770" s="265"/>
      <c r="B770" s="265"/>
      <c r="C770" s="265"/>
      <c r="D770" s="265"/>
      <c r="F770" s="265"/>
      <c r="G770" s="265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</row>
    <row r="771" spans="1:26" ht="16.5" customHeight="1">
      <c r="A771" s="265"/>
      <c r="B771" s="265"/>
      <c r="C771" s="265"/>
      <c r="D771" s="265"/>
      <c r="F771" s="265"/>
      <c r="G771" s="265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</row>
    <row r="772" spans="1:26" ht="16.5" customHeight="1">
      <c r="A772" s="265"/>
      <c r="B772" s="265"/>
      <c r="C772" s="265"/>
      <c r="D772" s="265"/>
      <c r="F772" s="265"/>
      <c r="G772" s="265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</row>
    <row r="773" spans="1:26" ht="16.5" customHeight="1">
      <c r="A773" s="265"/>
      <c r="B773" s="265"/>
      <c r="C773" s="265"/>
      <c r="D773" s="265"/>
      <c r="F773" s="265"/>
      <c r="G773" s="265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</row>
    <row r="774" spans="1:26" ht="16.5" customHeight="1">
      <c r="A774" s="265"/>
      <c r="B774" s="265"/>
      <c r="C774" s="265"/>
      <c r="D774" s="265"/>
      <c r="F774" s="265"/>
      <c r="G774" s="265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</row>
    <row r="775" spans="1:26" ht="16.5" customHeight="1">
      <c r="A775" s="265"/>
      <c r="B775" s="265"/>
      <c r="C775" s="265"/>
      <c r="D775" s="265"/>
      <c r="F775" s="265"/>
      <c r="G775" s="265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</row>
    <row r="776" spans="1:26" ht="16.5" customHeight="1">
      <c r="A776" s="265"/>
      <c r="B776" s="265"/>
      <c r="C776" s="265"/>
      <c r="D776" s="265"/>
      <c r="F776" s="265"/>
      <c r="G776" s="265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</row>
    <row r="777" spans="1:26" ht="16.5" customHeight="1">
      <c r="A777" s="265"/>
      <c r="B777" s="265"/>
      <c r="C777" s="265"/>
      <c r="D777" s="265"/>
      <c r="F777" s="265"/>
      <c r="G777" s="265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</row>
    <row r="778" spans="1:26" ht="16.5" customHeight="1">
      <c r="A778" s="265"/>
      <c r="B778" s="265"/>
      <c r="C778" s="265"/>
      <c r="D778" s="265"/>
      <c r="F778" s="265"/>
      <c r="G778" s="265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</row>
    <row r="779" spans="1:26" ht="16.5" customHeight="1">
      <c r="A779" s="265"/>
      <c r="B779" s="265"/>
      <c r="C779" s="265"/>
      <c r="D779" s="265"/>
      <c r="F779" s="265"/>
      <c r="G779" s="265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</row>
    <row r="780" spans="1:26" ht="16.5" customHeight="1">
      <c r="A780" s="265"/>
      <c r="B780" s="265"/>
      <c r="C780" s="265"/>
      <c r="D780" s="265"/>
      <c r="F780" s="265"/>
      <c r="G780" s="265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</row>
    <row r="781" spans="1:26" ht="16.5" customHeight="1">
      <c r="A781" s="265"/>
      <c r="B781" s="265"/>
      <c r="C781" s="265"/>
      <c r="D781" s="265"/>
      <c r="F781" s="265"/>
      <c r="G781" s="265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</row>
    <row r="782" spans="1:26" ht="16.5" customHeight="1">
      <c r="A782" s="265"/>
      <c r="B782" s="265"/>
      <c r="C782" s="265"/>
      <c r="D782" s="265"/>
      <c r="F782" s="265"/>
      <c r="G782" s="265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</row>
    <row r="783" spans="1:26" ht="16.5" customHeight="1">
      <c r="A783" s="265"/>
      <c r="B783" s="265"/>
      <c r="C783" s="265"/>
      <c r="D783" s="265"/>
      <c r="F783" s="265"/>
      <c r="G783" s="265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</row>
    <row r="784" spans="1:26" ht="16.5" customHeight="1">
      <c r="A784" s="265"/>
      <c r="B784" s="265"/>
      <c r="C784" s="265"/>
      <c r="D784" s="265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</row>
    <row r="785" spans="1:26" ht="16.5" customHeight="1">
      <c r="A785" s="265"/>
      <c r="B785" s="265"/>
      <c r="C785" s="265"/>
      <c r="D785" s="265"/>
      <c r="F785" s="265"/>
      <c r="G785" s="265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</row>
    <row r="786" spans="1:26" ht="16.5" customHeight="1">
      <c r="A786" s="265"/>
      <c r="B786" s="265"/>
      <c r="C786" s="265"/>
      <c r="D786" s="265"/>
      <c r="F786" s="265"/>
      <c r="G786" s="265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</row>
    <row r="787" spans="1:26" ht="16.5" customHeight="1">
      <c r="A787" s="265"/>
      <c r="B787" s="265"/>
      <c r="C787" s="265"/>
      <c r="D787" s="265"/>
      <c r="F787" s="265"/>
      <c r="G787" s="265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</row>
    <row r="788" spans="1:26" ht="16.5" customHeight="1">
      <c r="A788" s="265"/>
      <c r="B788" s="265"/>
      <c r="C788" s="265"/>
      <c r="D788" s="265"/>
      <c r="F788" s="265"/>
      <c r="G788" s="265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</row>
    <row r="789" spans="1:26" ht="16.5" customHeight="1">
      <c r="A789" s="265"/>
      <c r="B789" s="265"/>
      <c r="C789" s="265"/>
      <c r="D789" s="265"/>
      <c r="F789" s="265"/>
      <c r="G789" s="265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</row>
    <row r="790" spans="1:26" ht="16.5" customHeight="1">
      <c r="A790" s="265"/>
      <c r="B790" s="265"/>
      <c r="C790" s="265"/>
      <c r="D790" s="265"/>
      <c r="F790" s="265"/>
      <c r="G790" s="265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</row>
    <row r="791" spans="1:26" ht="16.5" customHeight="1">
      <c r="A791" s="265"/>
      <c r="B791" s="265"/>
      <c r="C791" s="265"/>
      <c r="D791" s="265"/>
      <c r="F791" s="265"/>
      <c r="G791" s="265"/>
      <c r="H791" s="265"/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</row>
    <row r="792" spans="1:26" ht="16.5" customHeight="1">
      <c r="A792" s="265"/>
      <c r="B792" s="265"/>
      <c r="C792" s="265"/>
      <c r="D792" s="265"/>
      <c r="F792" s="265"/>
      <c r="G792" s="265"/>
      <c r="H792" s="265"/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</row>
    <row r="793" spans="1:26" ht="16.5" customHeight="1">
      <c r="A793" s="265"/>
      <c r="B793" s="265"/>
      <c r="C793" s="265"/>
      <c r="D793" s="265"/>
      <c r="F793" s="265"/>
      <c r="G793" s="265"/>
      <c r="H793" s="265"/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</row>
    <row r="794" spans="1:26" ht="16.5" customHeight="1">
      <c r="A794" s="265"/>
      <c r="B794" s="265"/>
      <c r="C794" s="265"/>
      <c r="D794" s="265"/>
      <c r="F794" s="265"/>
      <c r="G794" s="265"/>
      <c r="H794" s="265"/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</row>
    <row r="795" spans="1:26" ht="16.5" customHeight="1">
      <c r="A795" s="265"/>
      <c r="B795" s="265"/>
      <c r="C795" s="265"/>
      <c r="D795" s="265"/>
      <c r="F795" s="265"/>
      <c r="G795" s="265"/>
      <c r="H795" s="265"/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</row>
    <row r="796" spans="1:26" ht="16.5" customHeight="1">
      <c r="A796" s="265"/>
      <c r="B796" s="265"/>
      <c r="C796" s="265"/>
      <c r="D796" s="265"/>
      <c r="F796" s="265"/>
      <c r="G796" s="265"/>
      <c r="H796" s="265"/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</row>
    <row r="797" spans="1:26" ht="16.5" customHeight="1">
      <c r="A797" s="265"/>
      <c r="B797" s="265"/>
      <c r="C797" s="265"/>
      <c r="D797" s="265"/>
      <c r="F797" s="265"/>
      <c r="G797" s="265"/>
      <c r="H797" s="265"/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</row>
    <row r="798" spans="1:26" ht="16.5" customHeight="1">
      <c r="A798" s="265"/>
      <c r="B798" s="265"/>
      <c r="C798" s="265"/>
      <c r="D798" s="265"/>
      <c r="F798" s="265"/>
      <c r="G798" s="265"/>
      <c r="H798" s="265"/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</row>
    <row r="799" spans="1:26" ht="16.5" customHeight="1">
      <c r="A799" s="265"/>
      <c r="B799" s="265"/>
      <c r="C799" s="265"/>
      <c r="D799" s="265"/>
      <c r="F799" s="265"/>
      <c r="G799" s="265"/>
      <c r="H799" s="265"/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</row>
    <row r="800" spans="1:26" ht="16.5" customHeight="1">
      <c r="A800" s="265"/>
      <c r="B800" s="265"/>
      <c r="C800" s="265"/>
      <c r="D800" s="265"/>
      <c r="F800" s="265"/>
      <c r="G800" s="265"/>
      <c r="H800" s="265"/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</row>
    <row r="801" spans="1:26" ht="16.5" customHeight="1">
      <c r="A801" s="265"/>
      <c r="B801" s="265"/>
      <c r="C801" s="265"/>
      <c r="D801" s="265"/>
      <c r="F801" s="265"/>
      <c r="G801" s="265"/>
      <c r="H801" s="265"/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</row>
    <row r="802" spans="1:26" ht="16.5" customHeight="1">
      <c r="A802" s="265"/>
      <c r="B802" s="265"/>
      <c r="C802" s="265"/>
      <c r="D802" s="265"/>
      <c r="F802" s="265"/>
      <c r="G802" s="265"/>
      <c r="H802" s="265"/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</row>
    <row r="803" spans="1:26" ht="16.5" customHeight="1">
      <c r="A803" s="265"/>
      <c r="B803" s="265"/>
      <c r="C803" s="265"/>
      <c r="D803" s="265"/>
      <c r="F803" s="265"/>
      <c r="G803" s="265"/>
      <c r="H803" s="265"/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</row>
    <row r="804" spans="1:26" ht="16.5" customHeight="1">
      <c r="A804" s="265"/>
      <c r="B804" s="265"/>
      <c r="C804" s="265"/>
      <c r="D804" s="265"/>
      <c r="F804" s="265"/>
      <c r="G804" s="265"/>
      <c r="H804" s="265"/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</row>
    <row r="805" spans="1:26" ht="16.5" customHeight="1">
      <c r="A805" s="265"/>
      <c r="B805" s="265"/>
      <c r="C805" s="265"/>
      <c r="D805" s="265"/>
      <c r="F805" s="265"/>
      <c r="G805" s="265"/>
      <c r="H805" s="265"/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</row>
    <row r="806" spans="1:26" ht="16.5" customHeight="1">
      <c r="A806" s="265"/>
      <c r="B806" s="265"/>
      <c r="C806" s="265"/>
      <c r="D806" s="265"/>
      <c r="F806" s="265"/>
      <c r="G806" s="265"/>
      <c r="H806" s="265"/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</row>
    <row r="807" spans="1:26" ht="16.5" customHeight="1">
      <c r="A807" s="265"/>
      <c r="B807" s="265"/>
      <c r="C807" s="265"/>
      <c r="D807" s="265"/>
      <c r="F807" s="265"/>
      <c r="G807" s="265"/>
      <c r="H807" s="265"/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</row>
    <row r="808" spans="1:26" ht="16.5" customHeight="1">
      <c r="A808" s="265"/>
      <c r="B808" s="265"/>
      <c r="C808" s="265"/>
      <c r="D808" s="265"/>
      <c r="F808" s="265"/>
      <c r="G808" s="265"/>
      <c r="H808" s="265"/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</row>
    <row r="809" spans="1:26" ht="16.5" customHeight="1">
      <c r="A809" s="265"/>
      <c r="B809" s="265"/>
      <c r="C809" s="265"/>
      <c r="D809" s="265"/>
      <c r="F809" s="265"/>
      <c r="G809" s="265"/>
      <c r="H809" s="265"/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</row>
    <row r="810" spans="1:26" ht="16.5" customHeight="1">
      <c r="A810" s="265"/>
      <c r="B810" s="265"/>
      <c r="C810" s="265"/>
      <c r="D810" s="265"/>
      <c r="F810" s="265"/>
      <c r="G810" s="265"/>
      <c r="H810" s="265"/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</row>
    <row r="811" spans="1:26" ht="16.5" customHeight="1">
      <c r="A811" s="265"/>
      <c r="B811" s="265"/>
      <c r="C811" s="265"/>
      <c r="D811" s="265"/>
      <c r="F811" s="265"/>
      <c r="G811" s="265"/>
      <c r="H811" s="265"/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</row>
    <row r="812" spans="1:26" ht="16.5" customHeight="1">
      <c r="A812" s="265"/>
      <c r="B812" s="265"/>
      <c r="C812" s="265"/>
      <c r="D812" s="265"/>
      <c r="F812" s="265"/>
      <c r="G812" s="265"/>
      <c r="H812" s="265"/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</row>
    <row r="813" spans="1:26" ht="16.5" customHeight="1">
      <c r="A813" s="265"/>
      <c r="B813" s="265"/>
      <c r="C813" s="265"/>
      <c r="D813" s="265"/>
      <c r="F813" s="265"/>
      <c r="G813" s="265"/>
      <c r="H813" s="265"/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</row>
    <row r="814" spans="1:26" ht="16.5" customHeight="1">
      <c r="A814" s="265"/>
      <c r="B814" s="265"/>
      <c r="C814" s="265"/>
      <c r="D814" s="265"/>
      <c r="F814" s="265"/>
      <c r="G814" s="265"/>
      <c r="H814" s="265"/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</row>
    <row r="815" spans="1:26" ht="16.5" customHeight="1">
      <c r="A815" s="265"/>
      <c r="B815" s="265"/>
      <c r="C815" s="265"/>
      <c r="D815" s="265"/>
      <c r="F815" s="265"/>
      <c r="G815" s="265"/>
      <c r="H815" s="265"/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</row>
    <row r="816" spans="1:26" ht="16.5" customHeight="1">
      <c r="A816" s="265"/>
      <c r="B816" s="265"/>
      <c r="C816" s="265"/>
      <c r="D816" s="265"/>
      <c r="F816" s="265"/>
      <c r="G816" s="265"/>
      <c r="H816" s="265"/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</row>
    <row r="817" spans="1:26" ht="16.5" customHeight="1">
      <c r="A817" s="265"/>
      <c r="B817" s="265"/>
      <c r="C817" s="265"/>
      <c r="D817" s="265"/>
      <c r="F817" s="265"/>
      <c r="G817" s="265"/>
      <c r="H817" s="265"/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</row>
    <row r="818" spans="1:26" ht="16.5" customHeight="1">
      <c r="A818" s="265"/>
      <c r="B818" s="265"/>
      <c r="C818" s="265"/>
      <c r="D818" s="265"/>
      <c r="F818" s="265"/>
      <c r="G818" s="265"/>
      <c r="H818" s="265"/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</row>
    <row r="819" spans="1:26" ht="16.5" customHeight="1">
      <c r="A819" s="265"/>
      <c r="B819" s="265"/>
      <c r="C819" s="265"/>
      <c r="D819" s="265"/>
      <c r="F819" s="265"/>
      <c r="G819" s="265"/>
      <c r="H819" s="265"/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</row>
    <row r="820" spans="1:26" ht="16.5" customHeight="1">
      <c r="A820" s="265"/>
      <c r="B820" s="265"/>
      <c r="C820" s="265"/>
      <c r="D820" s="265"/>
      <c r="F820" s="265"/>
      <c r="G820" s="265"/>
      <c r="H820" s="265"/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</row>
    <row r="821" spans="1:26" ht="16.5" customHeight="1">
      <c r="A821" s="265"/>
      <c r="B821" s="265"/>
      <c r="C821" s="265"/>
      <c r="D821" s="265"/>
      <c r="F821" s="265"/>
      <c r="G821" s="265"/>
      <c r="H821" s="265"/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</row>
    <row r="822" spans="1:26" ht="16.5" customHeight="1">
      <c r="A822" s="265"/>
      <c r="B822" s="265"/>
      <c r="C822" s="265"/>
      <c r="D822" s="265"/>
      <c r="F822" s="265"/>
      <c r="G822" s="265"/>
      <c r="H822" s="265"/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</row>
    <row r="823" spans="1:26" ht="16.5" customHeight="1">
      <c r="A823" s="265"/>
      <c r="B823" s="265"/>
      <c r="C823" s="265"/>
      <c r="D823" s="265"/>
      <c r="F823" s="265"/>
      <c r="G823" s="265"/>
      <c r="H823" s="265"/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</row>
    <row r="824" spans="1:26" ht="16.5" customHeight="1">
      <c r="A824" s="265"/>
      <c r="B824" s="265"/>
      <c r="C824" s="265"/>
      <c r="D824" s="265"/>
      <c r="F824" s="265"/>
      <c r="G824" s="265"/>
      <c r="H824" s="265"/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</row>
    <row r="825" spans="1:26" ht="16.5" customHeight="1">
      <c r="A825" s="265"/>
      <c r="B825" s="265"/>
      <c r="C825" s="265"/>
      <c r="D825" s="265"/>
      <c r="F825" s="265"/>
      <c r="G825" s="265"/>
      <c r="H825" s="265"/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</row>
    <row r="826" spans="1:26" ht="16.5" customHeight="1">
      <c r="A826" s="265"/>
      <c r="B826" s="265"/>
      <c r="C826" s="265"/>
      <c r="D826" s="265"/>
      <c r="F826" s="265"/>
      <c r="G826" s="265"/>
      <c r="H826" s="265"/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</row>
    <row r="827" spans="1:26" ht="16.5" customHeight="1">
      <c r="A827" s="265"/>
      <c r="B827" s="265"/>
      <c r="C827" s="265"/>
      <c r="D827" s="265"/>
      <c r="F827" s="265"/>
      <c r="G827" s="265"/>
      <c r="H827" s="265"/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</row>
    <row r="828" spans="1:26" ht="16.5" customHeight="1">
      <c r="A828" s="265"/>
      <c r="B828" s="265"/>
      <c r="C828" s="265"/>
      <c r="D828" s="265"/>
      <c r="F828" s="265"/>
      <c r="G828" s="265"/>
      <c r="H828" s="265"/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</row>
    <row r="829" spans="1:26" ht="16.5" customHeight="1">
      <c r="A829" s="265"/>
      <c r="B829" s="265"/>
      <c r="C829" s="265"/>
      <c r="D829" s="265"/>
      <c r="F829" s="265"/>
      <c r="G829" s="265"/>
      <c r="H829" s="265"/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</row>
    <row r="830" spans="1:26" ht="16.5" customHeight="1">
      <c r="A830" s="265"/>
      <c r="B830" s="265"/>
      <c r="C830" s="265"/>
      <c r="D830" s="265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</row>
    <row r="831" spans="1:26" ht="16.5" customHeight="1">
      <c r="A831" s="265"/>
      <c r="B831" s="265"/>
      <c r="C831" s="265"/>
      <c r="D831" s="265"/>
      <c r="F831" s="265"/>
      <c r="G831" s="265"/>
      <c r="H831" s="265"/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</row>
    <row r="832" spans="1:26" ht="16.5" customHeight="1">
      <c r="A832" s="265"/>
      <c r="B832" s="265"/>
      <c r="C832" s="265"/>
      <c r="D832" s="265"/>
      <c r="F832" s="265"/>
      <c r="G832" s="265"/>
      <c r="H832" s="265"/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</row>
    <row r="833" spans="1:26" ht="16.5" customHeight="1">
      <c r="A833" s="265"/>
      <c r="B833" s="265"/>
      <c r="C833" s="265"/>
      <c r="D833" s="265"/>
      <c r="F833" s="265"/>
      <c r="G833" s="265"/>
      <c r="H833" s="265"/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</row>
    <row r="834" spans="1:26" ht="16.5" customHeight="1">
      <c r="A834" s="265"/>
      <c r="B834" s="265"/>
      <c r="C834" s="265"/>
      <c r="D834" s="265"/>
      <c r="F834" s="265"/>
      <c r="G834" s="265"/>
      <c r="H834" s="265"/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</row>
    <row r="835" spans="1:26" ht="16.5" customHeight="1">
      <c r="A835" s="265"/>
      <c r="B835" s="265"/>
      <c r="C835" s="265"/>
      <c r="D835" s="265"/>
      <c r="F835" s="265"/>
      <c r="G835" s="265"/>
      <c r="H835" s="265"/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</row>
    <row r="836" spans="1:26" ht="16.5" customHeight="1">
      <c r="A836" s="265"/>
      <c r="B836" s="265"/>
      <c r="C836" s="265"/>
      <c r="D836" s="265"/>
      <c r="F836" s="265"/>
      <c r="G836" s="265"/>
      <c r="H836" s="265"/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</row>
    <row r="837" spans="1:26" ht="16.5" customHeight="1">
      <c r="A837" s="265"/>
      <c r="B837" s="265"/>
      <c r="C837" s="265"/>
      <c r="D837" s="265"/>
      <c r="F837" s="265"/>
      <c r="G837" s="265"/>
      <c r="H837" s="265"/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</row>
    <row r="838" spans="1:26" ht="16.5" customHeight="1">
      <c r="A838" s="265"/>
      <c r="B838" s="265"/>
      <c r="C838" s="265"/>
      <c r="D838" s="265"/>
      <c r="F838" s="265"/>
      <c r="G838" s="265"/>
      <c r="H838" s="265"/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</row>
    <row r="839" spans="1:26" ht="16.5" customHeight="1">
      <c r="A839" s="265"/>
      <c r="B839" s="265"/>
      <c r="C839" s="265"/>
      <c r="D839" s="265"/>
      <c r="F839" s="265"/>
      <c r="G839" s="265"/>
      <c r="H839" s="265"/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</row>
    <row r="840" spans="1:26" ht="16.5" customHeight="1">
      <c r="A840" s="265"/>
      <c r="B840" s="265"/>
      <c r="C840" s="265"/>
      <c r="D840" s="265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</row>
    <row r="841" spans="1:26" ht="16.5" customHeight="1">
      <c r="A841" s="265"/>
      <c r="B841" s="265"/>
      <c r="C841" s="265"/>
      <c r="D841" s="265"/>
      <c r="F841" s="265"/>
      <c r="G841" s="265"/>
      <c r="H841" s="265"/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</row>
    <row r="842" spans="1:26" ht="16.5" customHeight="1">
      <c r="A842" s="265"/>
      <c r="B842" s="265"/>
      <c r="C842" s="265"/>
      <c r="D842" s="265"/>
      <c r="F842" s="265"/>
      <c r="G842" s="265"/>
      <c r="H842" s="265"/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</row>
    <row r="843" spans="1:26" ht="16.5" customHeight="1">
      <c r="A843" s="265"/>
      <c r="B843" s="265"/>
      <c r="C843" s="265"/>
      <c r="D843" s="265"/>
      <c r="F843" s="265"/>
      <c r="G843" s="265"/>
      <c r="H843" s="265"/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</row>
    <row r="844" spans="1:26" ht="16.5" customHeight="1">
      <c r="A844" s="265"/>
      <c r="B844" s="265"/>
      <c r="C844" s="265"/>
      <c r="D844" s="265"/>
      <c r="F844" s="265"/>
      <c r="G844" s="265"/>
      <c r="H844" s="265"/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</row>
    <row r="845" spans="1:26" ht="16.5" customHeight="1">
      <c r="A845" s="265"/>
      <c r="B845" s="265"/>
      <c r="C845" s="265"/>
      <c r="D845" s="265"/>
      <c r="F845" s="265"/>
      <c r="G845" s="265"/>
      <c r="H845" s="265"/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</row>
    <row r="846" spans="1:26" ht="16.5" customHeight="1">
      <c r="A846" s="265"/>
      <c r="B846" s="265"/>
      <c r="C846" s="265"/>
      <c r="D846" s="265"/>
      <c r="F846" s="265"/>
      <c r="G846" s="265"/>
      <c r="H846" s="265"/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</row>
    <row r="847" spans="1:26" ht="16.5" customHeight="1">
      <c r="A847" s="265"/>
      <c r="B847" s="265"/>
      <c r="C847" s="265"/>
      <c r="D847" s="265"/>
      <c r="F847" s="265"/>
      <c r="G847" s="265"/>
      <c r="H847" s="265"/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</row>
    <row r="848" spans="1:26" ht="16.5" customHeight="1">
      <c r="A848" s="265"/>
      <c r="B848" s="265"/>
      <c r="C848" s="265"/>
      <c r="D848" s="265"/>
      <c r="F848" s="265"/>
      <c r="G848" s="265"/>
      <c r="H848" s="265"/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</row>
    <row r="849" spans="1:26" ht="16.5" customHeight="1">
      <c r="A849" s="265"/>
      <c r="B849" s="265"/>
      <c r="C849" s="265"/>
      <c r="D849" s="265"/>
      <c r="F849" s="265"/>
      <c r="G849" s="265"/>
      <c r="H849" s="265"/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</row>
    <row r="850" spans="1:26" ht="16.5" customHeight="1">
      <c r="A850" s="265"/>
      <c r="B850" s="265"/>
      <c r="C850" s="265"/>
      <c r="D850" s="265"/>
      <c r="F850" s="265"/>
      <c r="G850" s="265"/>
      <c r="H850" s="265"/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</row>
    <row r="851" spans="1:26" ht="16.5" customHeight="1">
      <c r="A851" s="265"/>
      <c r="B851" s="265"/>
      <c r="C851" s="265"/>
      <c r="D851" s="265"/>
      <c r="F851" s="265"/>
      <c r="G851" s="265"/>
      <c r="H851" s="265"/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</row>
    <row r="852" spans="1:26" ht="16.5" customHeight="1">
      <c r="A852" s="265"/>
      <c r="B852" s="265"/>
      <c r="C852" s="265"/>
      <c r="D852" s="265"/>
      <c r="F852" s="265"/>
      <c r="G852" s="265"/>
      <c r="H852" s="265"/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</row>
    <row r="853" spans="1:26" ht="16.5" customHeight="1">
      <c r="A853" s="265"/>
      <c r="B853" s="265"/>
      <c r="C853" s="265"/>
      <c r="D853" s="265"/>
      <c r="F853" s="265"/>
      <c r="G853" s="265"/>
      <c r="H853" s="265"/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</row>
    <row r="854" spans="1:26" ht="16.5" customHeight="1">
      <c r="A854" s="265"/>
      <c r="B854" s="265"/>
      <c r="C854" s="265"/>
      <c r="D854" s="265"/>
      <c r="F854" s="265"/>
      <c r="G854" s="265"/>
      <c r="H854" s="265"/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</row>
    <row r="855" spans="1:26" ht="16.5" customHeight="1">
      <c r="A855" s="265"/>
      <c r="B855" s="265"/>
      <c r="C855" s="265"/>
      <c r="D855" s="265"/>
      <c r="F855" s="265"/>
      <c r="G855" s="265"/>
      <c r="H855" s="265"/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</row>
    <row r="856" spans="1:26" ht="16.5" customHeight="1">
      <c r="A856" s="265"/>
      <c r="B856" s="265"/>
      <c r="C856" s="265"/>
      <c r="D856" s="265"/>
      <c r="F856" s="265"/>
      <c r="G856" s="265"/>
      <c r="H856" s="265"/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</row>
    <row r="857" spans="1:26" ht="16.5" customHeight="1">
      <c r="A857" s="265"/>
      <c r="B857" s="265"/>
      <c r="C857" s="265"/>
      <c r="D857" s="265"/>
      <c r="F857" s="265"/>
      <c r="G857" s="265"/>
      <c r="H857" s="265"/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</row>
    <row r="858" spans="1:26" ht="16.5" customHeight="1">
      <c r="A858" s="265"/>
      <c r="B858" s="265"/>
      <c r="C858" s="265"/>
      <c r="D858" s="265"/>
      <c r="F858" s="265"/>
      <c r="G858" s="265"/>
      <c r="H858" s="265"/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</row>
    <row r="859" spans="1:26" ht="16.5" customHeight="1">
      <c r="A859" s="265"/>
      <c r="B859" s="265"/>
      <c r="C859" s="265"/>
      <c r="D859" s="265"/>
      <c r="F859" s="265"/>
      <c r="G859" s="265"/>
      <c r="H859" s="265"/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</row>
    <row r="860" spans="1:26" ht="16.5" customHeight="1">
      <c r="A860" s="265"/>
      <c r="B860" s="265"/>
      <c r="C860" s="265"/>
      <c r="D860" s="265"/>
      <c r="F860" s="265"/>
      <c r="G860" s="265"/>
      <c r="H860" s="265"/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</row>
    <row r="861" spans="1:26" ht="16.5" customHeight="1">
      <c r="A861" s="265"/>
      <c r="B861" s="265"/>
      <c r="C861" s="265"/>
      <c r="D861" s="265"/>
      <c r="F861" s="265"/>
      <c r="G861" s="265"/>
      <c r="H861" s="265"/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</row>
    <row r="862" spans="1:26" ht="16.5" customHeight="1">
      <c r="A862" s="265"/>
      <c r="B862" s="265"/>
      <c r="C862" s="265"/>
      <c r="D862" s="265"/>
      <c r="F862" s="265"/>
      <c r="G862" s="265"/>
      <c r="H862" s="265"/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</row>
    <row r="863" spans="1:26" ht="16.5" customHeight="1">
      <c r="A863" s="265"/>
      <c r="B863" s="265"/>
      <c r="C863" s="265"/>
      <c r="D863" s="265"/>
      <c r="F863" s="265"/>
      <c r="G863" s="265"/>
      <c r="H863" s="265"/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</row>
    <row r="864" spans="1:26" ht="16.5" customHeight="1">
      <c r="A864" s="265"/>
      <c r="B864" s="265"/>
      <c r="C864" s="265"/>
      <c r="D864" s="265"/>
      <c r="F864" s="265"/>
      <c r="G864" s="265"/>
      <c r="H864" s="265"/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</row>
    <row r="865" spans="1:26" ht="16.5" customHeight="1">
      <c r="A865" s="265"/>
      <c r="B865" s="265"/>
      <c r="C865" s="265"/>
      <c r="D865" s="265"/>
      <c r="F865" s="265"/>
      <c r="G865" s="265"/>
      <c r="H865" s="265"/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</row>
    <row r="866" spans="1:26" ht="16.5" customHeight="1">
      <c r="A866" s="265"/>
      <c r="B866" s="265"/>
      <c r="C866" s="265"/>
      <c r="D866" s="265"/>
      <c r="F866" s="265"/>
      <c r="G866" s="265"/>
      <c r="H866" s="265"/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</row>
    <row r="867" spans="1:26" ht="16.5" customHeight="1">
      <c r="A867" s="265"/>
      <c r="B867" s="265"/>
      <c r="C867" s="265"/>
      <c r="D867" s="265"/>
      <c r="F867" s="265"/>
      <c r="G867" s="265"/>
      <c r="H867" s="265"/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</row>
    <row r="868" spans="1:26" ht="16.5" customHeight="1">
      <c r="A868" s="265"/>
      <c r="B868" s="265"/>
      <c r="C868" s="265"/>
      <c r="D868" s="265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</row>
    <row r="869" spans="1:26" ht="16.5" customHeight="1">
      <c r="A869" s="265"/>
      <c r="B869" s="265"/>
      <c r="C869" s="265"/>
      <c r="D869" s="265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</row>
    <row r="870" spans="1:26" ht="16.5" customHeight="1">
      <c r="A870" s="265"/>
      <c r="B870" s="265"/>
      <c r="C870" s="265"/>
      <c r="D870" s="265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</row>
    <row r="871" spans="1:26" ht="16.5" customHeight="1">
      <c r="A871" s="265"/>
      <c r="B871" s="265"/>
      <c r="C871" s="265"/>
      <c r="D871" s="265"/>
      <c r="F871" s="265"/>
      <c r="G871" s="265"/>
      <c r="H871" s="265"/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</row>
    <row r="872" spans="1:26" ht="16.5" customHeight="1">
      <c r="A872" s="265"/>
      <c r="B872" s="265"/>
      <c r="C872" s="265"/>
      <c r="D872" s="265"/>
      <c r="F872" s="265"/>
      <c r="G872" s="265"/>
      <c r="H872" s="265"/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</row>
    <row r="873" spans="1:26" ht="16.5" customHeight="1">
      <c r="A873" s="265"/>
      <c r="B873" s="265"/>
      <c r="C873" s="265"/>
      <c r="D873" s="265"/>
      <c r="F873" s="265"/>
      <c r="G873" s="265"/>
      <c r="H873" s="265"/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</row>
    <row r="874" spans="1:26" ht="16.5" customHeight="1">
      <c r="A874" s="265"/>
      <c r="B874" s="265"/>
      <c r="C874" s="265"/>
      <c r="D874" s="265"/>
      <c r="F874" s="265"/>
      <c r="G874" s="265"/>
      <c r="H874" s="265"/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</row>
    <row r="875" spans="1:26" ht="16.5" customHeight="1">
      <c r="A875" s="265"/>
      <c r="B875" s="265"/>
      <c r="C875" s="265"/>
      <c r="D875" s="265"/>
      <c r="F875" s="265"/>
      <c r="G875" s="265"/>
      <c r="H875" s="265"/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</row>
    <row r="876" spans="1:26" ht="16.5" customHeight="1">
      <c r="A876" s="265"/>
      <c r="B876" s="265"/>
      <c r="C876" s="265"/>
      <c r="D876" s="265"/>
      <c r="F876" s="265"/>
      <c r="G876" s="265"/>
      <c r="H876" s="265"/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</row>
    <row r="877" spans="1:26" ht="16.5" customHeight="1">
      <c r="A877" s="265"/>
      <c r="B877" s="265"/>
      <c r="C877" s="265"/>
      <c r="D877" s="265"/>
      <c r="F877" s="265"/>
      <c r="G877" s="265"/>
      <c r="H877" s="265"/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</row>
    <row r="878" spans="1:26" ht="16.5" customHeight="1">
      <c r="A878" s="265"/>
      <c r="B878" s="265"/>
      <c r="C878" s="265"/>
      <c r="D878" s="265"/>
      <c r="F878" s="265"/>
      <c r="G878" s="265"/>
      <c r="H878" s="265"/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</row>
    <row r="879" spans="1:26" ht="16.5" customHeight="1">
      <c r="A879" s="265"/>
      <c r="B879" s="265"/>
      <c r="C879" s="265"/>
      <c r="D879" s="265"/>
      <c r="F879" s="265"/>
      <c r="G879" s="265"/>
      <c r="H879" s="265"/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</row>
    <row r="880" spans="1:26" ht="16.5" customHeight="1">
      <c r="A880" s="265"/>
      <c r="B880" s="265"/>
      <c r="C880" s="265"/>
      <c r="D880" s="265"/>
      <c r="F880" s="265"/>
      <c r="G880" s="265"/>
      <c r="H880" s="265"/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</row>
    <row r="881" spans="1:26" ht="16.5" customHeight="1">
      <c r="A881" s="265"/>
      <c r="B881" s="265"/>
      <c r="C881" s="265"/>
      <c r="D881" s="265"/>
      <c r="F881" s="265"/>
      <c r="G881" s="265"/>
      <c r="H881" s="265"/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</row>
    <row r="882" spans="1:26" ht="16.5" customHeight="1">
      <c r="A882" s="265"/>
      <c r="B882" s="265"/>
      <c r="C882" s="265"/>
      <c r="D882" s="265"/>
      <c r="F882" s="265"/>
      <c r="G882" s="265"/>
      <c r="H882" s="265"/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</row>
    <row r="883" spans="1:26" ht="16.5" customHeight="1">
      <c r="A883" s="265"/>
      <c r="B883" s="265"/>
      <c r="C883" s="265"/>
      <c r="D883" s="265"/>
      <c r="F883" s="265"/>
      <c r="G883" s="265"/>
      <c r="H883" s="265"/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</row>
    <row r="884" spans="1:26" ht="16.5" customHeight="1">
      <c r="A884" s="265"/>
      <c r="B884" s="265"/>
      <c r="C884" s="265"/>
      <c r="D884" s="265"/>
      <c r="F884" s="265"/>
      <c r="G884" s="265"/>
      <c r="H884" s="265"/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</row>
    <row r="885" spans="1:26" ht="16.5" customHeight="1">
      <c r="A885" s="265"/>
      <c r="B885" s="265"/>
      <c r="C885" s="265"/>
      <c r="D885" s="265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</row>
    <row r="886" spans="1:26" ht="16.5" customHeight="1">
      <c r="A886" s="265"/>
      <c r="B886" s="265"/>
      <c r="C886" s="265"/>
      <c r="D886" s="265"/>
      <c r="F886" s="265"/>
      <c r="G886" s="265"/>
      <c r="H886" s="265"/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</row>
    <row r="887" spans="1:26" ht="16.5" customHeight="1">
      <c r="A887" s="265"/>
      <c r="B887" s="265"/>
      <c r="C887" s="265"/>
      <c r="D887" s="265"/>
      <c r="F887" s="265"/>
      <c r="G887" s="265"/>
      <c r="H887" s="265"/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</row>
    <row r="888" spans="1:26" ht="16.5" customHeight="1">
      <c r="A888" s="265"/>
      <c r="B888" s="265"/>
      <c r="C888" s="265"/>
      <c r="D888" s="265"/>
      <c r="F888" s="265"/>
      <c r="G888" s="265"/>
      <c r="H888" s="265"/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</row>
    <row r="889" spans="1:26" ht="16.5" customHeight="1">
      <c r="A889" s="265"/>
      <c r="B889" s="265"/>
      <c r="C889" s="265"/>
      <c r="D889" s="265"/>
      <c r="F889" s="265"/>
      <c r="G889" s="265"/>
      <c r="H889" s="265"/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</row>
    <row r="890" spans="1:26" ht="16.5" customHeight="1">
      <c r="A890" s="265"/>
      <c r="B890" s="265"/>
      <c r="C890" s="265"/>
      <c r="D890" s="265"/>
      <c r="F890" s="265"/>
      <c r="G890" s="265"/>
      <c r="H890" s="265"/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</row>
    <row r="891" spans="1:26" ht="16.5" customHeight="1">
      <c r="A891" s="265"/>
      <c r="B891" s="265"/>
      <c r="C891" s="265"/>
      <c r="D891" s="265"/>
      <c r="F891" s="265"/>
      <c r="G891" s="265"/>
      <c r="H891" s="265"/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</row>
    <row r="892" spans="1:26" ht="16.5" customHeight="1">
      <c r="A892" s="265"/>
      <c r="B892" s="265"/>
      <c r="C892" s="265"/>
      <c r="D892" s="265"/>
      <c r="F892" s="265"/>
      <c r="G892" s="265"/>
      <c r="H892" s="265"/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</row>
    <row r="893" spans="1:26" ht="16.5" customHeight="1">
      <c r="A893" s="265"/>
      <c r="B893" s="265"/>
      <c r="C893" s="265"/>
      <c r="D893" s="265"/>
      <c r="F893" s="265"/>
      <c r="G893" s="265"/>
      <c r="H893" s="265"/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</row>
    <row r="894" spans="1:26" ht="16.5" customHeight="1">
      <c r="A894" s="265"/>
      <c r="B894" s="265"/>
      <c r="C894" s="265"/>
      <c r="D894" s="265"/>
      <c r="F894" s="265"/>
      <c r="G894" s="265"/>
      <c r="H894" s="265"/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</row>
    <row r="895" spans="1:26" ht="16.5" customHeight="1">
      <c r="A895" s="265"/>
      <c r="B895" s="265"/>
      <c r="C895" s="265"/>
      <c r="D895" s="265"/>
      <c r="F895" s="265"/>
      <c r="G895" s="265"/>
      <c r="H895" s="265"/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</row>
    <row r="896" spans="1:26" ht="16.5" customHeight="1">
      <c r="A896" s="265"/>
      <c r="B896" s="265"/>
      <c r="C896" s="265"/>
      <c r="D896" s="265"/>
      <c r="F896" s="265"/>
      <c r="G896" s="265"/>
      <c r="H896" s="265"/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</row>
    <row r="897" spans="1:26" ht="16.5" customHeight="1">
      <c r="A897" s="265"/>
      <c r="B897" s="265"/>
      <c r="C897" s="265"/>
      <c r="D897" s="265"/>
      <c r="F897" s="265"/>
      <c r="G897" s="265"/>
      <c r="H897" s="265"/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</row>
    <row r="898" spans="1:26" ht="16.5" customHeight="1">
      <c r="A898" s="265"/>
      <c r="B898" s="265"/>
      <c r="C898" s="265"/>
      <c r="D898" s="265"/>
      <c r="F898" s="265"/>
      <c r="G898" s="265"/>
      <c r="H898" s="265"/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</row>
    <row r="899" spans="1:26" ht="16.5" customHeight="1">
      <c r="A899" s="265"/>
      <c r="B899" s="265"/>
      <c r="C899" s="265"/>
      <c r="D899" s="265"/>
      <c r="F899" s="265"/>
      <c r="G899" s="265"/>
      <c r="H899" s="265"/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</row>
    <row r="900" spans="1:26" ht="16.5" customHeight="1">
      <c r="A900" s="265"/>
      <c r="B900" s="265"/>
      <c r="C900" s="265"/>
      <c r="D900" s="265"/>
      <c r="F900" s="265"/>
      <c r="G900" s="265"/>
      <c r="H900" s="265"/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</row>
    <row r="901" spans="1:26" ht="16.5" customHeight="1">
      <c r="A901" s="265"/>
      <c r="B901" s="265"/>
      <c r="C901" s="265"/>
      <c r="D901" s="265"/>
      <c r="F901" s="265"/>
      <c r="G901" s="265"/>
      <c r="H901" s="265"/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</row>
    <row r="902" spans="1:26" ht="16.5" customHeight="1">
      <c r="A902" s="265"/>
      <c r="B902" s="265"/>
      <c r="C902" s="265"/>
      <c r="D902" s="265"/>
      <c r="F902" s="265"/>
      <c r="G902" s="265"/>
      <c r="H902" s="265"/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</row>
    <row r="903" spans="1:26" ht="16.5" customHeight="1">
      <c r="A903" s="265"/>
      <c r="B903" s="265"/>
      <c r="C903" s="265"/>
      <c r="D903" s="265"/>
      <c r="F903" s="265"/>
      <c r="G903" s="265"/>
      <c r="H903" s="265"/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</row>
    <row r="904" spans="1:26" ht="16.5" customHeight="1">
      <c r="A904" s="265"/>
      <c r="B904" s="265"/>
      <c r="C904" s="265"/>
      <c r="D904" s="265"/>
      <c r="F904" s="265"/>
      <c r="G904" s="265"/>
      <c r="H904" s="265"/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</row>
    <row r="905" spans="1:26" ht="16.5" customHeight="1">
      <c r="A905" s="265"/>
      <c r="B905" s="265"/>
      <c r="C905" s="265"/>
      <c r="D905" s="265"/>
      <c r="F905" s="265"/>
      <c r="G905" s="265"/>
      <c r="H905" s="265"/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</row>
    <row r="906" spans="1:26" ht="16.5" customHeight="1">
      <c r="A906" s="265"/>
      <c r="B906" s="265"/>
      <c r="C906" s="265"/>
      <c r="D906" s="265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</row>
    <row r="907" spans="1:26" ht="16.5" customHeight="1">
      <c r="A907" s="265"/>
      <c r="B907" s="265"/>
      <c r="C907" s="265"/>
      <c r="D907" s="265"/>
      <c r="F907" s="265"/>
      <c r="G907" s="265"/>
      <c r="H907" s="265"/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</row>
    <row r="908" spans="1:26" ht="16.5" customHeight="1">
      <c r="A908" s="265"/>
      <c r="B908" s="265"/>
      <c r="C908" s="265"/>
      <c r="D908" s="265"/>
      <c r="F908" s="265"/>
      <c r="G908" s="265"/>
      <c r="H908" s="265"/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</row>
    <row r="909" spans="1:26" ht="16.5" customHeight="1">
      <c r="A909" s="265"/>
      <c r="B909" s="265"/>
      <c r="C909" s="265"/>
      <c r="D909" s="265"/>
      <c r="F909" s="265"/>
      <c r="G909" s="265"/>
      <c r="H909" s="265"/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</row>
    <row r="910" spans="1:26" ht="16.5" customHeight="1">
      <c r="A910" s="265"/>
      <c r="B910" s="265"/>
      <c r="C910" s="265"/>
      <c r="D910" s="265"/>
      <c r="F910" s="265"/>
      <c r="G910" s="265"/>
      <c r="H910" s="265"/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</row>
    <row r="911" spans="1:26" ht="16.5" customHeight="1">
      <c r="A911" s="265"/>
      <c r="B911" s="265"/>
      <c r="C911" s="265"/>
      <c r="D911" s="265"/>
      <c r="F911" s="265"/>
      <c r="G911" s="265"/>
      <c r="H911" s="265"/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</row>
    <row r="912" spans="1:26" ht="16.5" customHeight="1">
      <c r="A912" s="265"/>
      <c r="B912" s="265"/>
      <c r="C912" s="265"/>
      <c r="D912" s="265"/>
      <c r="F912" s="265"/>
      <c r="G912" s="265"/>
      <c r="H912" s="265"/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</row>
    <row r="913" spans="1:26" ht="16.5" customHeight="1">
      <c r="A913" s="265"/>
      <c r="B913" s="265"/>
      <c r="C913" s="265"/>
      <c r="D913" s="265"/>
      <c r="F913" s="265"/>
      <c r="G913" s="265"/>
      <c r="H913" s="265"/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</row>
    <row r="914" spans="1:26" ht="16.5" customHeight="1">
      <c r="A914" s="265"/>
      <c r="B914" s="265"/>
      <c r="C914" s="265"/>
      <c r="D914" s="265"/>
      <c r="F914" s="265"/>
      <c r="G914" s="265"/>
      <c r="H914" s="265"/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</row>
    <row r="915" spans="1:26" ht="16.5" customHeight="1">
      <c r="A915" s="265"/>
      <c r="B915" s="265"/>
      <c r="C915" s="265"/>
      <c r="D915" s="265"/>
      <c r="F915" s="265"/>
      <c r="G915" s="265"/>
      <c r="H915" s="265"/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</row>
    <row r="916" spans="1:26" ht="16.5" customHeight="1">
      <c r="A916" s="265"/>
      <c r="B916" s="265"/>
      <c r="C916" s="265"/>
      <c r="D916" s="265"/>
      <c r="F916" s="265"/>
      <c r="G916" s="265"/>
      <c r="H916" s="265"/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</row>
    <row r="917" spans="1:26" ht="16.5" customHeight="1">
      <c r="A917" s="265"/>
      <c r="B917" s="265"/>
      <c r="C917" s="265"/>
      <c r="D917" s="265"/>
      <c r="F917" s="265"/>
      <c r="G917" s="265"/>
      <c r="H917" s="265"/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</row>
    <row r="918" spans="1:26" ht="16.5" customHeight="1">
      <c r="A918" s="265"/>
      <c r="B918" s="265"/>
      <c r="C918" s="265"/>
      <c r="D918" s="265"/>
      <c r="F918" s="265"/>
      <c r="G918" s="265"/>
      <c r="H918" s="265"/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</row>
    <row r="919" spans="1:26" ht="16.5" customHeight="1">
      <c r="A919" s="265"/>
      <c r="B919" s="265"/>
      <c r="C919" s="265"/>
      <c r="D919" s="265"/>
      <c r="F919" s="265"/>
      <c r="G919" s="265"/>
      <c r="H919" s="265"/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</row>
    <row r="920" spans="1:26" ht="16.5" customHeight="1">
      <c r="A920" s="265"/>
      <c r="B920" s="265"/>
      <c r="C920" s="265"/>
      <c r="D920" s="265"/>
      <c r="F920" s="265"/>
      <c r="G920" s="265"/>
      <c r="H920" s="265"/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</row>
    <row r="921" spans="1:26" ht="16.5" customHeight="1">
      <c r="A921" s="265"/>
      <c r="B921" s="265"/>
      <c r="C921" s="265"/>
      <c r="D921" s="265"/>
      <c r="F921" s="265"/>
      <c r="G921" s="265"/>
      <c r="H921" s="265"/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</row>
    <row r="922" spans="1:26" ht="16.5" customHeight="1">
      <c r="A922" s="265"/>
      <c r="B922" s="265"/>
      <c r="C922" s="265"/>
      <c r="D922" s="265"/>
      <c r="F922" s="265"/>
      <c r="G922" s="265"/>
      <c r="H922" s="265"/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</row>
    <row r="923" spans="1:26" ht="16.5" customHeight="1">
      <c r="A923" s="265"/>
      <c r="B923" s="265"/>
      <c r="C923" s="265"/>
      <c r="D923" s="265"/>
      <c r="F923" s="265"/>
      <c r="G923" s="265"/>
      <c r="H923" s="265"/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</row>
    <row r="924" spans="1:26" ht="16.5" customHeight="1">
      <c r="A924" s="265"/>
      <c r="B924" s="265"/>
      <c r="C924" s="265"/>
      <c r="D924" s="265"/>
      <c r="F924" s="265"/>
      <c r="G924" s="265"/>
      <c r="H924" s="265"/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</row>
    <row r="925" spans="1:26" ht="16.5" customHeight="1">
      <c r="A925" s="265"/>
      <c r="B925" s="265"/>
      <c r="C925" s="265"/>
      <c r="D925" s="265"/>
      <c r="F925" s="265"/>
      <c r="G925" s="265"/>
      <c r="H925" s="265"/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</row>
    <row r="926" spans="1:26" ht="16.5" customHeight="1">
      <c r="A926" s="265"/>
      <c r="B926" s="265"/>
      <c r="C926" s="265"/>
      <c r="D926" s="265"/>
      <c r="F926" s="265"/>
      <c r="G926" s="265"/>
      <c r="H926" s="265"/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</row>
    <row r="927" spans="1:26" ht="16.5" customHeight="1">
      <c r="A927" s="265"/>
      <c r="B927" s="265"/>
      <c r="C927" s="265"/>
      <c r="D927" s="265"/>
      <c r="F927" s="265"/>
      <c r="G927" s="265"/>
      <c r="H927" s="265"/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</row>
    <row r="928" spans="1:26" ht="16.5" customHeight="1">
      <c r="A928" s="265"/>
      <c r="B928" s="265"/>
      <c r="C928" s="265"/>
      <c r="D928" s="265"/>
      <c r="F928" s="265"/>
      <c r="G928" s="265"/>
      <c r="H928" s="265"/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</row>
    <row r="929" spans="1:26" ht="16.5" customHeight="1">
      <c r="A929" s="265"/>
      <c r="B929" s="265"/>
      <c r="C929" s="265"/>
      <c r="D929" s="265"/>
      <c r="F929" s="265"/>
      <c r="G929" s="265"/>
      <c r="H929" s="265"/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</row>
    <row r="930" spans="1:26" ht="16.5" customHeight="1">
      <c r="A930" s="265"/>
      <c r="B930" s="265"/>
      <c r="C930" s="265"/>
      <c r="D930" s="265"/>
      <c r="F930" s="265"/>
      <c r="G930" s="265"/>
      <c r="H930" s="265"/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</row>
    <row r="931" spans="1:26" ht="16.5" customHeight="1">
      <c r="A931" s="265"/>
      <c r="B931" s="265"/>
      <c r="C931" s="265"/>
      <c r="D931" s="265"/>
      <c r="F931" s="265"/>
      <c r="G931" s="265"/>
      <c r="H931" s="265"/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</row>
    <row r="932" spans="1:26" ht="16.5" customHeight="1">
      <c r="A932" s="265"/>
      <c r="B932" s="265"/>
      <c r="C932" s="265"/>
      <c r="D932" s="265"/>
      <c r="F932" s="265"/>
      <c r="G932" s="265"/>
      <c r="H932" s="265"/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</row>
    <row r="933" spans="1:26" ht="16.5" customHeight="1">
      <c r="A933" s="265"/>
      <c r="B933" s="265"/>
      <c r="C933" s="265"/>
      <c r="D933" s="265"/>
      <c r="F933" s="265"/>
      <c r="G933" s="265"/>
      <c r="H933" s="265"/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</row>
    <row r="934" spans="1:26" ht="16.5" customHeight="1">
      <c r="A934" s="265"/>
      <c r="B934" s="265"/>
      <c r="C934" s="265"/>
      <c r="D934" s="265"/>
      <c r="F934" s="265"/>
      <c r="G934" s="265"/>
      <c r="H934" s="265"/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</row>
    <row r="935" spans="1:26" ht="16.5" customHeight="1">
      <c r="A935" s="265"/>
      <c r="B935" s="265"/>
      <c r="C935" s="265"/>
      <c r="D935" s="265"/>
      <c r="F935" s="265"/>
      <c r="G935" s="265"/>
      <c r="H935" s="265"/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</row>
    <row r="936" spans="1:26" ht="16.5" customHeight="1">
      <c r="A936" s="265"/>
      <c r="B936" s="265"/>
      <c r="C936" s="265"/>
      <c r="D936" s="265"/>
      <c r="F936" s="265"/>
      <c r="G936" s="265"/>
      <c r="H936" s="265"/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</row>
    <row r="937" spans="1:26" ht="16.5" customHeight="1">
      <c r="A937" s="265"/>
      <c r="B937" s="265"/>
      <c r="C937" s="265"/>
      <c r="D937" s="265"/>
      <c r="F937" s="265"/>
      <c r="G937" s="265"/>
      <c r="H937" s="265"/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</row>
    <row r="938" spans="1:26" ht="16.5" customHeight="1">
      <c r="A938" s="265"/>
      <c r="B938" s="265"/>
      <c r="C938" s="265"/>
      <c r="D938" s="265"/>
      <c r="F938" s="265"/>
      <c r="G938" s="265"/>
      <c r="H938" s="265"/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</row>
    <row r="939" spans="1:26" ht="16.5" customHeight="1">
      <c r="A939" s="265"/>
      <c r="B939" s="265"/>
      <c r="C939" s="265"/>
      <c r="D939" s="265"/>
      <c r="F939" s="265"/>
      <c r="G939" s="265"/>
      <c r="H939" s="265"/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</row>
    <row r="940" spans="1:26" ht="16.5" customHeight="1">
      <c r="A940" s="265"/>
      <c r="B940" s="265"/>
      <c r="C940" s="265"/>
      <c r="D940" s="265"/>
      <c r="F940" s="265"/>
      <c r="G940" s="265"/>
      <c r="H940" s="265"/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</row>
    <row r="941" spans="1:26" ht="16.5" customHeight="1">
      <c r="A941" s="265"/>
      <c r="B941" s="265"/>
      <c r="C941" s="265"/>
      <c r="D941" s="265"/>
      <c r="F941" s="265"/>
      <c r="G941" s="265"/>
      <c r="H941" s="265"/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</row>
    <row r="942" spans="1:26" ht="16.5" customHeight="1">
      <c r="A942" s="265"/>
      <c r="B942" s="265"/>
      <c r="C942" s="265"/>
      <c r="D942" s="265"/>
      <c r="F942" s="265"/>
      <c r="G942" s="265"/>
      <c r="H942" s="265"/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</row>
    <row r="943" spans="1:26" ht="16.5" customHeight="1">
      <c r="A943" s="265"/>
      <c r="B943" s="265"/>
      <c r="C943" s="265"/>
      <c r="D943" s="265"/>
      <c r="F943" s="265"/>
      <c r="G943" s="265"/>
      <c r="H943" s="265"/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</row>
    <row r="944" spans="1:26" ht="16.5" customHeight="1">
      <c r="A944" s="265"/>
      <c r="B944" s="265"/>
      <c r="C944" s="265"/>
      <c r="D944" s="265"/>
      <c r="F944" s="265"/>
      <c r="G944" s="265"/>
      <c r="H944" s="265"/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</row>
    <row r="945" spans="1:26" ht="16.5" customHeight="1">
      <c r="A945" s="265"/>
      <c r="B945" s="265"/>
      <c r="C945" s="265"/>
      <c r="D945" s="265"/>
      <c r="F945" s="265"/>
      <c r="G945" s="265"/>
      <c r="H945" s="265"/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</row>
    <row r="946" spans="1:26" ht="16.5" customHeight="1">
      <c r="A946" s="265"/>
      <c r="B946" s="265"/>
      <c r="C946" s="265"/>
      <c r="D946" s="265"/>
      <c r="F946" s="265"/>
      <c r="G946" s="265"/>
      <c r="H946" s="265"/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</row>
    <row r="947" spans="1:26" ht="16.5" customHeight="1">
      <c r="A947" s="265"/>
      <c r="B947" s="265"/>
      <c r="C947" s="265"/>
      <c r="D947" s="265"/>
      <c r="F947" s="265"/>
      <c r="G947" s="265"/>
      <c r="H947" s="265"/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</row>
    <row r="948" spans="1:26" ht="16.5" customHeight="1">
      <c r="A948" s="265"/>
      <c r="B948" s="265"/>
      <c r="C948" s="265"/>
      <c r="D948" s="265"/>
      <c r="F948" s="265"/>
      <c r="G948" s="265"/>
      <c r="H948" s="265"/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</row>
    <row r="949" spans="1:26" ht="16.5" customHeight="1">
      <c r="A949" s="265"/>
      <c r="B949" s="265"/>
      <c r="C949" s="265"/>
      <c r="D949" s="265"/>
      <c r="F949" s="265"/>
      <c r="G949" s="265"/>
      <c r="H949" s="265"/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</row>
    <row r="950" spans="1:26" ht="16.5" customHeight="1">
      <c r="A950" s="265"/>
      <c r="B950" s="265"/>
      <c r="C950" s="265"/>
      <c r="D950" s="265"/>
      <c r="F950" s="265"/>
      <c r="G950" s="265"/>
      <c r="H950" s="265"/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</row>
    <row r="951" spans="1:26" ht="16.5" customHeight="1">
      <c r="A951" s="265"/>
      <c r="B951" s="265"/>
      <c r="C951" s="265"/>
      <c r="D951" s="265"/>
      <c r="F951" s="265"/>
      <c r="G951" s="265"/>
      <c r="H951" s="265"/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</row>
    <row r="952" spans="1:26" ht="16.5" customHeight="1">
      <c r="A952" s="265"/>
      <c r="B952" s="265"/>
      <c r="C952" s="265"/>
      <c r="D952" s="265"/>
      <c r="F952" s="265"/>
      <c r="G952" s="265"/>
      <c r="H952" s="265"/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</row>
    <row r="953" spans="1:26" ht="16.5" customHeight="1">
      <c r="A953" s="265"/>
      <c r="B953" s="265"/>
      <c r="C953" s="265"/>
      <c r="D953" s="265"/>
      <c r="F953" s="265"/>
      <c r="G953" s="265"/>
      <c r="H953" s="265"/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</row>
    <row r="954" spans="1:26" ht="16.5" customHeight="1">
      <c r="A954" s="265"/>
      <c r="B954" s="265"/>
      <c r="C954" s="265"/>
      <c r="D954" s="265"/>
      <c r="F954" s="265"/>
      <c r="G954" s="265"/>
      <c r="H954" s="265"/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</row>
    <row r="955" spans="1:26" ht="16.5" customHeight="1">
      <c r="A955" s="265"/>
      <c r="B955" s="265"/>
      <c r="C955" s="265"/>
      <c r="D955" s="265"/>
      <c r="F955" s="265"/>
      <c r="G955" s="265"/>
      <c r="H955" s="265"/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</row>
    <row r="956" spans="1:26" ht="16.5" customHeight="1">
      <c r="A956" s="265"/>
      <c r="B956" s="265"/>
      <c r="C956" s="265"/>
      <c r="D956" s="265"/>
      <c r="F956" s="265"/>
      <c r="G956" s="265"/>
      <c r="H956" s="265"/>
      <c r="I956" s="265"/>
      <c r="J956" s="265"/>
      <c r="K956" s="265"/>
      <c r="L956" s="265"/>
      <c r="M956" s="265"/>
      <c r="N956" s="265"/>
      <c r="O956" s="265"/>
      <c r="P956" s="265"/>
      <c r="Q956" s="265"/>
      <c r="R956" s="265"/>
      <c r="S956" s="265"/>
      <c r="T956" s="265"/>
      <c r="U956" s="265"/>
      <c r="V956" s="265"/>
      <c r="W956" s="265"/>
      <c r="X956" s="265"/>
      <c r="Y956" s="265"/>
      <c r="Z956" s="265"/>
    </row>
    <row r="957" spans="1:26" ht="16.5" customHeight="1">
      <c r="A957" s="265"/>
      <c r="B957" s="265"/>
      <c r="C957" s="265"/>
      <c r="D957" s="265"/>
      <c r="F957" s="265"/>
      <c r="G957" s="265"/>
      <c r="H957" s="265"/>
      <c r="I957" s="265"/>
      <c r="J957" s="265"/>
      <c r="K957" s="265"/>
      <c r="L957" s="265"/>
      <c r="M957" s="265"/>
      <c r="N957" s="265"/>
      <c r="O957" s="265"/>
      <c r="P957" s="265"/>
      <c r="Q957" s="265"/>
      <c r="R957" s="265"/>
      <c r="S957" s="265"/>
      <c r="T957" s="265"/>
      <c r="U957" s="265"/>
      <c r="V957" s="265"/>
      <c r="W957" s="265"/>
      <c r="X957" s="265"/>
      <c r="Y957" s="265"/>
      <c r="Z957" s="265"/>
    </row>
    <row r="958" spans="1:26" ht="16.5" customHeight="1">
      <c r="A958" s="265"/>
      <c r="B958" s="265"/>
      <c r="C958" s="265"/>
      <c r="D958" s="265"/>
      <c r="F958" s="265"/>
      <c r="G958" s="265"/>
      <c r="H958" s="265"/>
      <c r="I958" s="265"/>
      <c r="J958" s="265"/>
      <c r="K958" s="265"/>
      <c r="L958" s="265"/>
      <c r="M958" s="265"/>
      <c r="N958" s="265"/>
      <c r="O958" s="265"/>
      <c r="P958" s="265"/>
      <c r="Q958" s="265"/>
      <c r="R958" s="265"/>
      <c r="S958" s="265"/>
      <c r="T958" s="265"/>
      <c r="U958" s="265"/>
      <c r="V958" s="265"/>
      <c r="W958" s="265"/>
      <c r="X958" s="265"/>
      <c r="Y958" s="265"/>
      <c r="Z958" s="265"/>
    </row>
    <row r="959" spans="1:26" ht="16.5" customHeight="1">
      <c r="A959" s="265"/>
      <c r="B959" s="265"/>
      <c r="C959" s="265"/>
      <c r="D959" s="265"/>
      <c r="F959" s="265"/>
      <c r="G959" s="265"/>
      <c r="H959" s="265"/>
      <c r="I959" s="265"/>
      <c r="J959" s="265"/>
      <c r="K959" s="265"/>
      <c r="L959" s="265"/>
      <c r="M959" s="265"/>
      <c r="N959" s="265"/>
      <c r="O959" s="265"/>
      <c r="P959" s="265"/>
      <c r="Q959" s="265"/>
      <c r="R959" s="265"/>
      <c r="S959" s="265"/>
      <c r="T959" s="265"/>
      <c r="U959" s="265"/>
      <c r="V959" s="265"/>
      <c r="W959" s="265"/>
      <c r="X959" s="265"/>
      <c r="Y959" s="265"/>
      <c r="Z959" s="265"/>
    </row>
    <row r="960" spans="1:26" ht="16.5" customHeight="1">
      <c r="A960" s="265"/>
      <c r="B960" s="265"/>
      <c r="C960" s="265"/>
      <c r="D960" s="265"/>
      <c r="F960" s="265"/>
      <c r="G960" s="265"/>
      <c r="H960" s="265"/>
      <c r="I960" s="265"/>
      <c r="J960" s="265"/>
      <c r="K960" s="265"/>
      <c r="L960" s="265"/>
      <c r="M960" s="265"/>
      <c r="N960" s="265"/>
      <c r="O960" s="265"/>
      <c r="P960" s="265"/>
      <c r="Q960" s="265"/>
      <c r="R960" s="265"/>
      <c r="S960" s="265"/>
      <c r="T960" s="265"/>
      <c r="U960" s="265"/>
      <c r="V960" s="265"/>
      <c r="W960" s="265"/>
      <c r="X960" s="265"/>
      <c r="Y960" s="265"/>
      <c r="Z960" s="265"/>
    </row>
    <row r="961" spans="1:26" ht="16.5" customHeight="1">
      <c r="A961" s="265"/>
      <c r="B961" s="265"/>
      <c r="C961" s="265"/>
      <c r="D961" s="265"/>
      <c r="F961" s="265"/>
      <c r="G961" s="265"/>
      <c r="H961" s="265"/>
      <c r="I961" s="265"/>
      <c r="J961" s="265"/>
      <c r="K961" s="265"/>
      <c r="L961" s="265"/>
      <c r="M961" s="265"/>
      <c r="N961" s="265"/>
      <c r="O961" s="265"/>
      <c r="P961" s="265"/>
      <c r="Q961" s="265"/>
      <c r="R961" s="265"/>
      <c r="S961" s="265"/>
      <c r="T961" s="265"/>
      <c r="U961" s="265"/>
      <c r="V961" s="265"/>
      <c r="W961" s="265"/>
      <c r="X961" s="265"/>
      <c r="Y961" s="265"/>
      <c r="Z961" s="265"/>
    </row>
    <row r="962" spans="1:26" ht="16.5" customHeight="1">
      <c r="A962" s="265"/>
      <c r="B962" s="265"/>
      <c r="C962" s="265"/>
      <c r="D962" s="265"/>
      <c r="F962" s="265"/>
      <c r="G962" s="265"/>
      <c r="H962" s="265"/>
      <c r="I962" s="265"/>
      <c r="J962" s="265"/>
      <c r="K962" s="265"/>
      <c r="L962" s="265"/>
      <c r="M962" s="265"/>
      <c r="N962" s="265"/>
      <c r="O962" s="265"/>
      <c r="P962" s="265"/>
      <c r="Q962" s="265"/>
      <c r="R962" s="265"/>
      <c r="S962" s="265"/>
      <c r="T962" s="265"/>
      <c r="U962" s="265"/>
      <c r="V962" s="265"/>
      <c r="W962" s="265"/>
      <c r="X962" s="265"/>
      <c r="Y962" s="265"/>
      <c r="Z962" s="265"/>
    </row>
    <row r="963" spans="1:26" ht="16.5" customHeight="1">
      <c r="A963" s="265"/>
      <c r="B963" s="265"/>
      <c r="C963" s="265"/>
      <c r="D963" s="265"/>
      <c r="F963" s="265"/>
      <c r="G963" s="265"/>
      <c r="H963" s="265"/>
      <c r="I963" s="265"/>
      <c r="J963" s="265"/>
      <c r="K963" s="265"/>
      <c r="L963" s="265"/>
      <c r="M963" s="265"/>
      <c r="N963" s="265"/>
      <c r="O963" s="265"/>
      <c r="P963" s="265"/>
      <c r="Q963" s="265"/>
      <c r="R963" s="265"/>
      <c r="S963" s="265"/>
      <c r="T963" s="265"/>
      <c r="U963" s="265"/>
      <c r="V963" s="265"/>
      <c r="W963" s="265"/>
      <c r="X963" s="265"/>
      <c r="Y963" s="265"/>
      <c r="Z963" s="265"/>
    </row>
    <row r="964" spans="1:26" ht="16.5" customHeight="1">
      <c r="A964" s="265"/>
      <c r="B964" s="265"/>
      <c r="C964" s="265"/>
      <c r="D964" s="265"/>
      <c r="F964" s="265"/>
      <c r="G964" s="265"/>
      <c r="H964" s="265"/>
      <c r="I964" s="265"/>
      <c r="J964" s="265"/>
      <c r="K964" s="265"/>
      <c r="L964" s="265"/>
      <c r="M964" s="265"/>
      <c r="N964" s="265"/>
      <c r="O964" s="265"/>
      <c r="P964" s="265"/>
      <c r="Q964" s="265"/>
      <c r="R964" s="265"/>
      <c r="S964" s="265"/>
      <c r="T964" s="265"/>
      <c r="U964" s="265"/>
      <c r="V964" s="265"/>
      <c r="W964" s="265"/>
      <c r="X964" s="265"/>
      <c r="Y964" s="265"/>
      <c r="Z964" s="265"/>
    </row>
    <row r="965" spans="1:26" ht="16.5" customHeight="1">
      <c r="A965" s="265"/>
      <c r="B965" s="265"/>
      <c r="C965" s="265"/>
      <c r="D965" s="265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5"/>
      <c r="Q965" s="265"/>
      <c r="R965" s="265"/>
      <c r="S965" s="265"/>
      <c r="T965" s="265"/>
      <c r="U965" s="265"/>
      <c r="V965" s="265"/>
      <c r="W965" s="265"/>
      <c r="X965" s="265"/>
      <c r="Y965" s="265"/>
      <c r="Z965" s="265"/>
    </row>
    <row r="966" spans="1:26" ht="16.5" customHeight="1">
      <c r="A966" s="265"/>
      <c r="B966" s="265"/>
      <c r="C966" s="265"/>
      <c r="D966" s="265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5"/>
      <c r="Q966" s="265"/>
      <c r="R966" s="265"/>
      <c r="S966" s="265"/>
      <c r="T966" s="265"/>
      <c r="U966" s="265"/>
      <c r="V966" s="265"/>
      <c r="W966" s="265"/>
      <c r="X966" s="265"/>
      <c r="Y966" s="265"/>
      <c r="Z966" s="265"/>
    </row>
    <row r="967" spans="1:26" ht="16.5" customHeight="1">
      <c r="A967" s="265"/>
      <c r="B967" s="265"/>
      <c r="C967" s="265"/>
      <c r="D967" s="265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5"/>
      <c r="Q967" s="265"/>
      <c r="R967" s="265"/>
      <c r="S967" s="265"/>
      <c r="T967" s="265"/>
      <c r="U967" s="265"/>
      <c r="V967" s="265"/>
      <c r="W967" s="265"/>
      <c r="X967" s="265"/>
      <c r="Y967" s="265"/>
      <c r="Z967" s="265"/>
    </row>
    <row r="968" spans="1:26" ht="16.5" customHeight="1">
      <c r="A968" s="265"/>
      <c r="B968" s="265"/>
      <c r="C968" s="265"/>
      <c r="D968" s="265"/>
      <c r="F968" s="265"/>
      <c r="G968" s="265"/>
      <c r="H968" s="265"/>
      <c r="I968" s="265"/>
      <c r="J968" s="265"/>
      <c r="K968" s="265"/>
      <c r="L968" s="265"/>
      <c r="M968" s="265"/>
      <c r="N968" s="265"/>
      <c r="O968" s="265"/>
      <c r="P968" s="265"/>
      <c r="Q968" s="265"/>
      <c r="R968" s="265"/>
      <c r="S968" s="265"/>
      <c r="T968" s="265"/>
      <c r="U968" s="265"/>
      <c r="V968" s="265"/>
      <c r="W968" s="265"/>
      <c r="X968" s="265"/>
      <c r="Y968" s="265"/>
      <c r="Z968" s="265"/>
    </row>
    <row r="969" spans="1:26" ht="16.5" customHeight="1">
      <c r="A969" s="265"/>
      <c r="B969" s="265"/>
      <c r="C969" s="265"/>
      <c r="D969" s="265"/>
      <c r="F969" s="265"/>
      <c r="G969" s="265"/>
      <c r="H969" s="265"/>
      <c r="I969" s="265"/>
      <c r="J969" s="265"/>
      <c r="K969" s="265"/>
      <c r="L969" s="265"/>
      <c r="M969" s="265"/>
      <c r="N969" s="265"/>
      <c r="O969" s="265"/>
      <c r="P969" s="265"/>
      <c r="Q969" s="265"/>
      <c r="R969" s="265"/>
      <c r="S969" s="265"/>
      <c r="T969" s="265"/>
      <c r="U969" s="265"/>
      <c r="V969" s="265"/>
      <c r="W969" s="265"/>
      <c r="X969" s="265"/>
      <c r="Y969" s="265"/>
      <c r="Z969" s="265"/>
    </row>
    <row r="970" spans="1:26" ht="16.5" customHeight="1">
      <c r="A970" s="265"/>
      <c r="B970" s="265"/>
      <c r="C970" s="265"/>
      <c r="D970" s="265"/>
      <c r="F970" s="265"/>
      <c r="G970" s="265"/>
      <c r="H970" s="265"/>
      <c r="I970" s="265"/>
      <c r="J970" s="265"/>
      <c r="K970" s="265"/>
      <c r="L970" s="265"/>
      <c r="M970" s="265"/>
      <c r="N970" s="265"/>
      <c r="O970" s="265"/>
      <c r="P970" s="265"/>
      <c r="Q970" s="265"/>
      <c r="R970" s="265"/>
      <c r="S970" s="265"/>
      <c r="T970" s="265"/>
      <c r="U970" s="265"/>
      <c r="V970" s="265"/>
      <c r="W970" s="265"/>
      <c r="X970" s="265"/>
      <c r="Y970" s="265"/>
      <c r="Z970" s="265"/>
    </row>
    <row r="971" spans="1:26" ht="16.5" customHeight="1">
      <c r="A971" s="265"/>
      <c r="B971" s="265"/>
      <c r="C971" s="265"/>
      <c r="D971" s="265"/>
      <c r="F971" s="265"/>
      <c r="G971" s="265"/>
      <c r="H971" s="265"/>
      <c r="I971" s="265"/>
      <c r="J971" s="265"/>
      <c r="K971" s="265"/>
      <c r="L971" s="265"/>
      <c r="M971" s="265"/>
      <c r="N971" s="265"/>
      <c r="O971" s="265"/>
      <c r="P971" s="265"/>
      <c r="Q971" s="265"/>
      <c r="R971" s="265"/>
      <c r="S971" s="265"/>
      <c r="T971" s="265"/>
      <c r="U971" s="265"/>
      <c r="V971" s="265"/>
      <c r="W971" s="265"/>
      <c r="X971" s="265"/>
      <c r="Y971" s="265"/>
      <c r="Z971" s="265"/>
    </row>
    <row r="972" spans="1:26" ht="16.5" customHeight="1">
      <c r="A972" s="265"/>
      <c r="B972" s="265"/>
      <c r="C972" s="265"/>
      <c r="D972" s="265"/>
      <c r="F972" s="265"/>
      <c r="G972" s="265"/>
      <c r="H972" s="265"/>
      <c r="I972" s="265"/>
      <c r="J972" s="265"/>
      <c r="K972" s="265"/>
      <c r="L972" s="265"/>
      <c r="M972" s="265"/>
      <c r="N972" s="265"/>
      <c r="O972" s="265"/>
      <c r="P972" s="265"/>
      <c r="Q972" s="265"/>
      <c r="R972" s="265"/>
      <c r="S972" s="265"/>
      <c r="T972" s="265"/>
      <c r="U972" s="265"/>
      <c r="V972" s="265"/>
      <c r="W972" s="265"/>
      <c r="X972" s="265"/>
      <c r="Y972" s="265"/>
      <c r="Z972" s="265"/>
    </row>
    <row r="973" spans="1:26" ht="16.5" customHeight="1">
      <c r="A973" s="265"/>
      <c r="B973" s="265"/>
      <c r="C973" s="265"/>
      <c r="D973" s="265"/>
      <c r="F973" s="265"/>
      <c r="G973" s="265"/>
      <c r="H973" s="265"/>
      <c r="I973" s="265"/>
      <c r="J973" s="265"/>
      <c r="K973" s="265"/>
      <c r="L973" s="265"/>
      <c r="M973" s="265"/>
      <c r="N973" s="265"/>
      <c r="O973" s="265"/>
      <c r="P973" s="265"/>
      <c r="Q973" s="265"/>
      <c r="R973" s="265"/>
      <c r="S973" s="265"/>
      <c r="T973" s="265"/>
      <c r="U973" s="265"/>
      <c r="V973" s="265"/>
      <c r="W973" s="265"/>
      <c r="X973" s="265"/>
      <c r="Y973" s="265"/>
      <c r="Z973" s="265"/>
    </row>
    <row r="974" spans="1:26" ht="16.5" customHeight="1">
      <c r="A974" s="265"/>
      <c r="B974" s="265"/>
      <c r="C974" s="265"/>
      <c r="D974" s="265"/>
      <c r="F974" s="265"/>
      <c r="G974" s="265"/>
      <c r="H974" s="265"/>
      <c r="I974" s="265"/>
      <c r="J974" s="265"/>
      <c r="K974" s="265"/>
      <c r="L974" s="265"/>
      <c r="M974" s="265"/>
      <c r="N974" s="265"/>
      <c r="O974" s="265"/>
      <c r="P974" s="265"/>
      <c r="Q974" s="265"/>
      <c r="R974" s="265"/>
      <c r="S974" s="265"/>
      <c r="T974" s="265"/>
      <c r="U974" s="265"/>
      <c r="V974" s="265"/>
      <c r="W974" s="265"/>
      <c r="X974" s="265"/>
      <c r="Y974" s="265"/>
      <c r="Z974" s="265"/>
    </row>
    <row r="975" spans="1:26" ht="16.5" customHeight="1">
      <c r="A975" s="265"/>
      <c r="B975" s="265"/>
      <c r="C975" s="265"/>
      <c r="D975" s="265"/>
      <c r="F975" s="265"/>
      <c r="G975" s="265"/>
      <c r="H975" s="265"/>
      <c r="I975" s="265"/>
      <c r="J975" s="265"/>
      <c r="K975" s="265"/>
      <c r="L975" s="265"/>
      <c r="M975" s="265"/>
      <c r="N975" s="265"/>
      <c r="O975" s="265"/>
      <c r="P975" s="265"/>
      <c r="Q975" s="265"/>
      <c r="R975" s="265"/>
      <c r="S975" s="265"/>
      <c r="T975" s="265"/>
      <c r="U975" s="265"/>
      <c r="V975" s="265"/>
      <c r="W975" s="265"/>
      <c r="X975" s="265"/>
      <c r="Y975" s="265"/>
      <c r="Z975" s="265"/>
    </row>
    <row r="976" spans="1:26" ht="16.5" customHeight="1">
      <c r="A976" s="265"/>
      <c r="B976" s="265"/>
      <c r="C976" s="265"/>
      <c r="D976" s="265"/>
      <c r="F976" s="265"/>
      <c r="G976" s="265"/>
      <c r="H976" s="265"/>
      <c r="I976" s="265"/>
      <c r="J976" s="265"/>
      <c r="K976" s="265"/>
      <c r="L976" s="265"/>
      <c r="M976" s="265"/>
      <c r="N976" s="265"/>
      <c r="O976" s="265"/>
      <c r="P976" s="265"/>
      <c r="Q976" s="265"/>
      <c r="R976" s="265"/>
      <c r="S976" s="265"/>
      <c r="T976" s="265"/>
      <c r="U976" s="265"/>
      <c r="V976" s="265"/>
      <c r="W976" s="265"/>
      <c r="X976" s="265"/>
      <c r="Y976" s="265"/>
      <c r="Z976" s="265"/>
    </row>
    <row r="977" spans="1:26" ht="16.5" customHeight="1">
      <c r="A977" s="265"/>
      <c r="B977" s="265"/>
      <c r="C977" s="265"/>
      <c r="D977" s="265"/>
      <c r="F977" s="265"/>
      <c r="G977" s="265"/>
      <c r="H977" s="265"/>
      <c r="I977" s="265"/>
      <c r="J977" s="265"/>
      <c r="K977" s="265"/>
      <c r="L977" s="265"/>
      <c r="M977" s="265"/>
      <c r="N977" s="265"/>
      <c r="O977" s="265"/>
      <c r="P977" s="265"/>
      <c r="Q977" s="265"/>
      <c r="R977" s="265"/>
      <c r="S977" s="265"/>
      <c r="T977" s="265"/>
      <c r="U977" s="265"/>
      <c r="V977" s="265"/>
      <c r="W977" s="265"/>
      <c r="X977" s="265"/>
      <c r="Y977" s="265"/>
      <c r="Z977" s="265"/>
    </row>
    <row r="978" spans="1:26" ht="16.5" customHeight="1">
      <c r="A978" s="265"/>
      <c r="B978" s="265"/>
      <c r="C978" s="265"/>
      <c r="D978" s="265"/>
      <c r="F978" s="265"/>
      <c r="G978" s="265"/>
      <c r="H978" s="265"/>
      <c r="I978" s="265"/>
      <c r="J978" s="265"/>
      <c r="K978" s="265"/>
      <c r="L978" s="265"/>
      <c r="M978" s="265"/>
      <c r="N978" s="265"/>
      <c r="O978" s="265"/>
      <c r="P978" s="265"/>
      <c r="Q978" s="265"/>
      <c r="R978" s="265"/>
      <c r="S978" s="265"/>
      <c r="T978" s="265"/>
      <c r="U978" s="265"/>
      <c r="V978" s="265"/>
      <c r="W978" s="265"/>
      <c r="X978" s="265"/>
      <c r="Y978" s="265"/>
      <c r="Z978" s="265"/>
    </row>
    <row r="979" spans="1:26" ht="16.5" customHeight="1">
      <c r="A979" s="265"/>
      <c r="B979" s="265"/>
      <c r="C979" s="265"/>
      <c r="D979" s="265"/>
      <c r="F979" s="265"/>
      <c r="G979" s="265"/>
      <c r="H979" s="265"/>
      <c r="I979" s="265"/>
      <c r="J979" s="265"/>
      <c r="K979" s="265"/>
      <c r="L979" s="265"/>
      <c r="M979" s="265"/>
      <c r="N979" s="265"/>
      <c r="O979" s="265"/>
      <c r="P979" s="265"/>
      <c r="Q979" s="265"/>
      <c r="R979" s="265"/>
      <c r="S979" s="265"/>
      <c r="T979" s="265"/>
      <c r="U979" s="265"/>
      <c r="V979" s="265"/>
      <c r="W979" s="265"/>
      <c r="X979" s="265"/>
      <c r="Y979" s="265"/>
      <c r="Z979" s="265"/>
    </row>
    <row r="980" spans="1:26" ht="16.5" customHeight="1">
      <c r="A980" s="265"/>
      <c r="B980" s="265"/>
      <c r="C980" s="265"/>
      <c r="D980" s="265"/>
      <c r="F980" s="265"/>
      <c r="G980" s="265"/>
      <c r="H980" s="265"/>
      <c r="I980" s="265"/>
      <c r="J980" s="265"/>
      <c r="K980" s="265"/>
      <c r="L980" s="265"/>
      <c r="M980" s="265"/>
      <c r="N980" s="265"/>
      <c r="O980" s="265"/>
      <c r="P980" s="265"/>
      <c r="Q980" s="265"/>
      <c r="R980" s="265"/>
      <c r="S980" s="265"/>
      <c r="T980" s="265"/>
      <c r="U980" s="265"/>
      <c r="V980" s="265"/>
      <c r="W980" s="265"/>
      <c r="X980" s="265"/>
      <c r="Y980" s="265"/>
      <c r="Z980" s="265"/>
    </row>
    <row r="981" spans="1:26" ht="16.5" customHeight="1">
      <c r="A981" s="265"/>
      <c r="B981" s="265"/>
      <c r="C981" s="265"/>
      <c r="D981" s="265"/>
      <c r="F981" s="265"/>
      <c r="G981" s="265"/>
      <c r="H981" s="265"/>
      <c r="I981" s="265"/>
      <c r="J981" s="265"/>
      <c r="K981" s="265"/>
      <c r="L981" s="265"/>
      <c r="M981" s="265"/>
      <c r="N981" s="265"/>
      <c r="O981" s="265"/>
      <c r="P981" s="265"/>
      <c r="Q981" s="265"/>
      <c r="R981" s="265"/>
      <c r="S981" s="265"/>
      <c r="T981" s="265"/>
      <c r="U981" s="265"/>
      <c r="V981" s="265"/>
      <c r="W981" s="265"/>
      <c r="X981" s="265"/>
      <c r="Y981" s="265"/>
      <c r="Z981" s="265"/>
    </row>
    <row r="982" spans="1:26" ht="16.5" customHeight="1">
      <c r="A982" s="265"/>
      <c r="B982" s="265"/>
      <c r="C982" s="265"/>
      <c r="D982" s="265"/>
      <c r="F982" s="265"/>
      <c r="G982" s="265"/>
      <c r="H982" s="265"/>
      <c r="I982" s="265"/>
      <c r="J982" s="265"/>
      <c r="K982" s="265"/>
      <c r="L982" s="265"/>
      <c r="M982" s="265"/>
      <c r="N982" s="265"/>
      <c r="O982" s="265"/>
      <c r="P982" s="265"/>
      <c r="Q982" s="265"/>
      <c r="R982" s="265"/>
      <c r="S982" s="265"/>
      <c r="T982" s="265"/>
      <c r="U982" s="265"/>
      <c r="V982" s="265"/>
      <c r="W982" s="265"/>
      <c r="X982" s="265"/>
      <c r="Y982" s="265"/>
      <c r="Z982" s="265"/>
    </row>
    <row r="983" spans="1:26" ht="16.5" customHeight="1">
      <c r="A983" s="265"/>
      <c r="B983" s="265"/>
      <c r="C983" s="265"/>
      <c r="D983" s="265"/>
      <c r="F983" s="265"/>
      <c r="G983" s="265"/>
      <c r="H983" s="265"/>
      <c r="I983" s="265"/>
      <c r="J983" s="265"/>
      <c r="K983" s="265"/>
      <c r="L983" s="265"/>
      <c r="M983" s="265"/>
      <c r="N983" s="265"/>
      <c r="O983" s="265"/>
      <c r="P983" s="265"/>
      <c r="Q983" s="265"/>
      <c r="R983" s="265"/>
      <c r="S983" s="265"/>
      <c r="T983" s="265"/>
      <c r="U983" s="265"/>
      <c r="V983" s="265"/>
      <c r="W983" s="265"/>
      <c r="X983" s="265"/>
      <c r="Y983" s="265"/>
      <c r="Z983" s="265"/>
    </row>
    <row r="984" spans="1:26" ht="16.5" customHeight="1">
      <c r="A984" s="265"/>
      <c r="B984" s="265"/>
      <c r="C984" s="265"/>
      <c r="D984" s="265"/>
      <c r="F984" s="265"/>
      <c r="G984" s="265"/>
      <c r="H984" s="265"/>
      <c r="I984" s="265"/>
      <c r="J984" s="265"/>
      <c r="K984" s="265"/>
      <c r="L984" s="265"/>
      <c r="M984" s="265"/>
      <c r="N984" s="265"/>
      <c r="O984" s="265"/>
      <c r="P984" s="265"/>
      <c r="Q984" s="265"/>
      <c r="R984" s="265"/>
      <c r="S984" s="265"/>
      <c r="T984" s="265"/>
      <c r="U984" s="265"/>
      <c r="V984" s="265"/>
      <c r="W984" s="265"/>
      <c r="X984" s="265"/>
      <c r="Y984" s="265"/>
      <c r="Z984" s="265"/>
    </row>
    <row r="985" spans="1:26" ht="16.5" customHeight="1">
      <c r="A985" s="265"/>
      <c r="B985" s="265"/>
      <c r="C985" s="265"/>
      <c r="D985" s="265"/>
      <c r="F985" s="265"/>
      <c r="G985" s="265"/>
      <c r="H985" s="265"/>
      <c r="I985" s="265"/>
      <c r="J985" s="265"/>
      <c r="K985" s="265"/>
      <c r="L985" s="265"/>
      <c r="M985" s="265"/>
      <c r="N985" s="265"/>
      <c r="O985" s="265"/>
      <c r="P985" s="265"/>
      <c r="Q985" s="265"/>
      <c r="R985" s="265"/>
      <c r="S985" s="265"/>
      <c r="T985" s="265"/>
      <c r="U985" s="265"/>
      <c r="V985" s="265"/>
      <c r="W985" s="265"/>
      <c r="X985" s="265"/>
      <c r="Y985" s="265"/>
      <c r="Z985" s="265"/>
    </row>
    <row r="986" spans="1:26" ht="16.5" customHeight="1">
      <c r="A986" s="265"/>
      <c r="B986" s="265"/>
      <c r="C986" s="265"/>
      <c r="D986" s="265"/>
      <c r="F986" s="265"/>
      <c r="G986" s="265"/>
      <c r="H986" s="265"/>
      <c r="I986" s="265"/>
      <c r="J986" s="265"/>
      <c r="K986" s="265"/>
      <c r="L986" s="265"/>
      <c r="M986" s="265"/>
      <c r="N986" s="265"/>
      <c r="O986" s="265"/>
      <c r="P986" s="265"/>
      <c r="Q986" s="265"/>
      <c r="R986" s="265"/>
      <c r="S986" s="265"/>
      <c r="T986" s="265"/>
      <c r="U986" s="265"/>
      <c r="V986" s="265"/>
      <c r="W986" s="265"/>
      <c r="X986" s="265"/>
      <c r="Y986" s="265"/>
      <c r="Z986" s="265"/>
    </row>
  </sheetData>
  <mergeCells count="1">
    <mergeCell ref="B6:C6"/>
  </mergeCells>
  <conditionalFormatting sqref="C11 C26:C27 C56:C57">
    <cfRule type="cellIs" dxfId="24" priority="22" stopIfTrue="1" operator="lessThan">
      <formula>0</formula>
    </cfRule>
  </conditionalFormatting>
  <conditionalFormatting sqref="C14">
    <cfRule type="cellIs" dxfId="23" priority="2" stopIfTrue="1" operator="lessThan">
      <formula>0</formula>
    </cfRule>
    <cfRule type="cellIs" dxfId="22" priority="3" stopIfTrue="1" operator="lessThan">
      <formula>0</formula>
    </cfRule>
  </conditionalFormatting>
  <conditionalFormatting sqref="C15">
    <cfRule type="cellIs" dxfId="21" priority="4" stopIfTrue="1" operator="lessThan">
      <formula>0</formula>
    </cfRule>
    <cfRule type="cellIs" dxfId="20" priority="5" stopIfTrue="1" operator="lessThan">
      <formula>0</formula>
    </cfRule>
  </conditionalFormatting>
  <conditionalFormatting sqref="C17">
    <cfRule type="cellIs" dxfId="19" priority="11" stopIfTrue="1" operator="lessThan">
      <formula>0</formula>
    </cfRule>
  </conditionalFormatting>
  <conditionalFormatting sqref="C18">
    <cfRule type="cellIs" dxfId="18" priority="6" stopIfTrue="1" operator="lessThan">
      <formula>0</formula>
    </cfRule>
  </conditionalFormatting>
  <conditionalFormatting sqref="C19">
    <cfRule type="cellIs" dxfId="17" priority="7" stopIfTrue="1" operator="lessThan">
      <formula>0</formula>
    </cfRule>
  </conditionalFormatting>
  <conditionalFormatting sqref="C41">
    <cfRule type="cellIs" dxfId="16" priority="23" stopIfTrue="1" operator="lessThan">
      <formula>0</formula>
    </cfRule>
  </conditionalFormatting>
  <conditionalFormatting sqref="C44">
    <cfRule type="cellIs" dxfId="15" priority="12" stopIfTrue="1" operator="lessThan">
      <formula>0</formula>
    </cfRule>
    <cfRule type="cellIs" dxfId="14" priority="13" stopIfTrue="1" operator="lessThan">
      <formula>0</formula>
    </cfRule>
  </conditionalFormatting>
  <conditionalFormatting sqref="C45"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C47">
    <cfRule type="cellIs" dxfId="11" priority="21" stopIfTrue="1" operator="lessThan">
      <formula>0</formula>
    </cfRule>
  </conditionalFormatting>
  <conditionalFormatting sqref="C48">
    <cfRule type="cellIs" dxfId="10" priority="16" stopIfTrue="1" operator="lessThan">
      <formula>0</formula>
    </cfRule>
  </conditionalFormatting>
  <conditionalFormatting sqref="C49">
    <cfRule type="cellIs" dxfId="9" priority="17" stopIfTrue="1" operator="lessThan">
      <formula>0</formula>
    </cfRule>
  </conditionalFormatting>
  <conditionalFormatting sqref="C23">
    <cfRule type="cellIs" dxfId="8" priority="8" stopIfTrue="1" operator="lessThan">
      <formula>0</formula>
    </cfRule>
  </conditionalFormatting>
  <conditionalFormatting sqref="C24">
    <cfRule type="cellIs" dxfId="7" priority="9" stopIfTrue="1" operator="lessThan">
      <formula>0</formula>
    </cfRule>
  </conditionalFormatting>
  <conditionalFormatting sqref="C25">
    <cfRule type="cellIs" dxfId="6" priority="10" stopIfTrue="1" operator="lessThan">
      <formula>0</formula>
    </cfRule>
  </conditionalFormatting>
  <conditionalFormatting sqref="C53">
    <cfRule type="cellIs" dxfId="5" priority="18" stopIfTrue="1" operator="lessThan">
      <formula>0</formula>
    </cfRule>
  </conditionalFormatting>
  <conditionalFormatting sqref="C54">
    <cfRule type="cellIs" dxfId="4" priority="19" stopIfTrue="1" operator="lessThan">
      <formula>0</formula>
    </cfRule>
  </conditionalFormatting>
  <conditionalFormatting sqref="C55">
    <cfRule type="cellIs" dxfId="3" priority="20" stopIfTrue="1" operator="lessThan">
      <formula>0</formula>
    </cfRule>
  </conditionalFormatting>
  <conditionalFormatting sqref="C13 C37 C43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DFD0-6A6E-401A-85D3-D6FC310EC83E}">
  <sheetPr>
    <pageSetUpPr fitToPage="1"/>
  </sheetPr>
  <dimension ref="A2:G51"/>
  <sheetViews>
    <sheetView zoomScale="85" zoomScaleNormal="85" workbookViewId="0">
      <selection activeCell="C2" sqref="C2:C3"/>
    </sheetView>
  </sheetViews>
  <sheetFormatPr defaultColWidth="9.1328125" defaultRowHeight="13.15"/>
  <cols>
    <col min="1" max="1" width="0.73046875" style="349" customWidth="1"/>
    <col min="2" max="2" width="1" style="349" customWidth="1"/>
    <col min="3" max="3" width="13.86328125" style="349" customWidth="1"/>
    <col min="4" max="4" width="91.265625" style="388" customWidth="1"/>
    <col min="5" max="5" width="2" style="349" customWidth="1"/>
    <col min="6" max="6" width="0.59765625" style="349" customWidth="1"/>
    <col min="7" max="7" width="11.3984375" style="389" customWidth="1"/>
    <col min="8" max="16384" width="9.1328125" style="349"/>
  </cols>
  <sheetData>
    <row r="2" spans="2:7" ht="14.25">
      <c r="C2" s="350" t="s">
        <v>152</v>
      </c>
      <c r="D2" s="351" t="s">
        <v>229</v>
      </c>
      <c r="E2" s="351"/>
      <c r="F2" s="351"/>
      <c r="G2" s="352"/>
    </row>
    <row r="3" spans="2:7" s="357" customFormat="1" ht="14.25">
      <c r="B3" s="353" t="s">
        <v>230</v>
      </c>
      <c r="C3" s="354" t="s">
        <v>154</v>
      </c>
      <c r="D3" s="355" t="s">
        <v>232</v>
      </c>
      <c r="E3" s="353"/>
      <c r="F3" s="353"/>
      <c r="G3" s="356"/>
    </row>
    <row r="4" spans="2:7" s="362" customFormat="1" ht="18" customHeight="1" thickBot="1">
      <c r="B4" s="358"/>
      <c r="C4" s="761"/>
      <c r="D4" s="761"/>
      <c r="E4" s="359"/>
      <c r="F4" s="360"/>
      <c r="G4" s="361"/>
    </row>
    <row r="5" spans="2:7" s="358" customFormat="1" ht="4.9000000000000004" customHeight="1">
      <c r="B5" s="363"/>
      <c r="C5" s="762"/>
      <c r="D5" s="762"/>
      <c r="E5" s="364"/>
      <c r="F5" s="365"/>
      <c r="G5" s="366"/>
    </row>
    <row r="6" spans="2:7" s="362" customFormat="1" ht="34.9" customHeight="1" thickBot="1">
      <c r="B6" s="367"/>
      <c r="C6" s="763"/>
      <c r="D6" s="763"/>
      <c r="E6" s="368"/>
      <c r="F6" s="368"/>
      <c r="G6" s="369" t="s">
        <v>233</v>
      </c>
    </row>
    <row r="7" spans="2:7" s="370" customFormat="1" ht="8.25" customHeight="1">
      <c r="C7" s="764"/>
      <c r="D7" s="764"/>
      <c r="E7" s="371"/>
      <c r="F7" s="371"/>
      <c r="G7" s="372"/>
    </row>
    <row r="8" spans="2:7" s="357" customFormat="1" ht="15.75" customHeight="1">
      <c r="C8" s="765" t="s">
        <v>234</v>
      </c>
      <c r="D8" s="765"/>
      <c r="E8" s="370"/>
      <c r="F8" s="370"/>
      <c r="G8" s="373">
        <v>5551</v>
      </c>
    </row>
    <row r="9" spans="2:7" ht="15.75" customHeight="1">
      <c r="C9" s="738" t="s">
        <v>235</v>
      </c>
      <c r="D9" s="738"/>
      <c r="E9" s="357"/>
      <c r="F9" s="357"/>
      <c r="G9" s="374"/>
    </row>
    <row r="10" spans="2:7" ht="18.75" customHeight="1">
      <c r="C10" s="756"/>
      <c r="D10" s="756"/>
      <c r="G10" s="375"/>
    </row>
    <row r="11" spans="2:7" s="357" customFormat="1" ht="15.75" customHeight="1">
      <c r="C11" s="757" t="s">
        <v>236</v>
      </c>
      <c r="D11" s="757"/>
      <c r="E11" s="349"/>
      <c r="F11" s="349"/>
      <c r="G11" s="375">
        <v>84174</v>
      </c>
    </row>
    <row r="12" spans="2:7" ht="15.75" customHeight="1">
      <c r="C12" s="738" t="s">
        <v>237</v>
      </c>
      <c r="D12" s="738"/>
      <c r="E12" s="357"/>
      <c r="F12" s="357"/>
      <c r="G12" s="374"/>
    </row>
    <row r="13" spans="2:7" ht="18.75" customHeight="1">
      <c r="C13" s="756"/>
      <c r="D13" s="756"/>
      <c r="G13" s="375"/>
    </row>
    <row r="14" spans="2:7" s="357" customFormat="1" ht="15.75" customHeight="1">
      <c r="C14" s="757" t="s">
        <v>238</v>
      </c>
      <c r="D14" s="757"/>
      <c r="E14" s="349"/>
      <c r="F14" s="349"/>
      <c r="G14" s="376">
        <v>61379</v>
      </c>
    </row>
    <row r="15" spans="2:7" ht="15.75" customHeight="1">
      <c r="C15" s="738" t="s">
        <v>239</v>
      </c>
      <c r="D15" s="738"/>
      <c r="E15" s="357"/>
      <c r="F15" s="357"/>
      <c r="G15" s="377"/>
    </row>
    <row r="16" spans="2:7" ht="18.75" customHeight="1">
      <c r="C16" s="756"/>
      <c r="D16" s="756"/>
      <c r="G16" s="376"/>
    </row>
    <row r="17" spans="3:7" s="357" customFormat="1" ht="15.75" customHeight="1">
      <c r="C17" s="757" t="s">
        <v>240</v>
      </c>
      <c r="D17" s="757"/>
      <c r="E17" s="349"/>
      <c r="F17" s="349"/>
      <c r="G17" s="375">
        <v>2157</v>
      </c>
    </row>
    <row r="18" spans="3:7" ht="15.75" customHeight="1">
      <c r="C18" s="738" t="s">
        <v>241</v>
      </c>
      <c r="D18" s="738"/>
      <c r="E18" s="357"/>
      <c r="F18" s="357"/>
      <c r="G18" s="374"/>
    </row>
    <row r="19" spans="3:7" ht="18.75" customHeight="1">
      <c r="C19" s="756"/>
      <c r="D19" s="756"/>
      <c r="G19" s="375"/>
    </row>
    <row r="20" spans="3:7" s="357" customFormat="1" ht="15.75" customHeight="1">
      <c r="C20" s="757" t="s">
        <v>242</v>
      </c>
      <c r="D20" s="757"/>
      <c r="E20" s="349"/>
      <c r="F20" s="349"/>
      <c r="G20" s="375">
        <v>28</v>
      </c>
    </row>
    <row r="21" spans="3:7" ht="15.75" customHeight="1">
      <c r="C21" s="738" t="s">
        <v>243</v>
      </c>
      <c r="D21" s="738"/>
      <c r="E21" s="357"/>
      <c r="F21" s="357"/>
      <c r="G21" s="374"/>
    </row>
    <row r="22" spans="3:7" ht="18.75" customHeight="1">
      <c r="C22" s="756"/>
      <c r="D22" s="756"/>
      <c r="G22" s="375"/>
    </row>
    <row r="23" spans="3:7" s="357" customFormat="1" ht="15.75" customHeight="1">
      <c r="C23" s="757" t="s">
        <v>244</v>
      </c>
      <c r="D23" s="757"/>
      <c r="E23" s="349"/>
      <c r="F23" s="349"/>
      <c r="G23" s="376" t="s">
        <v>227</v>
      </c>
    </row>
    <row r="24" spans="3:7" ht="15.75" customHeight="1">
      <c r="C24" s="738" t="s">
        <v>245</v>
      </c>
      <c r="D24" s="738"/>
      <c r="E24" s="357"/>
      <c r="F24" s="357"/>
      <c r="G24" s="377"/>
    </row>
    <row r="25" spans="3:7" ht="18.75" customHeight="1">
      <c r="C25" s="756"/>
      <c r="D25" s="756"/>
      <c r="G25" s="376"/>
    </row>
    <row r="26" spans="3:7" s="357" customFormat="1" ht="15.75" customHeight="1">
      <c r="C26" s="757" t="s">
        <v>246</v>
      </c>
      <c r="D26" s="757"/>
      <c r="E26" s="349"/>
      <c r="F26" s="349"/>
      <c r="G26" s="375">
        <v>14492</v>
      </c>
    </row>
    <row r="27" spans="3:7" ht="15.75" customHeight="1">
      <c r="C27" s="738" t="s">
        <v>247</v>
      </c>
      <c r="D27" s="738"/>
      <c r="E27" s="357"/>
      <c r="F27" s="357"/>
      <c r="G27" s="374"/>
    </row>
    <row r="28" spans="3:7" ht="18.75" customHeight="1">
      <c r="C28" s="756"/>
      <c r="D28" s="756"/>
      <c r="G28" s="375"/>
    </row>
    <row r="29" spans="3:7" s="357" customFormat="1" ht="15.75" customHeight="1">
      <c r="C29" s="757" t="s">
        <v>248</v>
      </c>
      <c r="D29" s="757"/>
      <c r="E29" s="349"/>
      <c r="F29" s="349"/>
      <c r="G29" s="375" t="s">
        <v>227</v>
      </c>
    </row>
    <row r="30" spans="3:7" ht="15.75" customHeight="1">
      <c r="C30" s="738" t="s">
        <v>249</v>
      </c>
      <c r="D30" s="738"/>
      <c r="E30" s="357"/>
      <c r="F30" s="357"/>
      <c r="G30" s="374"/>
    </row>
    <row r="31" spans="3:7" ht="18.75" customHeight="1">
      <c r="C31" s="756"/>
      <c r="D31" s="756"/>
      <c r="G31" s="375"/>
    </row>
    <row r="32" spans="3:7" s="357" customFormat="1" ht="15.75" customHeight="1">
      <c r="C32" s="757" t="s">
        <v>250</v>
      </c>
      <c r="D32" s="757"/>
      <c r="E32" s="349"/>
      <c r="F32" s="349"/>
      <c r="G32" s="375">
        <v>3019</v>
      </c>
    </row>
    <row r="33" spans="1:7" ht="15.75" customHeight="1">
      <c r="C33" s="738" t="s">
        <v>251</v>
      </c>
      <c r="D33" s="738"/>
      <c r="E33" s="357"/>
      <c r="F33" s="357"/>
      <c r="G33" s="374"/>
    </row>
    <row r="34" spans="1:7" ht="18.75" customHeight="1">
      <c r="C34" s="756"/>
      <c r="D34" s="756"/>
      <c r="G34" s="375"/>
    </row>
    <row r="35" spans="1:7" s="357" customFormat="1" ht="15.75" customHeight="1">
      <c r="C35" s="757" t="s">
        <v>252</v>
      </c>
      <c r="D35" s="757"/>
      <c r="E35" s="349"/>
      <c r="F35" s="349"/>
      <c r="G35" s="376" t="s">
        <v>227</v>
      </c>
    </row>
    <row r="36" spans="1:7" ht="15.75" customHeight="1">
      <c r="C36" s="738" t="s">
        <v>253</v>
      </c>
      <c r="D36" s="738"/>
      <c r="E36" s="357"/>
      <c r="F36" s="357"/>
      <c r="G36" s="377"/>
    </row>
    <row r="37" spans="1:7" ht="18.75" customHeight="1">
      <c r="C37" s="756"/>
      <c r="D37" s="756"/>
      <c r="G37" s="376"/>
    </row>
    <row r="38" spans="1:7" s="357" customFormat="1" ht="15.75" customHeight="1">
      <c r="C38" s="757" t="s">
        <v>254</v>
      </c>
      <c r="D38" s="757"/>
      <c r="E38" s="349"/>
      <c r="F38" s="349"/>
      <c r="G38" s="376">
        <v>504</v>
      </c>
    </row>
    <row r="39" spans="1:7" ht="15.75" customHeight="1">
      <c r="C39" s="738" t="s">
        <v>255</v>
      </c>
      <c r="D39" s="738"/>
      <c r="E39" s="357"/>
      <c r="F39" s="357"/>
      <c r="G39" s="377"/>
    </row>
    <row r="40" spans="1:7" ht="18.75" customHeight="1">
      <c r="C40" s="756"/>
      <c r="D40" s="756"/>
      <c r="G40" s="376"/>
    </row>
    <row r="41" spans="1:7" s="357" customFormat="1" ht="15.75" customHeight="1">
      <c r="C41" s="757" t="s">
        <v>256</v>
      </c>
      <c r="D41" s="757"/>
      <c r="E41" s="349"/>
      <c r="F41" s="349"/>
      <c r="G41" s="376" t="s">
        <v>227</v>
      </c>
    </row>
    <row r="42" spans="1:7" s="362" customFormat="1" ht="15.75" customHeight="1">
      <c r="A42" s="349"/>
      <c r="C42" s="738" t="s">
        <v>257</v>
      </c>
      <c r="D42" s="738"/>
      <c r="E42" s="357"/>
      <c r="F42" s="357"/>
      <c r="G42" s="378"/>
    </row>
    <row r="43" spans="1:7" s="379" customFormat="1" ht="15.75" customHeight="1" thickBot="1">
      <c r="C43" s="758"/>
      <c r="D43" s="758"/>
      <c r="E43" s="380"/>
      <c r="F43" s="380"/>
      <c r="G43" s="381"/>
    </row>
    <row r="44" spans="1:7" s="379" customFormat="1" ht="15" customHeight="1">
      <c r="C44" s="759" t="s">
        <v>258</v>
      </c>
      <c r="D44" s="759"/>
      <c r="E44" s="759"/>
      <c r="F44" s="759"/>
      <c r="G44" s="759"/>
    </row>
    <row r="45" spans="1:7" s="379" customFormat="1" ht="15" customHeight="1">
      <c r="C45" s="760" t="s">
        <v>259</v>
      </c>
      <c r="D45" s="760"/>
      <c r="E45" s="760"/>
      <c r="F45" s="760"/>
      <c r="G45" s="760"/>
    </row>
    <row r="46" spans="1:7" s="379" customFormat="1" ht="15" customHeight="1">
      <c r="A46" s="382"/>
      <c r="C46" s="755" t="s">
        <v>260</v>
      </c>
      <c r="D46" s="755"/>
      <c r="E46" s="755"/>
      <c r="F46" s="755"/>
      <c r="G46" s="755"/>
    </row>
    <row r="47" spans="1:7" s="379" customFormat="1" ht="15" customHeight="1">
      <c r="G47" s="383" t="s">
        <v>261</v>
      </c>
    </row>
    <row r="48" spans="1:7" s="379" customFormat="1" ht="15" customHeight="1">
      <c r="C48" s="379" t="s">
        <v>262</v>
      </c>
      <c r="G48" s="383"/>
    </row>
    <row r="49" spans="2:7" s="379" customFormat="1" ht="12">
      <c r="B49" s="384" t="s">
        <v>263</v>
      </c>
      <c r="C49" s="384"/>
      <c r="D49" s="385"/>
    </row>
    <row r="50" spans="2:7" s="379" customFormat="1" ht="12">
      <c r="B50" s="386" t="s">
        <v>264</v>
      </c>
      <c r="C50" s="386"/>
      <c r="D50" s="385"/>
      <c r="G50" s="387"/>
    </row>
    <row r="51" spans="2:7">
      <c r="D51" s="385"/>
      <c r="E51" s="379"/>
      <c r="F51" s="379"/>
      <c r="G51" s="387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ageMargins left="0.55118110236220474" right="0.55118110236220474" top="0.55118110236220474" bottom="0.55118110236220474" header="0.55118110236220474" footer="0.55118110236220474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C5E5-789D-47A3-AC06-C35A202B2801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328125" defaultRowHeight="13.15"/>
  <cols>
    <col min="1" max="1" width="1.73046875" style="411" customWidth="1"/>
    <col min="2" max="2" width="12.1328125" style="419" customWidth="1"/>
    <col min="3" max="3" width="22.73046875" style="419" customWidth="1"/>
    <col min="4" max="4" width="19.1328125" style="421" customWidth="1"/>
    <col min="5" max="5" width="19.1328125" style="414" customWidth="1"/>
    <col min="6" max="6" width="20" style="410" customWidth="1"/>
    <col min="7" max="7" width="1.73046875" style="411" customWidth="1"/>
    <col min="8" max="16384" width="9.1328125" style="411"/>
  </cols>
  <sheetData>
    <row r="2" spans="1:7" s="390" customFormat="1" ht="12" customHeight="1">
      <c r="B2" s="391"/>
      <c r="C2" s="391"/>
      <c r="D2" s="392"/>
      <c r="E2" s="393"/>
      <c r="F2" s="394"/>
    </row>
    <row r="3" spans="1:7" s="390" customFormat="1" ht="15" customHeight="1">
      <c r="B3" s="395" t="s">
        <v>187</v>
      </c>
      <c r="C3" s="396" t="s">
        <v>265</v>
      </c>
      <c r="D3" s="397"/>
      <c r="F3" s="398"/>
      <c r="G3" s="398"/>
    </row>
    <row r="4" spans="1:7" s="399" customFormat="1" ht="15" customHeight="1">
      <c r="B4" s="400" t="s">
        <v>388</v>
      </c>
      <c r="C4" s="401" t="s">
        <v>266</v>
      </c>
      <c r="D4" s="402"/>
      <c r="E4" s="402"/>
      <c r="F4" s="402"/>
    </row>
    <row r="5" spans="1:7" s="390" customFormat="1" ht="8.1" customHeight="1" thickBot="1">
      <c r="A5" s="403"/>
      <c r="B5" s="404"/>
      <c r="C5" s="404"/>
      <c r="D5" s="405"/>
      <c r="E5" s="406"/>
      <c r="F5" s="407"/>
      <c r="G5" s="403"/>
    </row>
    <row r="6" spans="1:7" s="410" customFormat="1" ht="30" customHeight="1" thickBot="1">
      <c r="A6" s="408"/>
      <c r="B6" s="408"/>
      <c r="C6" s="408"/>
      <c r="D6" s="409">
        <v>2018</v>
      </c>
      <c r="E6" s="409">
        <v>2019</v>
      </c>
      <c r="F6" s="409">
        <v>2020</v>
      </c>
      <c r="G6" s="408"/>
    </row>
    <row r="7" spans="1:7" ht="6" customHeight="1">
      <c r="B7" s="412"/>
      <c r="C7" s="412"/>
      <c r="D7" s="413"/>
    </row>
    <row r="8" spans="1:7" ht="21.95" customHeight="1">
      <c r="B8" s="412"/>
      <c r="C8" s="412"/>
      <c r="D8" s="413"/>
    </row>
    <row r="9" spans="1:7" ht="12.95" customHeight="1">
      <c r="B9" s="412" t="s">
        <v>267</v>
      </c>
      <c r="C9" s="415"/>
      <c r="D9" s="416">
        <v>299.56135658500051</v>
      </c>
      <c r="E9" s="416">
        <v>270.29000000000002</v>
      </c>
      <c r="F9" s="416">
        <v>186.78</v>
      </c>
    </row>
    <row r="10" spans="1:7" ht="12.95" customHeight="1">
      <c r="B10" s="417" t="s">
        <v>268</v>
      </c>
      <c r="C10" s="418"/>
      <c r="D10" s="413"/>
      <c r="E10" s="416"/>
      <c r="F10" s="416"/>
    </row>
    <row r="11" spans="1:7" ht="12.95" customHeight="1">
      <c r="B11" s="418"/>
      <c r="C11" s="418"/>
      <c r="D11" s="413"/>
      <c r="E11" s="416"/>
      <c r="F11" s="416"/>
    </row>
    <row r="12" spans="1:7" ht="12.95" customHeight="1">
      <c r="B12" s="418" t="s">
        <v>269</v>
      </c>
      <c r="D12" s="420">
        <v>2800</v>
      </c>
      <c r="E12" s="420">
        <v>2561</v>
      </c>
      <c r="F12" s="420">
        <v>1794</v>
      </c>
    </row>
    <row r="13" spans="1:7" ht="12.95" customHeight="1">
      <c r="B13" s="417" t="s">
        <v>270</v>
      </c>
      <c r="E13" s="420"/>
      <c r="F13" s="420"/>
    </row>
    <row r="14" spans="1:7" ht="12.95" customHeight="1">
      <c r="B14" s="417"/>
      <c r="E14" s="420"/>
      <c r="F14" s="420"/>
    </row>
    <row r="15" spans="1:7" s="412" customFormat="1" ht="12.95" customHeight="1">
      <c r="B15" s="418" t="s">
        <v>271</v>
      </c>
      <c r="C15" s="418"/>
      <c r="D15" s="416">
        <v>621</v>
      </c>
      <c r="E15" s="416">
        <v>460</v>
      </c>
      <c r="F15" s="416">
        <v>366</v>
      </c>
    </row>
    <row r="16" spans="1:7" ht="12.95" customHeight="1">
      <c r="B16" s="417" t="s">
        <v>272</v>
      </c>
      <c r="E16" s="420"/>
      <c r="F16" s="420"/>
    </row>
    <row r="17" spans="2:6" ht="12.95" customHeight="1">
      <c r="B17" s="422"/>
      <c r="E17" s="420"/>
      <c r="F17" s="420"/>
    </row>
    <row r="18" spans="2:6" ht="12.95" customHeight="1">
      <c r="B18" s="423" t="s">
        <v>273</v>
      </c>
      <c r="D18" s="420">
        <v>13</v>
      </c>
      <c r="E18" s="420">
        <v>5</v>
      </c>
      <c r="F18" s="420">
        <v>6</v>
      </c>
    </row>
    <row r="19" spans="2:6" ht="12.95" customHeight="1">
      <c r="B19" s="422" t="s">
        <v>274</v>
      </c>
      <c r="E19" s="420"/>
      <c r="F19" s="420"/>
    </row>
    <row r="20" spans="2:6" ht="12.95" customHeight="1">
      <c r="B20" s="424"/>
      <c r="E20" s="420"/>
      <c r="F20" s="420"/>
    </row>
    <row r="21" spans="2:6" ht="12.95" customHeight="1">
      <c r="B21" s="423" t="s">
        <v>275</v>
      </c>
      <c r="D21" s="420">
        <v>51</v>
      </c>
      <c r="E21" s="420">
        <v>22</v>
      </c>
      <c r="F21" s="420">
        <v>53</v>
      </c>
    </row>
    <row r="22" spans="2:6" ht="12.95" customHeight="1">
      <c r="B22" s="422" t="s">
        <v>276</v>
      </c>
      <c r="E22" s="420"/>
      <c r="F22" s="420"/>
    </row>
    <row r="23" spans="2:6" ht="12.95" customHeight="1">
      <c r="B23" s="424"/>
      <c r="E23" s="420"/>
      <c r="F23" s="420"/>
    </row>
    <row r="24" spans="2:6" ht="12.95" customHeight="1">
      <c r="B24" s="423" t="s">
        <v>277</v>
      </c>
      <c r="D24" s="420">
        <v>359</v>
      </c>
      <c r="E24" s="420">
        <v>269</v>
      </c>
      <c r="F24" s="420">
        <v>158</v>
      </c>
    </row>
    <row r="25" spans="2:6" ht="12.95" customHeight="1">
      <c r="B25" s="422" t="s">
        <v>278</v>
      </c>
      <c r="E25" s="420"/>
      <c r="F25" s="420"/>
    </row>
    <row r="26" spans="2:6" ht="12.95" customHeight="1">
      <c r="B26" s="424"/>
      <c r="E26" s="420"/>
      <c r="F26" s="420"/>
    </row>
    <row r="27" spans="2:6" ht="12.95" customHeight="1">
      <c r="B27" s="423" t="s">
        <v>279</v>
      </c>
      <c r="D27" s="420">
        <v>198</v>
      </c>
      <c r="E27" s="420">
        <v>164</v>
      </c>
      <c r="F27" s="420">
        <v>149</v>
      </c>
    </row>
    <row r="28" spans="2:6" ht="12.95" customHeight="1">
      <c r="B28" s="422" t="s">
        <v>280</v>
      </c>
      <c r="E28" s="420"/>
      <c r="F28" s="420"/>
    </row>
    <row r="29" spans="2:6" ht="12.95" customHeight="1">
      <c r="B29" s="417"/>
      <c r="E29" s="420"/>
      <c r="F29" s="420"/>
    </row>
    <row r="30" spans="2:6" s="412" customFormat="1" ht="12.95" customHeight="1">
      <c r="B30" s="418" t="s">
        <v>281</v>
      </c>
      <c r="C30" s="418"/>
      <c r="D30" s="416">
        <v>2179</v>
      </c>
      <c r="E30" s="416">
        <v>2101</v>
      </c>
      <c r="F30" s="416">
        <v>1428</v>
      </c>
    </row>
    <row r="31" spans="2:6" s="412" customFormat="1" ht="12.95" customHeight="1">
      <c r="B31" s="417" t="s">
        <v>282</v>
      </c>
      <c r="C31" s="418"/>
      <c r="D31" s="413"/>
      <c r="E31" s="416"/>
      <c r="F31" s="416"/>
    </row>
    <row r="32" spans="2:6" ht="12.95" customHeight="1">
      <c r="B32" s="417"/>
      <c r="E32" s="420"/>
      <c r="F32" s="420"/>
    </row>
    <row r="33" spans="2:6" ht="12.95" customHeight="1">
      <c r="B33" s="423" t="s">
        <v>283</v>
      </c>
      <c r="D33" s="420">
        <v>591</v>
      </c>
      <c r="E33" s="420">
        <v>681</v>
      </c>
      <c r="F33" s="420">
        <v>487</v>
      </c>
    </row>
    <row r="34" spans="2:6" ht="12.95" customHeight="1">
      <c r="B34" s="422" t="s">
        <v>284</v>
      </c>
      <c r="D34" s="410"/>
      <c r="E34" s="420"/>
      <c r="F34" s="420"/>
    </row>
    <row r="35" spans="2:6" ht="12.95" customHeight="1">
      <c r="B35" s="422"/>
      <c r="D35" s="410"/>
      <c r="E35" s="420"/>
      <c r="F35" s="420"/>
    </row>
    <row r="36" spans="2:6" ht="12.95" customHeight="1">
      <c r="B36" s="423" t="s">
        <v>285</v>
      </c>
      <c r="D36" s="420"/>
      <c r="E36" s="420"/>
      <c r="F36" s="420"/>
    </row>
    <row r="37" spans="2:6" ht="12.95" customHeight="1">
      <c r="B37" s="422" t="s">
        <v>286</v>
      </c>
      <c r="D37" s="410"/>
      <c r="E37" s="420"/>
      <c r="F37" s="420"/>
    </row>
    <row r="38" spans="2:6" ht="12.95" customHeight="1">
      <c r="B38" s="425"/>
      <c r="D38" s="410"/>
      <c r="E38" s="420"/>
      <c r="F38" s="420"/>
    </row>
    <row r="39" spans="2:6" ht="12.95" customHeight="1">
      <c r="B39" s="426" t="s">
        <v>287</v>
      </c>
      <c r="D39" s="420">
        <v>20</v>
      </c>
      <c r="E39" s="420">
        <v>18</v>
      </c>
      <c r="F39" s="420">
        <v>13</v>
      </c>
    </row>
    <row r="40" spans="2:6" ht="12.95" customHeight="1">
      <c r="B40" s="427" t="s">
        <v>288</v>
      </c>
      <c r="D40" s="410"/>
      <c r="E40" s="420"/>
      <c r="F40" s="420"/>
    </row>
    <row r="41" spans="2:6" ht="12.95" customHeight="1">
      <c r="B41" s="428"/>
      <c r="D41" s="410"/>
      <c r="E41" s="420"/>
      <c r="F41" s="420"/>
    </row>
    <row r="42" spans="2:6" ht="12.95" customHeight="1">
      <c r="B42" s="426" t="s">
        <v>289</v>
      </c>
      <c r="D42" s="420">
        <v>104</v>
      </c>
      <c r="E42" s="420">
        <v>91</v>
      </c>
      <c r="F42" s="420">
        <v>59</v>
      </c>
    </row>
    <row r="43" spans="2:6" ht="12.95" customHeight="1">
      <c r="B43" s="427" t="s">
        <v>290</v>
      </c>
      <c r="D43" s="410"/>
      <c r="E43" s="420"/>
      <c r="F43" s="420"/>
    </row>
    <row r="44" spans="2:6" ht="12.95" customHeight="1">
      <c r="B44" s="428"/>
      <c r="D44" s="410"/>
      <c r="E44" s="420"/>
      <c r="F44" s="420"/>
    </row>
    <row r="45" spans="2:6" ht="12.95" customHeight="1">
      <c r="B45" s="426" t="s">
        <v>291</v>
      </c>
      <c r="D45" s="420">
        <v>1030</v>
      </c>
      <c r="E45" s="420">
        <v>718</v>
      </c>
      <c r="F45" s="420">
        <v>393</v>
      </c>
    </row>
    <row r="46" spans="2:6" ht="12.95" customHeight="1">
      <c r="B46" s="427" t="s">
        <v>292</v>
      </c>
      <c r="D46" s="410"/>
    </row>
    <row r="47" spans="2:6" ht="12.95" customHeight="1">
      <c r="B47" s="425"/>
      <c r="D47" s="410"/>
      <c r="E47" s="420"/>
      <c r="F47" s="420"/>
    </row>
    <row r="48" spans="2:6" ht="12.95" customHeight="1">
      <c r="B48" s="423" t="s">
        <v>293</v>
      </c>
      <c r="D48" s="420" t="s">
        <v>227</v>
      </c>
      <c r="E48" s="420" t="s">
        <v>227</v>
      </c>
      <c r="F48" s="420" t="s">
        <v>227</v>
      </c>
    </row>
    <row r="49" spans="1:14" ht="12.75" customHeight="1">
      <c r="B49" s="422" t="s">
        <v>294</v>
      </c>
      <c r="D49" s="410"/>
      <c r="E49" s="420"/>
      <c r="F49" s="420"/>
    </row>
    <row r="50" spans="1:14" ht="13.9" customHeight="1">
      <c r="B50" s="425"/>
      <c r="D50" s="410"/>
      <c r="E50" s="420"/>
      <c r="F50" s="420"/>
    </row>
    <row r="51" spans="1:14" ht="13.9" customHeight="1">
      <c r="B51" s="423" t="s">
        <v>295</v>
      </c>
      <c r="D51" s="420">
        <v>434</v>
      </c>
      <c r="E51" s="420">
        <v>593</v>
      </c>
      <c r="F51" s="420">
        <v>476</v>
      </c>
    </row>
    <row r="52" spans="1:14" ht="13.9" customHeight="1">
      <c r="B52" s="422" t="s">
        <v>296</v>
      </c>
      <c r="D52" s="410"/>
      <c r="E52" s="420"/>
      <c r="F52" s="420"/>
    </row>
    <row r="53" spans="1:14" ht="6" customHeight="1" thickBot="1">
      <c r="A53" s="429"/>
      <c r="B53" s="430"/>
      <c r="C53" s="431"/>
      <c r="D53" s="432"/>
      <c r="E53" s="433"/>
      <c r="F53" s="433"/>
      <c r="G53" s="429"/>
    </row>
    <row r="54" spans="1:14">
      <c r="B54" s="434"/>
      <c r="G54" s="435" t="s">
        <v>297</v>
      </c>
    </row>
    <row r="55" spans="1:14">
      <c r="B55" s="424"/>
      <c r="G55" s="436" t="s">
        <v>298</v>
      </c>
    </row>
    <row r="57" spans="1:14" s="437" customFormat="1" ht="16.5" customHeight="1">
      <c r="B57" s="438" t="s">
        <v>299</v>
      </c>
      <c r="J57" s="436"/>
    </row>
    <row r="58" spans="1:14" s="437" customFormat="1" ht="13.5">
      <c r="B58" s="438" t="s">
        <v>300</v>
      </c>
      <c r="C58" s="439"/>
      <c r="D58" s="440"/>
      <c r="E58" s="438"/>
      <c r="F58" s="438"/>
      <c r="G58" s="438"/>
    </row>
    <row r="59" spans="1:14" s="437" customFormat="1" ht="12">
      <c r="B59" s="441" t="s">
        <v>301</v>
      </c>
      <c r="C59" s="442"/>
      <c r="D59" s="443"/>
      <c r="E59" s="438"/>
      <c r="H59" s="444"/>
      <c r="I59" s="445"/>
    </row>
    <row r="60" spans="1:14" s="437" customFormat="1" ht="12">
      <c r="B60" s="446" t="s">
        <v>302</v>
      </c>
      <c r="C60" s="442"/>
      <c r="D60" s="443"/>
      <c r="E60" s="438"/>
      <c r="H60" s="444"/>
      <c r="I60" s="445"/>
    </row>
    <row r="61" spans="1:14" s="437" customFormat="1" ht="12">
      <c r="B61" s="447"/>
      <c r="C61" s="448"/>
      <c r="D61" s="449"/>
      <c r="E61" s="450"/>
      <c r="F61" s="451"/>
      <c r="G61" s="451"/>
      <c r="H61" s="451"/>
      <c r="I61" s="451"/>
      <c r="J61" s="451"/>
      <c r="K61" s="451"/>
      <c r="L61" s="451"/>
      <c r="M61" s="451"/>
      <c r="N61" s="451"/>
    </row>
    <row r="62" spans="1:14" s="451" customFormat="1" ht="12">
      <c r="B62" s="452"/>
      <c r="C62" s="448"/>
      <c r="D62" s="449"/>
      <c r="E62" s="450"/>
    </row>
    <row r="63" spans="1:14" s="437" customFormat="1" ht="12.95" customHeight="1">
      <c r="B63" s="453"/>
      <c r="C63" s="448"/>
      <c r="D63" s="449"/>
      <c r="E63" s="450"/>
      <c r="N63" s="451"/>
    </row>
    <row r="64" spans="1:14" s="437" customFormat="1" ht="12">
      <c r="B64" s="452"/>
      <c r="C64" s="448"/>
      <c r="D64" s="449"/>
      <c r="E64" s="450"/>
      <c r="F64" s="451"/>
      <c r="G64" s="451"/>
      <c r="H64" s="451"/>
      <c r="I64" s="451"/>
      <c r="J64" s="451"/>
      <c r="K64" s="451"/>
      <c r="L64" s="451"/>
      <c r="M64" s="451"/>
      <c r="N64" s="45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77BB-BA7E-4ADC-A079-D328FDF84D43}">
  <sheetPr>
    <pageSetUpPr fitToPage="1"/>
  </sheetPr>
  <dimension ref="A1:T49"/>
  <sheetViews>
    <sheetView view="pageBreakPreview" zoomScaleNormal="90" zoomScaleSheetLayoutView="100" workbookViewId="0">
      <selection activeCell="B3" sqref="B3:B5"/>
    </sheetView>
  </sheetViews>
  <sheetFormatPr defaultColWidth="9.1328125" defaultRowHeight="14.25"/>
  <cols>
    <col min="1" max="1" width="1.73046875" style="454" customWidth="1"/>
    <col min="2" max="2" width="11.59765625" style="455" customWidth="1"/>
    <col min="3" max="3" width="9.1328125" style="455" customWidth="1"/>
    <col min="4" max="4" width="11.73046875" style="456" customWidth="1"/>
    <col min="5" max="5" width="19" style="97" customWidth="1"/>
    <col min="6" max="6" width="2" style="97" customWidth="1"/>
    <col min="7" max="9" width="19.59765625" style="457" customWidth="1"/>
    <col min="10" max="10" width="1.73046875" style="454" customWidth="1"/>
    <col min="11" max="11" width="18.265625" style="454" customWidth="1"/>
    <col min="12" max="16384" width="9.1328125" style="454"/>
  </cols>
  <sheetData>
    <row r="1" spans="1:13" ht="8.1" customHeight="1"/>
    <row r="2" spans="1:13" ht="8.1" customHeight="1">
      <c r="J2" s="458"/>
    </row>
    <row r="3" spans="1:13" s="459" customFormat="1" ht="16.5" customHeight="1">
      <c r="B3" s="460" t="s">
        <v>228</v>
      </c>
      <c r="C3" s="461" t="s">
        <v>304</v>
      </c>
      <c r="D3" s="462"/>
      <c r="E3" s="463"/>
      <c r="F3" s="463"/>
      <c r="G3" s="464"/>
      <c r="H3" s="464"/>
      <c r="I3" s="464"/>
      <c r="J3" s="465"/>
    </row>
    <row r="4" spans="1:13" s="459" customFormat="1" ht="16.5" customHeight="1">
      <c r="B4" s="460"/>
      <c r="C4" s="466" t="s">
        <v>305</v>
      </c>
      <c r="D4" s="462"/>
      <c r="E4" s="463"/>
      <c r="F4" s="463"/>
      <c r="G4" s="464"/>
      <c r="H4" s="464"/>
      <c r="I4" s="464"/>
      <c r="J4" s="465"/>
    </row>
    <row r="5" spans="1:13" s="467" customFormat="1" ht="16.5" customHeight="1">
      <c r="B5" s="468" t="s">
        <v>231</v>
      </c>
      <c r="C5" s="469" t="s">
        <v>307</v>
      </c>
      <c r="D5" s="470"/>
    </row>
    <row r="6" spans="1:13" ht="15" customHeight="1">
      <c r="A6" s="471"/>
      <c r="B6" s="472"/>
      <c r="C6" s="472"/>
      <c r="D6" s="473"/>
      <c r="E6" s="474"/>
      <c r="F6" s="474"/>
      <c r="G6" s="475"/>
      <c r="H6" s="475"/>
      <c r="I6" s="475"/>
      <c r="J6" s="471"/>
    </row>
    <row r="7" spans="1:13" s="476" customFormat="1" ht="8.1" customHeight="1">
      <c r="D7" s="477"/>
      <c r="E7" s="478"/>
      <c r="F7" s="478"/>
      <c r="G7" s="479"/>
      <c r="H7" s="479"/>
      <c r="I7" s="479"/>
    </row>
    <row r="8" spans="1:13" s="476" customFormat="1" ht="15" customHeight="1">
      <c r="B8" s="480" t="s">
        <v>308</v>
      </c>
      <c r="C8" s="481"/>
      <c r="D8" s="482" t="s">
        <v>111</v>
      </c>
      <c r="E8" s="483" t="s">
        <v>309</v>
      </c>
      <c r="F8" s="483"/>
      <c r="G8" s="766" t="s">
        <v>310</v>
      </c>
      <c r="H8" s="766"/>
      <c r="I8" s="766"/>
      <c r="J8" s="481"/>
    </row>
    <row r="9" spans="1:13" s="476" customFormat="1" ht="15" customHeight="1">
      <c r="B9" s="484" t="s">
        <v>311</v>
      </c>
      <c r="C9" s="481"/>
      <c r="D9" s="477" t="s">
        <v>119</v>
      </c>
      <c r="E9" s="483" t="s">
        <v>312</v>
      </c>
      <c r="F9" s="483"/>
      <c r="G9" s="767" t="s">
        <v>313</v>
      </c>
      <c r="H9" s="767"/>
      <c r="I9" s="767"/>
      <c r="J9" s="478"/>
    </row>
    <row r="10" spans="1:13" s="476" customFormat="1" ht="15" customHeight="1">
      <c r="B10" s="478"/>
      <c r="C10" s="481"/>
      <c r="D10" s="477"/>
      <c r="E10" s="479" t="s">
        <v>314</v>
      </c>
      <c r="F10" s="479"/>
      <c r="G10" s="483" t="s">
        <v>159</v>
      </c>
      <c r="H10" s="483" t="s">
        <v>315</v>
      </c>
      <c r="I10" s="483" t="s">
        <v>316</v>
      </c>
      <c r="J10" s="478"/>
    </row>
    <row r="11" spans="1:13" s="476" customFormat="1" ht="15" customHeight="1">
      <c r="B11" s="485"/>
      <c r="C11" s="485"/>
      <c r="D11" s="477"/>
      <c r="E11" s="479"/>
      <c r="F11" s="479"/>
      <c r="G11" s="479" t="s">
        <v>160</v>
      </c>
      <c r="H11" s="479" t="s">
        <v>280</v>
      </c>
      <c r="I11" s="479" t="s">
        <v>317</v>
      </c>
      <c r="J11" s="478"/>
    </row>
    <row r="12" spans="1:13" s="476" customFormat="1" ht="15" customHeight="1">
      <c r="A12" s="486"/>
      <c r="B12" s="487"/>
      <c r="C12" s="487"/>
      <c r="D12" s="488"/>
      <c r="E12" s="489"/>
      <c r="F12" s="489"/>
      <c r="G12" s="490"/>
      <c r="H12" s="490"/>
      <c r="I12" s="490"/>
      <c r="J12" s="486"/>
      <c r="M12" s="491"/>
    </row>
    <row r="13" spans="1:13" ht="15" customHeight="1">
      <c r="B13" s="492"/>
      <c r="C13" s="492"/>
      <c r="D13" s="493"/>
      <c r="E13" s="494"/>
      <c r="F13" s="494"/>
      <c r="G13" s="494"/>
      <c r="H13" s="494"/>
      <c r="I13" s="494"/>
    </row>
    <row r="14" spans="1:13" ht="15" customHeight="1">
      <c r="A14" s="495"/>
      <c r="B14" s="496" t="s">
        <v>4</v>
      </c>
      <c r="C14" s="485"/>
      <c r="D14" s="497">
        <v>2018</v>
      </c>
      <c r="E14" s="498">
        <f>SUM(E18,E22,E26)</f>
        <v>19120</v>
      </c>
      <c r="F14" s="498"/>
      <c r="G14" s="498">
        <f t="shared" ref="G14:I15" si="0">SUM(G18,G22,G26)</f>
        <v>357</v>
      </c>
      <c r="H14" s="498">
        <f t="shared" si="0"/>
        <v>166</v>
      </c>
      <c r="I14" s="498">
        <f t="shared" si="0"/>
        <v>191</v>
      </c>
      <c r="J14" s="494"/>
    </row>
    <row r="15" spans="1:13" ht="15" customHeight="1">
      <c r="A15" s="495"/>
      <c r="B15" s="496"/>
      <c r="C15" s="485"/>
      <c r="D15" s="497">
        <v>2019</v>
      </c>
      <c r="E15" s="498">
        <f>SUM(E19,E23,E27)</f>
        <v>19593</v>
      </c>
      <c r="F15" s="498"/>
      <c r="G15" s="498">
        <f t="shared" si="0"/>
        <v>406</v>
      </c>
      <c r="H15" s="498">
        <f t="shared" si="0"/>
        <v>189</v>
      </c>
      <c r="I15" s="498">
        <f t="shared" si="0"/>
        <v>217</v>
      </c>
    </row>
    <row r="16" spans="1:13" ht="15" customHeight="1">
      <c r="A16" s="495"/>
      <c r="B16" s="496"/>
      <c r="C16" s="485"/>
      <c r="D16" s="497">
        <v>2020</v>
      </c>
      <c r="E16" s="498">
        <f>SUM(E20,E24,E28)</f>
        <v>14543</v>
      </c>
      <c r="F16" s="498"/>
      <c r="G16" s="498">
        <f>SUM(G20,G24,G28)</f>
        <v>386</v>
      </c>
      <c r="H16" s="498">
        <f>SUM(H20,H24,H28)</f>
        <v>235</v>
      </c>
      <c r="I16" s="498">
        <f>SUM(I20,I24,I28)</f>
        <v>151</v>
      </c>
    </row>
    <row r="17" spans="1:20" ht="15" customHeight="1">
      <c r="A17" s="495"/>
      <c r="B17" s="499"/>
      <c r="C17" s="485"/>
      <c r="D17" s="497"/>
      <c r="E17" s="500"/>
      <c r="F17" s="500"/>
      <c r="G17" s="500"/>
      <c r="H17" s="500"/>
      <c r="I17" s="500"/>
    </row>
    <row r="18" spans="1:20" ht="15" customHeight="1">
      <c r="A18" s="495"/>
      <c r="B18" s="501" t="s">
        <v>139</v>
      </c>
      <c r="C18" s="491"/>
      <c r="D18" s="502">
        <v>2018</v>
      </c>
      <c r="E18" s="503">
        <v>4303</v>
      </c>
      <c r="F18" s="500"/>
      <c r="G18" s="500">
        <f>SUM(H18:I18)</f>
        <v>96</v>
      </c>
      <c r="H18" s="504">
        <v>15</v>
      </c>
      <c r="I18" s="504">
        <v>81</v>
      </c>
      <c r="L18" s="491"/>
      <c r="O18" s="505"/>
    </row>
    <row r="19" spans="1:20" ht="15" customHeight="1">
      <c r="A19" s="495"/>
      <c r="B19" s="501"/>
      <c r="C19" s="491"/>
      <c r="D19" s="502">
        <v>2019</v>
      </c>
      <c r="E19" s="503">
        <v>4499</v>
      </c>
      <c r="F19" s="500"/>
      <c r="G19" s="500">
        <f>SUM(H19:I19)</f>
        <v>110</v>
      </c>
      <c r="H19" s="504">
        <v>29</v>
      </c>
      <c r="I19" s="504">
        <v>81</v>
      </c>
      <c r="L19" s="491"/>
    </row>
    <row r="20" spans="1:20" ht="15" customHeight="1">
      <c r="A20" s="495"/>
      <c r="B20" s="501"/>
      <c r="C20" s="491"/>
      <c r="D20" s="502">
        <v>2020</v>
      </c>
      <c r="E20" s="506">
        <v>3333</v>
      </c>
      <c r="F20" s="500"/>
      <c r="G20" s="240">
        <v>90</v>
      </c>
      <c r="H20" s="500">
        <v>35</v>
      </c>
      <c r="I20" s="454">
        <v>55</v>
      </c>
    </row>
    <row r="21" spans="1:20" ht="15" customHeight="1">
      <c r="A21" s="495"/>
      <c r="B21" s="501"/>
      <c r="C21" s="491"/>
      <c r="D21" s="507"/>
      <c r="E21" s="500"/>
      <c r="F21" s="500"/>
      <c r="G21" s="500"/>
      <c r="H21" s="500"/>
      <c r="I21" s="500"/>
    </row>
    <row r="22" spans="1:20" ht="15" customHeight="1">
      <c r="A22" s="495"/>
      <c r="B22" s="501" t="s">
        <v>143</v>
      </c>
      <c r="C22" s="491"/>
      <c r="D22" s="502">
        <v>2018</v>
      </c>
      <c r="E22" s="503">
        <v>2114</v>
      </c>
      <c r="F22" s="500"/>
      <c r="G22" s="500">
        <f>SUM(H22:I22)</f>
        <v>81</v>
      </c>
      <c r="H22" s="504">
        <v>47</v>
      </c>
      <c r="I22" s="504">
        <v>34</v>
      </c>
    </row>
    <row r="23" spans="1:20" ht="15" customHeight="1">
      <c r="A23" s="495"/>
      <c r="B23" s="501"/>
      <c r="C23" s="491"/>
      <c r="D23" s="502">
        <v>2019</v>
      </c>
      <c r="E23" s="503">
        <v>2396</v>
      </c>
      <c r="F23" s="500"/>
      <c r="G23" s="500">
        <f>SUM(H23:I23)</f>
        <v>70</v>
      </c>
      <c r="H23" s="504">
        <v>24</v>
      </c>
      <c r="I23" s="504">
        <v>46</v>
      </c>
    </row>
    <row r="24" spans="1:20" ht="15" customHeight="1">
      <c r="A24" s="495"/>
      <c r="B24" s="501"/>
      <c r="C24" s="491"/>
      <c r="D24" s="502">
        <v>2020</v>
      </c>
      <c r="E24" s="500">
        <v>1861</v>
      </c>
      <c r="F24" s="500"/>
      <c r="G24" s="240">
        <v>78</v>
      </c>
      <c r="H24" s="500">
        <v>41</v>
      </c>
      <c r="I24" s="240">
        <v>37</v>
      </c>
    </row>
    <row r="25" spans="1:20" ht="15" customHeight="1">
      <c r="A25" s="495"/>
      <c r="B25" s="501"/>
      <c r="C25" s="491"/>
      <c r="D25" s="508"/>
      <c r="E25" s="500"/>
      <c r="F25" s="500"/>
      <c r="G25" s="500"/>
      <c r="H25" s="500"/>
      <c r="I25" s="500"/>
      <c r="K25" s="240"/>
      <c r="L25" s="240"/>
      <c r="M25" s="240"/>
      <c r="N25" s="240"/>
      <c r="O25" s="240"/>
      <c r="P25" s="240"/>
      <c r="Q25" s="240"/>
      <c r="R25" s="240"/>
      <c r="S25" s="240"/>
      <c r="T25" s="240"/>
    </row>
    <row r="26" spans="1:20" ht="15" customHeight="1">
      <c r="A26" s="495"/>
      <c r="B26" s="509" t="s">
        <v>144</v>
      </c>
      <c r="C26" s="491"/>
      <c r="D26" s="502">
        <v>2018</v>
      </c>
      <c r="E26" s="503">
        <v>12703</v>
      </c>
      <c r="F26" s="500"/>
      <c r="G26" s="500">
        <f>SUM(H26:I26)</f>
        <v>180</v>
      </c>
      <c r="H26" s="504">
        <v>104</v>
      </c>
      <c r="I26" s="504">
        <v>76</v>
      </c>
      <c r="K26" s="240"/>
      <c r="L26" s="240"/>
      <c r="M26" s="240"/>
      <c r="N26" s="240"/>
      <c r="O26" s="240"/>
      <c r="P26" s="240"/>
      <c r="Q26" s="240"/>
      <c r="R26" s="240"/>
      <c r="S26" s="240"/>
      <c r="T26" s="240"/>
    </row>
    <row r="27" spans="1:20" ht="15" customHeight="1">
      <c r="A27" s="495"/>
      <c r="B27" s="476"/>
      <c r="C27" s="491"/>
      <c r="D27" s="502">
        <v>2019</v>
      </c>
      <c r="E27" s="503">
        <v>12698</v>
      </c>
      <c r="F27" s="500"/>
      <c r="G27" s="500">
        <f>SUM(H27:I27)</f>
        <v>226</v>
      </c>
      <c r="H27" s="504">
        <v>136</v>
      </c>
      <c r="I27" s="504">
        <v>90</v>
      </c>
      <c r="K27" s="240"/>
      <c r="L27" s="240"/>
      <c r="M27" s="240"/>
      <c r="N27" s="240"/>
      <c r="O27" s="240"/>
      <c r="P27" s="240"/>
      <c r="Q27" s="240"/>
      <c r="R27" s="240"/>
      <c r="S27" s="240"/>
      <c r="T27" s="240"/>
    </row>
    <row r="28" spans="1:20" ht="15" customHeight="1">
      <c r="A28" s="495"/>
      <c r="B28" s="476"/>
      <c r="C28" s="491"/>
      <c r="D28" s="502">
        <v>2020</v>
      </c>
      <c r="E28" s="500">
        <v>9349</v>
      </c>
      <c r="F28" s="240"/>
      <c r="G28" s="510">
        <v>218</v>
      </c>
      <c r="H28" s="510">
        <v>159</v>
      </c>
      <c r="I28" s="510">
        <v>59</v>
      </c>
      <c r="L28" s="240"/>
      <c r="M28" s="240"/>
      <c r="N28" s="240"/>
      <c r="O28" s="240"/>
      <c r="P28" s="240"/>
      <c r="Q28" s="240"/>
      <c r="R28" s="240"/>
      <c r="S28" s="240"/>
      <c r="T28" s="240"/>
    </row>
    <row r="29" spans="1:20" s="517" customFormat="1" ht="7.5" customHeight="1">
      <c r="A29" s="511"/>
      <c r="B29" s="512"/>
      <c r="C29" s="512"/>
      <c r="D29" s="471"/>
      <c r="E29" s="513"/>
      <c r="F29" s="514"/>
      <c r="G29" s="513"/>
      <c r="H29" s="515"/>
      <c r="I29" s="515"/>
      <c r="J29" s="516"/>
    </row>
    <row r="30" spans="1:20" s="517" customFormat="1" ht="16.5" customHeight="1">
      <c r="B30" s="518"/>
      <c r="C30" s="518"/>
      <c r="D30" s="519"/>
      <c r="E30" s="500"/>
      <c r="F30" s="520"/>
      <c r="G30" s="500"/>
      <c r="H30" s="510"/>
      <c r="I30" s="510"/>
      <c r="J30" s="223" t="s">
        <v>297</v>
      </c>
    </row>
    <row r="31" spans="1:20" s="522" customFormat="1" ht="13.15">
      <c r="A31" s="517"/>
      <c r="B31" s="518"/>
      <c r="C31" s="518"/>
      <c r="D31" s="519"/>
      <c r="E31" s="500"/>
      <c r="F31" s="458"/>
      <c r="G31" s="500"/>
      <c r="H31" s="510"/>
      <c r="I31" s="510"/>
      <c r="J31" s="521" t="s">
        <v>298</v>
      </c>
    </row>
    <row r="32" spans="1:20" ht="13.15">
      <c r="A32" s="240"/>
      <c r="B32" s="523"/>
      <c r="C32" s="524"/>
      <c r="D32" s="525"/>
      <c r="E32" s="522"/>
      <c r="F32" s="522"/>
      <c r="G32" s="526"/>
      <c r="H32" s="526"/>
      <c r="I32" s="527"/>
      <c r="J32" s="240"/>
      <c r="K32" s="240"/>
    </row>
    <row r="33" spans="2:11" ht="13.15">
      <c r="D33" s="507"/>
      <c r="E33" s="522"/>
      <c r="F33" s="522"/>
      <c r="G33" s="526"/>
      <c r="H33" s="526"/>
      <c r="I33" s="527"/>
      <c r="J33" s="240"/>
      <c r="K33" s="240"/>
    </row>
    <row r="34" spans="2:11" ht="13.15">
      <c r="D34" s="507"/>
      <c r="E34" s="240"/>
      <c r="F34" s="240"/>
      <c r="G34" s="510"/>
      <c r="H34" s="510"/>
      <c r="I34" s="510"/>
      <c r="J34" s="240"/>
      <c r="K34" s="240"/>
    </row>
    <row r="35" spans="2:11" ht="13.15">
      <c r="D35" s="507"/>
      <c r="E35" s="240"/>
      <c r="F35" s="240"/>
      <c r="G35" s="510"/>
      <c r="H35" s="510"/>
      <c r="I35" s="510"/>
      <c r="J35" s="240"/>
      <c r="K35" s="240"/>
    </row>
    <row r="36" spans="2:11">
      <c r="D36" s="507"/>
      <c r="J36" s="240"/>
      <c r="K36" s="240"/>
    </row>
    <row r="37" spans="2:11">
      <c r="D37" s="507"/>
      <c r="J37" s="240"/>
      <c r="K37" s="240"/>
    </row>
    <row r="38" spans="2:11">
      <c r="D38" s="507"/>
      <c r="J38" s="240"/>
      <c r="K38" s="240"/>
    </row>
    <row r="39" spans="2:11">
      <c r="D39" s="507"/>
      <c r="J39" s="240"/>
      <c r="K39" s="240"/>
    </row>
    <row r="40" spans="2:11">
      <c r="D40" s="507"/>
      <c r="J40" s="240"/>
      <c r="K40" s="240"/>
    </row>
    <row r="41" spans="2:11">
      <c r="D41" s="507"/>
      <c r="J41" s="240"/>
      <c r="K41" s="240"/>
    </row>
    <row r="42" spans="2:11">
      <c r="D42" s="507"/>
      <c r="J42" s="240"/>
      <c r="K42" s="240"/>
    </row>
    <row r="43" spans="2:11">
      <c r="D43" s="507"/>
      <c r="J43" s="240"/>
      <c r="K43" s="240"/>
    </row>
    <row r="44" spans="2:11">
      <c r="D44" s="507"/>
      <c r="J44" s="240"/>
      <c r="K44" s="240"/>
    </row>
    <row r="45" spans="2:11">
      <c r="B45" s="454"/>
      <c r="C45" s="454"/>
      <c r="D45" s="507"/>
      <c r="J45" s="240"/>
      <c r="K45" s="240"/>
    </row>
    <row r="46" spans="2:11">
      <c r="B46" s="454"/>
      <c r="C46" s="454"/>
      <c r="D46" s="507"/>
      <c r="J46" s="240"/>
      <c r="K46" s="240"/>
    </row>
    <row r="47" spans="2:11">
      <c r="B47" s="454"/>
      <c r="C47" s="454"/>
      <c r="D47" s="507"/>
      <c r="J47" s="240"/>
      <c r="K47" s="240"/>
    </row>
    <row r="48" spans="2:11">
      <c r="B48" s="454"/>
      <c r="C48" s="454"/>
      <c r="D48" s="507"/>
    </row>
    <row r="49" spans="2:4">
      <c r="B49" s="454"/>
      <c r="C49" s="454"/>
      <c r="D49" s="507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C8B0-7F40-468C-AABF-F999988FD361}">
  <sheetPr>
    <pageSetUpPr fitToPage="1"/>
  </sheetPr>
  <dimension ref="A1:T20"/>
  <sheetViews>
    <sheetView showGridLines="0" view="pageBreakPreview" zoomScale="85" zoomScaleNormal="120" zoomScaleSheetLayoutView="85" workbookViewId="0">
      <selection sqref="A1:A2"/>
    </sheetView>
  </sheetViews>
  <sheetFormatPr defaultColWidth="9.1328125" defaultRowHeight="13.15"/>
  <cols>
    <col min="1" max="1" width="29.86328125" style="530" customWidth="1"/>
    <col min="2" max="2" width="1.3984375" style="530" customWidth="1"/>
    <col min="3" max="5" width="7.59765625" style="530" customWidth="1"/>
    <col min="6" max="6" width="5.73046875" style="530" customWidth="1"/>
    <col min="7" max="9" width="7.59765625" style="530" customWidth="1"/>
    <col min="10" max="10" width="5.73046875" style="530" customWidth="1"/>
    <col min="11" max="13" width="7.59765625" style="530" customWidth="1"/>
    <col min="14" max="14" width="5.73046875" style="530" customWidth="1"/>
    <col min="15" max="17" width="7.59765625" style="530" customWidth="1"/>
    <col min="18" max="16384" width="9.1328125" style="530"/>
  </cols>
  <sheetData>
    <row r="1" spans="1:20" ht="18.75" customHeight="1">
      <c r="A1" s="528" t="s">
        <v>386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</row>
    <row r="2" spans="1:20" ht="15.75" customHeight="1">
      <c r="A2" s="531" t="s">
        <v>387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</row>
    <row r="3" spans="1:20" s="533" customFormat="1" ht="12.75" customHeight="1" thickBot="1">
      <c r="A3" s="528"/>
      <c r="B3" s="528"/>
      <c r="C3" s="528"/>
      <c r="D3" s="528"/>
      <c r="E3" s="532"/>
      <c r="F3" s="532"/>
      <c r="G3" s="528"/>
      <c r="H3" s="528"/>
      <c r="I3" s="532"/>
      <c r="J3" s="532"/>
      <c r="K3" s="532"/>
      <c r="L3" s="532"/>
      <c r="M3" s="532"/>
      <c r="N3" s="532"/>
      <c r="O3" s="528"/>
      <c r="P3" s="528"/>
      <c r="Q3" s="532"/>
    </row>
    <row r="4" spans="1:20" ht="22.5" customHeight="1" thickBot="1">
      <c r="A4" s="771" t="s">
        <v>318</v>
      </c>
      <c r="B4" s="534"/>
      <c r="C4" s="768">
        <v>2017</v>
      </c>
      <c r="D4" s="774"/>
      <c r="E4" s="774"/>
      <c r="F4" s="534"/>
      <c r="G4" s="768">
        <v>2018</v>
      </c>
      <c r="H4" s="774"/>
      <c r="I4" s="774"/>
      <c r="J4" s="534"/>
      <c r="K4" s="768">
        <v>2019</v>
      </c>
      <c r="L4" s="774"/>
      <c r="M4" s="774"/>
      <c r="N4" s="534"/>
      <c r="O4" s="768">
        <v>2020</v>
      </c>
      <c r="P4" s="774"/>
      <c r="Q4" s="774"/>
    </row>
    <row r="5" spans="1:20" ht="26.25" customHeight="1">
      <c r="A5" s="772"/>
      <c r="B5" s="535"/>
      <c r="C5" s="768" t="s">
        <v>319</v>
      </c>
      <c r="D5" s="768" t="s">
        <v>320</v>
      </c>
      <c r="E5" s="768" t="s">
        <v>321</v>
      </c>
      <c r="F5" s="536"/>
      <c r="G5" s="768" t="s">
        <v>319</v>
      </c>
      <c r="H5" s="768" t="s">
        <v>320</v>
      </c>
      <c r="I5" s="768" t="s">
        <v>321</v>
      </c>
      <c r="J5" s="534"/>
      <c r="K5" s="768" t="s">
        <v>319</v>
      </c>
      <c r="L5" s="768" t="s">
        <v>320</v>
      </c>
      <c r="M5" s="768" t="s">
        <v>321</v>
      </c>
      <c r="N5" s="534"/>
      <c r="O5" s="768" t="s">
        <v>319</v>
      </c>
      <c r="P5" s="768" t="s">
        <v>320</v>
      </c>
      <c r="Q5" s="768" t="s">
        <v>321</v>
      </c>
    </row>
    <row r="6" spans="1:20" ht="15.95" customHeight="1">
      <c r="A6" s="772"/>
      <c r="B6" s="535"/>
      <c r="C6" s="769"/>
      <c r="D6" s="769"/>
      <c r="E6" s="769"/>
      <c r="F6" s="535"/>
      <c r="G6" s="769"/>
      <c r="H6" s="769"/>
      <c r="I6" s="769"/>
      <c r="J6" s="537"/>
      <c r="K6" s="769"/>
      <c r="L6" s="769"/>
      <c r="M6" s="769"/>
      <c r="N6" s="537"/>
      <c r="O6" s="769"/>
      <c r="P6" s="769"/>
      <c r="Q6" s="769"/>
    </row>
    <row r="7" spans="1:20" ht="18" customHeight="1" thickBot="1">
      <c r="A7" s="773"/>
      <c r="B7" s="538"/>
      <c r="C7" s="770"/>
      <c r="D7" s="770"/>
      <c r="E7" s="770"/>
      <c r="F7" s="538"/>
      <c r="G7" s="770"/>
      <c r="H7" s="770"/>
      <c r="I7" s="770"/>
      <c r="J7" s="539"/>
      <c r="K7" s="770"/>
      <c r="L7" s="770"/>
      <c r="M7" s="770"/>
      <c r="N7" s="539"/>
      <c r="O7" s="770"/>
      <c r="P7" s="770"/>
      <c r="Q7" s="770"/>
    </row>
    <row r="8" spans="1:20" ht="9.9499999999999993" customHeight="1" thickBot="1">
      <c r="A8" s="540"/>
      <c r="B8" s="541"/>
      <c r="F8" s="541"/>
      <c r="J8" s="541"/>
      <c r="K8" s="541"/>
      <c r="L8" s="541"/>
      <c r="M8" s="541"/>
      <c r="N8" s="541"/>
    </row>
    <row r="9" spans="1:20" ht="36.4" customHeight="1" thickTop="1" thickBot="1">
      <c r="A9" s="542" t="s">
        <v>322</v>
      </c>
      <c r="B9" s="543"/>
      <c r="C9" s="544">
        <v>97.6</v>
      </c>
      <c r="D9" s="544">
        <v>97.7</v>
      </c>
      <c r="E9" s="544">
        <v>95.9</v>
      </c>
      <c r="G9" s="545">
        <v>96.965520584655764</v>
      </c>
      <c r="H9" s="544">
        <v>97.023013175214572</v>
      </c>
      <c r="I9" s="544">
        <v>95.941558441558442</v>
      </c>
      <c r="K9" s="544">
        <v>97.402739748863297</v>
      </c>
      <c r="L9" s="544">
        <v>97.51903053635489</v>
      </c>
      <c r="M9" s="544">
        <v>95.064561526959267</v>
      </c>
      <c r="O9" s="544">
        <v>98.471687470878194</v>
      </c>
      <c r="P9" s="544">
        <v>98.53530265516946</v>
      </c>
      <c r="Q9" s="544">
        <v>97.039511632378378</v>
      </c>
      <c r="R9" s="546"/>
      <c r="S9" s="546"/>
      <c r="T9" s="546"/>
    </row>
    <row r="10" spans="1:20" ht="36.4" customHeight="1" thickTop="1" thickBot="1">
      <c r="A10" s="547" t="s">
        <v>323</v>
      </c>
      <c r="B10" s="544"/>
      <c r="C10" s="544">
        <v>87.184176657860874</v>
      </c>
      <c r="D10" s="544">
        <v>87.871843193597144</v>
      </c>
      <c r="E10" s="544">
        <v>76.311336717428091</v>
      </c>
      <c r="G10" s="545">
        <v>87.646612570303006</v>
      </c>
      <c r="H10" s="544">
        <v>88.092007790967813</v>
      </c>
      <c r="I10" s="544">
        <v>79.70779220779221</v>
      </c>
      <c r="J10" s="544"/>
      <c r="K10" s="544">
        <v>88.80512108823126</v>
      </c>
      <c r="L10" s="544">
        <v>89.110066497506352</v>
      </c>
      <c r="M10" s="544">
        <v>82.673744392646682</v>
      </c>
      <c r="N10" s="544"/>
      <c r="O10" s="544">
        <v>93.14114983119569</v>
      </c>
      <c r="P10" s="544">
        <v>93.209041236233247</v>
      </c>
      <c r="Q10" s="544">
        <v>91.611843876177659</v>
      </c>
      <c r="R10" s="546"/>
      <c r="S10" s="546"/>
      <c r="T10" s="546"/>
    </row>
    <row r="11" spans="1:20" ht="36.4" customHeight="1" thickTop="1" thickBot="1">
      <c r="A11" s="542" t="s">
        <v>324</v>
      </c>
      <c r="B11" s="544"/>
      <c r="C11" s="544">
        <v>70.530796846586313</v>
      </c>
      <c r="D11" s="544">
        <v>71.395878365713557</v>
      </c>
      <c r="E11" s="544">
        <v>56.852792608132631</v>
      </c>
      <c r="G11" s="545">
        <v>72.566790525283579</v>
      </c>
      <c r="H11" s="544">
        <v>73.477655757605149</v>
      </c>
      <c r="I11" s="544">
        <v>56.331168831168831</v>
      </c>
      <c r="J11" s="544"/>
      <c r="K11" s="544">
        <v>73.300743074570008</v>
      </c>
      <c r="L11" s="544">
        <v>74.239251028086443</v>
      </c>
      <c r="M11" s="544">
        <v>54.431937725393617</v>
      </c>
      <c r="O11" s="544">
        <v>87.243053682222822</v>
      </c>
      <c r="P11" s="544">
        <v>87.21702381968754</v>
      </c>
      <c r="Q11" s="544">
        <v>87.828947317823491</v>
      </c>
      <c r="R11" s="546"/>
      <c r="S11" s="546"/>
      <c r="T11" s="546"/>
    </row>
    <row r="12" spans="1:20" ht="36.4" customHeight="1" thickTop="1" thickBot="1">
      <c r="A12" s="542" t="s">
        <v>325</v>
      </c>
      <c r="B12" s="544"/>
      <c r="C12" s="543">
        <v>78.468477152687683</v>
      </c>
      <c r="D12" s="543">
        <v>78.947375710630581</v>
      </c>
      <c r="E12" s="543">
        <v>70.896785109983085</v>
      </c>
      <c r="G12" s="543">
        <v>82.484480818640534</v>
      </c>
      <c r="H12" s="543">
        <v>82.949915142761796</v>
      </c>
      <c r="I12" s="543">
        <v>74.188311688311686</v>
      </c>
      <c r="K12" s="543">
        <v>81.235470870893394</v>
      </c>
      <c r="L12" s="543">
        <v>81.678274564703827</v>
      </c>
      <c r="M12" s="543">
        <v>72.332597414020583</v>
      </c>
      <c r="O12" s="543">
        <v>89.664966361756228</v>
      </c>
      <c r="P12" s="543">
        <v>90.279646546572195</v>
      </c>
      <c r="Q12" s="543">
        <v>75.822370697942702</v>
      </c>
      <c r="R12" s="546"/>
      <c r="S12" s="546"/>
      <c r="T12" s="546"/>
    </row>
    <row r="13" spans="1:20" ht="36.4" customHeight="1" thickTop="1" thickBot="1">
      <c r="A13" s="542" t="s">
        <v>326</v>
      </c>
      <c r="B13" s="544"/>
      <c r="C13" s="543">
        <v>98.557681452418294</v>
      </c>
      <c r="D13" s="543">
        <v>98.627029861950462</v>
      </c>
      <c r="E13" s="543">
        <v>97.46192893401016</v>
      </c>
      <c r="G13" s="548">
        <v>99.153599710155532</v>
      </c>
      <c r="H13" s="544">
        <v>99.188074088744642</v>
      </c>
      <c r="I13" s="544">
        <v>98.538961038961034</v>
      </c>
      <c r="K13" s="543">
        <v>97.791322322660221</v>
      </c>
      <c r="L13" s="543">
        <v>97.832750021874176</v>
      </c>
      <c r="M13" s="543">
        <v>96.95874747119359</v>
      </c>
      <c r="O13" s="543">
        <v>99.044600305727897</v>
      </c>
      <c r="P13" s="543">
        <v>99.067915990779483</v>
      </c>
      <c r="Q13" s="543">
        <v>98.519736589117471</v>
      </c>
      <c r="R13" s="546"/>
      <c r="S13" s="546"/>
      <c r="T13" s="546"/>
    </row>
    <row r="14" spans="1:20" ht="36.4" customHeight="1" thickTop="1" thickBot="1">
      <c r="A14" s="547" t="s">
        <v>327</v>
      </c>
      <c r="B14" s="544"/>
      <c r="C14" s="543">
        <v>93.769420085209561</v>
      </c>
      <c r="D14" s="543">
        <v>93.707116324120491</v>
      </c>
      <c r="E14" s="543">
        <v>94.75465313028765</v>
      </c>
      <c r="G14" s="548">
        <v>94.248951567567005</v>
      </c>
      <c r="H14" s="544">
        <v>94.181339850656641</v>
      </c>
      <c r="I14" s="544">
        <v>95.454545454545453</v>
      </c>
      <c r="K14" s="543">
        <v>93.784929297475713</v>
      </c>
      <c r="L14" s="543">
        <v>93.970207367223736</v>
      </c>
      <c r="M14" s="543">
        <v>90.059196059459936</v>
      </c>
      <c r="O14" s="543">
        <v>98.464698236751119</v>
      </c>
      <c r="P14" s="543">
        <v>98.53530265516946</v>
      </c>
      <c r="Q14" s="543">
        <v>96.875024033839651</v>
      </c>
      <c r="R14" s="546"/>
      <c r="S14" s="546"/>
      <c r="T14" s="546"/>
    </row>
    <row r="15" spans="1:20" ht="36.4" customHeight="1" thickTop="1" thickBot="1">
      <c r="A15" s="542" t="s">
        <v>328</v>
      </c>
      <c r="B15" s="544"/>
      <c r="C15" s="543">
        <v>35.12448828238302</v>
      </c>
      <c r="D15" s="543">
        <v>35.697943799589481</v>
      </c>
      <c r="E15" s="543">
        <v>26.057529610829107</v>
      </c>
      <c r="G15" s="548">
        <v>37.7291561596628</v>
      </c>
      <c r="H15" s="544">
        <v>38.024355531843135</v>
      </c>
      <c r="I15" s="544">
        <v>32.467532467532465</v>
      </c>
      <c r="K15" s="543">
        <v>32.310032548583244</v>
      </c>
      <c r="L15" s="543">
        <v>32.540958964038843</v>
      </c>
      <c r="M15" s="543">
        <v>27.667112322983556</v>
      </c>
      <c r="O15" s="543">
        <v>36.322947576656773</v>
      </c>
      <c r="P15" s="543">
        <v>36.884154358405191</v>
      </c>
      <c r="Q15" s="543">
        <v>23.684214574120364</v>
      </c>
      <c r="R15" s="546"/>
      <c r="S15" s="546"/>
      <c r="T15" s="546"/>
    </row>
    <row r="16" spans="1:20" ht="20.25" customHeight="1" thickTop="1" thickBot="1">
      <c r="A16" s="549"/>
      <c r="B16" s="550"/>
      <c r="C16" s="551"/>
      <c r="D16" s="551"/>
      <c r="E16" s="551"/>
      <c r="F16" s="552"/>
      <c r="G16" s="553"/>
      <c r="H16" s="551"/>
      <c r="I16" s="551"/>
      <c r="J16" s="552"/>
      <c r="K16" s="551"/>
      <c r="L16" s="551"/>
      <c r="M16" s="551"/>
      <c r="N16" s="552"/>
      <c r="O16" s="551"/>
      <c r="P16" s="551"/>
      <c r="Q16" s="551"/>
      <c r="R16" s="554"/>
      <c r="S16" s="554"/>
      <c r="T16" s="554"/>
    </row>
    <row r="17" spans="17:17">
      <c r="Q17" s="555" t="s">
        <v>0</v>
      </c>
    </row>
    <row r="18" spans="17:17">
      <c r="Q18" s="556" t="s">
        <v>1</v>
      </c>
    </row>
    <row r="20" spans="17:17">
      <c r="Q20" s="556"/>
    </row>
  </sheetData>
  <mergeCells count="17"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FFBA-BEEF-4FC9-B5BE-E907041547C3}">
  <dimension ref="A1:H18"/>
  <sheetViews>
    <sheetView view="pageBreakPreview" topLeftCell="B1" zoomScaleNormal="100" zoomScaleSheetLayoutView="100" workbookViewId="0">
      <pane ySplit="7" topLeftCell="A8" activePane="bottomLeft" state="frozen"/>
      <selection activeCell="J17" sqref="J17"/>
      <selection pane="bottomLeft" activeCell="B1" sqref="B1:B2"/>
    </sheetView>
  </sheetViews>
  <sheetFormatPr defaultColWidth="9.265625" defaultRowHeight="13.15"/>
  <cols>
    <col min="1" max="1" width="3.265625" style="565" hidden="1" customWidth="1"/>
    <col min="2" max="3" width="12.86328125" style="565" customWidth="1"/>
    <col min="4" max="5" width="14.265625" style="596" customWidth="1"/>
    <col min="6" max="6" width="16" style="565" customWidth="1"/>
    <col min="7" max="8" width="14.265625" style="565" customWidth="1"/>
    <col min="9" max="16384" width="9.265625" style="565"/>
  </cols>
  <sheetData>
    <row r="1" spans="2:8" s="559" customFormat="1" ht="15" customHeight="1">
      <c r="B1" s="557" t="s">
        <v>303</v>
      </c>
      <c r="C1" s="558" t="s">
        <v>330</v>
      </c>
      <c r="F1"/>
      <c r="H1" s="560"/>
    </row>
    <row r="2" spans="2:8" s="559" customFormat="1" ht="15" customHeight="1">
      <c r="B2" s="561" t="s">
        <v>306</v>
      </c>
      <c r="C2" s="562" t="s">
        <v>331</v>
      </c>
      <c r="F2"/>
      <c r="G2" s="97"/>
      <c r="H2" s="560"/>
    </row>
    <row r="3" spans="2:8" ht="15" customHeight="1">
      <c r="B3" s="560"/>
      <c r="C3" s="560"/>
      <c r="D3" s="563"/>
      <c r="E3"/>
      <c r="F3"/>
      <c r="G3"/>
      <c r="H3" s="564"/>
    </row>
    <row r="4" spans="2:8" ht="22.5" customHeight="1">
      <c r="B4" s="564"/>
      <c r="C4" s="564"/>
      <c r="D4" s="775" t="s">
        <v>332</v>
      </c>
      <c r="E4" s="776"/>
      <c r="F4" s="775" t="s">
        <v>333</v>
      </c>
      <c r="G4" s="775" t="s">
        <v>334</v>
      </c>
      <c r="H4" s="564"/>
    </row>
    <row r="5" spans="2:8" ht="22.5" customHeight="1" thickBot="1">
      <c r="B5" s="564"/>
      <c r="C5" s="564"/>
      <c r="D5" s="777"/>
      <c r="E5" s="777"/>
      <c r="F5" s="777"/>
      <c r="G5" s="777"/>
      <c r="H5" s="564"/>
    </row>
    <row r="6" spans="2:8" s="568" customFormat="1" ht="78">
      <c r="B6" s="564"/>
      <c r="C6" s="564"/>
      <c r="D6" s="566" t="s">
        <v>335</v>
      </c>
      <c r="E6" s="566" t="s">
        <v>336</v>
      </c>
      <c r="F6" s="567" t="s">
        <v>337</v>
      </c>
      <c r="G6" s="567" t="s">
        <v>338</v>
      </c>
      <c r="H6" s="566" t="s">
        <v>339</v>
      </c>
    </row>
    <row r="7" spans="2:8" ht="22.5" customHeight="1" thickBot="1">
      <c r="B7" s="569"/>
      <c r="C7" s="569"/>
      <c r="D7" s="570" t="s">
        <v>340</v>
      </c>
      <c r="E7" s="570" t="s">
        <v>340</v>
      </c>
      <c r="F7" s="570" t="s">
        <v>340</v>
      </c>
      <c r="G7" s="571" t="s">
        <v>138</v>
      </c>
      <c r="H7" s="571" t="s">
        <v>138</v>
      </c>
    </row>
    <row r="8" spans="2:8" s="577" customFormat="1" ht="22.5" customHeight="1" thickBot="1">
      <c r="B8" s="572" t="s">
        <v>4</v>
      </c>
      <c r="C8" s="572"/>
      <c r="D8" s="573">
        <v>7741</v>
      </c>
      <c r="E8" s="573">
        <v>6054</v>
      </c>
      <c r="F8" s="574">
        <v>4955</v>
      </c>
      <c r="G8" s="575">
        <v>3.9</v>
      </c>
      <c r="H8" s="576">
        <v>0.38258660999999999</v>
      </c>
    </row>
    <row r="9" spans="2:8">
      <c r="B9" s="578"/>
      <c r="C9" s="578"/>
      <c r="D9" s="579"/>
      <c r="E9" s="579"/>
      <c r="F9" s="580"/>
      <c r="G9" s="581"/>
      <c r="H9" s="581"/>
    </row>
    <row r="10" spans="2:8" ht="22.5" customHeight="1">
      <c r="B10" s="582" t="s">
        <v>341</v>
      </c>
      <c r="D10" s="583"/>
      <c r="E10" s="583"/>
      <c r="F10" s="584"/>
      <c r="G10" s="585"/>
      <c r="H10" s="585"/>
    </row>
    <row r="11" spans="2:8" ht="22.5" customHeight="1">
      <c r="B11" s="586" t="s">
        <v>342</v>
      </c>
      <c r="D11" s="587">
        <v>7050</v>
      </c>
      <c r="E11" s="587">
        <v>5907</v>
      </c>
      <c r="F11" s="588">
        <v>4625.0185402693942</v>
      </c>
      <c r="G11" s="589">
        <v>3.8</v>
      </c>
      <c r="H11" s="590">
        <v>0.35551303000000001</v>
      </c>
    </row>
    <row r="12" spans="2:8" ht="22.5" customHeight="1">
      <c r="B12" s="586" t="s">
        <v>343</v>
      </c>
      <c r="D12" s="587">
        <v>7340</v>
      </c>
      <c r="E12" s="587">
        <v>5640</v>
      </c>
      <c r="F12" s="588">
        <v>4778.956146630183</v>
      </c>
      <c r="G12" s="589">
        <v>3</v>
      </c>
      <c r="H12" s="590">
        <v>0.38588976000000003</v>
      </c>
    </row>
    <row r="13" spans="2:8" ht="22.5" customHeight="1">
      <c r="B13" s="586" t="s">
        <v>144</v>
      </c>
      <c r="D13" s="587">
        <v>8100</v>
      </c>
      <c r="E13" s="587">
        <v>6250</v>
      </c>
      <c r="F13" s="588">
        <v>5120.4145336905867</v>
      </c>
      <c r="G13" s="589">
        <v>4.2</v>
      </c>
      <c r="H13" s="590">
        <v>0.38916352999999998</v>
      </c>
    </row>
    <row r="14" spans="2:8" ht="13.5" thickBot="1">
      <c r="B14" s="591"/>
      <c r="C14" s="591"/>
      <c r="D14" s="592"/>
      <c r="E14" s="592"/>
      <c r="F14" s="593"/>
      <c r="G14" s="594"/>
      <c r="H14" s="595"/>
    </row>
    <row r="15" spans="2:8" ht="13.5">
      <c r="F15" s="597"/>
      <c r="H15" s="555" t="s">
        <v>0</v>
      </c>
    </row>
    <row r="16" spans="2:8" ht="13.5">
      <c r="F16" s="597"/>
      <c r="H16" s="556" t="s">
        <v>1</v>
      </c>
    </row>
    <row r="17" spans="6:6" ht="13.5">
      <c r="F17" s="597"/>
    </row>
    <row r="18" spans="6:6" ht="13.5">
      <c r="F18" s="597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5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12C6-2A62-4446-A498-916CF0E94ED0}">
  <sheetPr>
    <pageSetUpPr fitToPage="1"/>
  </sheetPr>
  <dimension ref="A1:W1009"/>
  <sheetViews>
    <sheetView view="pageBreakPreview" zoomScaleNormal="100" zoomScaleSheetLayoutView="100" workbookViewId="0">
      <selection activeCell="B3" sqref="B3:B4"/>
    </sheetView>
  </sheetViews>
  <sheetFormatPr defaultColWidth="14.3984375" defaultRowHeight="15" customHeight="1"/>
  <cols>
    <col min="1" max="1" width="1.73046875" style="267" customWidth="1"/>
    <col min="2" max="2" width="13.1328125" style="267" customWidth="1"/>
    <col min="3" max="3" width="11.73046875" style="267" customWidth="1"/>
    <col min="4" max="4" width="6.86328125" style="267" bestFit="1" customWidth="1"/>
    <col min="5" max="5" width="0.59765625" style="267" customWidth="1"/>
    <col min="6" max="6" width="13.265625" style="267" bestFit="1" customWidth="1"/>
    <col min="7" max="7" width="0.59765625" style="267" customWidth="1"/>
    <col min="8" max="8" width="10.265625" style="267" bestFit="1" customWidth="1"/>
    <col min="9" max="9" width="0.59765625" style="267" customWidth="1"/>
    <col min="10" max="10" width="5.73046875" style="267" bestFit="1" customWidth="1"/>
    <col min="11" max="11" width="0.59765625" style="267" customWidth="1"/>
    <col min="12" max="12" width="11.265625" style="267" bestFit="1" customWidth="1"/>
    <col min="13" max="13" width="0.59765625" style="267" customWidth="1"/>
    <col min="14" max="14" width="10.73046875" style="267" bestFit="1" customWidth="1"/>
    <col min="15" max="15" width="0.59765625" style="267" customWidth="1"/>
    <col min="16" max="16" width="8.1328125" style="267" bestFit="1" customWidth="1"/>
    <col min="17" max="17" width="0.59765625" style="267" customWidth="1"/>
    <col min="18" max="18" width="8.73046875" style="267" bestFit="1" customWidth="1"/>
    <col min="19" max="19" width="1.73046875" style="267" customWidth="1"/>
    <col min="20" max="20" width="11.86328125" style="267" customWidth="1"/>
    <col min="21" max="36" width="9.1328125" style="267" customWidth="1"/>
    <col min="37" max="16384" width="14.3984375" style="267"/>
  </cols>
  <sheetData>
    <row r="1" spans="1:20" ht="7.5" customHeight="1"/>
    <row r="2" spans="1:20" ht="7.5" customHeight="1"/>
    <row r="3" spans="1:20" ht="12.75" customHeight="1">
      <c r="A3" s="598"/>
      <c r="B3" s="599" t="s">
        <v>384</v>
      </c>
      <c r="C3" s="600" t="s">
        <v>344</v>
      </c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279"/>
    </row>
    <row r="4" spans="1:20" ht="15" customHeight="1">
      <c r="A4" s="279"/>
      <c r="B4" s="602" t="s">
        <v>385</v>
      </c>
      <c r="C4" s="603" t="s">
        <v>345</v>
      </c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279"/>
    </row>
    <row r="5" spans="1:20" ht="14.25">
      <c r="A5" s="279"/>
      <c r="B5" s="605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279"/>
    </row>
    <row r="6" spans="1:20" ht="15" customHeight="1" thickBot="1">
      <c r="A6" s="606"/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</row>
    <row r="7" spans="1:20" ht="5.25" customHeight="1">
      <c r="A7" s="279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</row>
    <row r="8" spans="1:20" ht="22.5" customHeight="1">
      <c r="A8" s="607"/>
      <c r="B8" s="779" t="s">
        <v>346</v>
      </c>
      <c r="C8" s="779"/>
      <c r="D8" s="781" t="s">
        <v>347</v>
      </c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608"/>
      <c r="T8" s="609"/>
    </row>
    <row r="9" spans="1:20" ht="5.25" customHeight="1">
      <c r="A9" s="607"/>
      <c r="B9" s="779"/>
      <c r="C9" s="779"/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608"/>
      <c r="T9" s="609"/>
    </row>
    <row r="10" spans="1:20" ht="14.25">
      <c r="A10" s="607"/>
      <c r="B10" s="779"/>
      <c r="C10" s="779"/>
      <c r="D10" s="782" t="s">
        <v>348</v>
      </c>
      <c r="E10" s="611"/>
      <c r="F10" s="612" t="s">
        <v>349</v>
      </c>
      <c r="G10" s="611"/>
      <c r="H10" s="612" t="s">
        <v>350</v>
      </c>
      <c r="I10" s="611"/>
      <c r="J10" s="612" t="s">
        <v>351</v>
      </c>
      <c r="K10" s="611"/>
      <c r="L10" s="612" t="s">
        <v>352</v>
      </c>
      <c r="M10" s="611"/>
      <c r="N10" s="612" t="s">
        <v>353</v>
      </c>
      <c r="O10" s="611"/>
      <c r="P10" s="782" t="s">
        <v>354</v>
      </c>
      <c r="Q10" s="611"/>
      <c r="R10" s="612" t="s">
        <v>355</v>
      </c>
      <c r="S10" s="608"/>
      <c r="T10" s="609"/>
    </row>
    <row r="11" spans="1:20" ht="28.5" customHeight="1" thickBot="1">
      <c r="A11" s="613"/>
      <c r="B11" s="780"/>
      <c r="C11" s="780"/>
      <c r="D11" s="783"/>
      <c r="E11" s="614"/>
      <c r="F11" s="615" t="s">
        <v>356</v>
      </c>
      <c r="G11" s="614"/>
      <c r="H11" s="615" t="s">
        <v>357</v>
      </c>
      <c r="I11" s="614"/>
      <c r="J11" s="615" t="s">
        <v>358</v>
      </c>
      <c r="K11" s="614"/>
      <c r="L11" s="616" t="s">
        <v>359</v>
      </c>
      <c r="M11" s="614"/>
      <c r="N11" s="615" t="s">
        <v>360</v>
      </c>
      <c r="O11" s="614"/>
      <c r="P11" s="783"/>
      <c r="Q11" s="614"/>
      <c r="R11" s="615" t="s">
        <v>361</v>
      </c>
      <c r="S11" s="617"/>
      <c r="T11" s="609"/>
    </row>
    <row r="12" spans="1:20" ht="14.25">
      <c r="A12" s="279"/>
      <c r="B12" s="280"/>
      <c r="C12" s="609"/>
      <c r="D12" s="609"/>
      <c r="E12" s="609"/>
      <c r="F12" s="607"/>
      <c r="G12" s="607"/>
      <c r="H12" s="607"/>
      <c r="I12" s="607"/>
      <c r="J12" s="618"/>
      <c r="K12" s="618"/>
      <c r="L12" s="618"/>
      <c r="M12" s="618"/>
      <c r="N12" s="618"/>
      <c r="O12" s="618"/>
      <c r="P12" s="618"/>
      <c r="Q12" s="618"/>
      <c r="R12" s="618"/>
      <c r="S12" s="279"/>
      <c r="T12" s="609"/>
    </row>
    <row r="13" spans="1:20" ht="15" customHeight="1">
      <c r="A13" s="279"/>
      <c r="B13" s="619" t="s">
        <v>362</v>
      </c>
      <c r="C13" s="609"/>
      <c r="D13" s="620">
        <v>10.9</v>
      </c>
      <c r="E13" s="609"/>
      <c r="F13" s="620">
        <v>1.9</v>
      </c>
      <c r="G13" s="607"/>
      <c r="H13" s="620">
        <v>9.9</v>
      </c>
      <c r="I13" s="607"/>
      <c r="J13" s="620">
        <v>1.8</v>
      </c>
      <c r="K13" s="618"/>
      <c r="L13" s="620">
        <v>6.5</v>
      </c>
      <c r="M13" s="618"/>
      <c r="N13" s="620">
        <v>2.8</v>
      </c>
      <c r="O13" s="618"/>
      <c r="P13" s="620">
        <v>3.2</v>
      </c>
      <c r="Q13" s="618"/>
      <c r="R13" s="620">
        <v>4</v>
      </c>
      <c r="S13" s="279"/>
      <c r="T13" s="609"/>
    </row>
    <row r="14" spans="1:20" ht="15" customHeight="1">
      <c r="A14" s="279"/>
      <c r="B14" s="279"/>
      <c r="C14" s="609"/>
      <c r="D14" s="607"/>
      <c r="E14" s="609"/>
      <c r="F14" s="607"/>
      <c r="G14" s="607"/>
      <c r="H14" s="607"/>
      <c r="I14" s="607"/>
      <c r="J14" s="607"/>
      <c r="K14" s="618"/>
      <c r="L14" s="607"/>
      <c r="M14" s="618"/>
      <c r="N14" s="607"/>
      <c r="O14" s="618"/>
      <c r="P14" s="607"/>
      <c r="Q14" s="618"/>
      <c r="R14" s="607"/>
      <c r="S14" s="279"/>
      <c r="T14" s="609"/>
    </row>
    <row r="15" spans="1:20" ht="15" customHeight="1">
      <c r="A15" s="279"/>
      <c r="B15" s="621" t="s">
        <v>139</v>
      </c>
      <c r="C15" s="279"/>
      <c r="D15" s="297">
        <v>9.5</v>
      </c>
      <c r="E15" s="279"/>
      <c r="F15" s="297">
        <v>2.7</v>
      </c>
      <c r="G15" s="598"/>
      <c r="H15" s="297">
        <v>9.6999999999999993</v>
      </c>
      <c r="I15" s="598"/>
      <c r="J15" s="297">
        <v>1.8</v>
      </c>
      <c r="K15" s="598"/>
      <c r="L15" s="297">
        <v>6</v>
      </c>
      <c r="M15" s="598"/>
      <c r="N15" s="297">
        <v>3</v>
      </c>
      <c r="O15" s="598"/>
      <c r="P15" s="297">
        <v>2.7</v>
      </c>
      <c r="Q15" s="598"/>
      <c r="R15" s="297">
        <v>4.0999999999999996</v>
      </c>
      <c r="S15" s="273"/>
      <c r="T15" s="273"/>
    </row>
    <row r="16" spans="1:20" ht="15" customHeight="1">
      <c r="A16" s="279"/>
      <c r="B16" s="279"/>
      <c r="C16" s="293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622"/>
      <c r="T16" s="623"/>
    </row>
    <row r="17" spans="1:20" ht="15" customHeight="1">
      <c r="A17" s="279"/>
      <c r="B17" s="279" t="s">
        <v>143</v>
      </c>
      <c r="C17" s="293"/>
      <c r="D17" s="297">
        <v>11.4</v>
      </c>
      <c r="E17" s="297"/>
      <c r="F17" s="297">
        <v>1.6</v>
      </c>
      <c r="G17" s="297"/>
      <c r="H17" s="297">
        <v>8</v>
      </c>
      <c r="I17" s="297"/>
      <c r="J17" s="297">
        <v>1.9</v>
      </c>
      <c r="K17" s="297"/>
      <c r="L17" s="297">
        <v>5.7</v>
      </c>
      <c r="M17" s="297"/>
      <c r="N17" s="297">
        <v>2.1</v>
      </c>
      <c r="O17" s="297"/>
      <c r="P17" s="297">
        <v>2.5</v>
      </c>
      <c r="Q17" s="297"/>
      <c r="R17" s="297">
        <v>4.0999999999999996</v>
      </c>
      <c r="S17" s="622"/>
      <c r="T17" s="623"/>
    </row>
    <row r="18" spans="1:20" ht="15" customHeight="1">
      <c r="A18" s="279"/>
      <c r="B18" s="279"/>
      <c r="C18" s="293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622"/>
      <c r="T18" s="623"/>
    </row>
    <row r="19" spans="1:20" ht="15" customHeight="1">
      <c r="A19" s="279"/>
      <c r="B19" s="621" t="s">
        <v>144</v>
      </c>
      <c r="C19" s="293"/>
      <c r="D19" s="297">
        <v>11.3</v>
      </c>
      <c r="E19" s="598"/>
      <c r="F19" s="297">
        <v>1.7</v>
      </c>
      <c r="G19" s="598"/>
      <c r="H19" s="297">
        <v>10.4</v>
      </c>
      <c r="I19" s="598"/>
      <c r="J19" s="297">
        <v>1.7</v>
      </c>
      <c r="K19" s="598"/>
      <c r="L19" s="297">
        <v>6.8</v>
      </c>
      <c r="M19" s="598"/>
      <c r="N19" s="297">
        <v>2.9</v>
      </c>
      <c r="O19" s="598"/>
      <c r="P19" s="297">
        <v>3.5</v>
      </c>
      <c r="Q19" s="598"/>
      <c r="R19" s="297">
        <v>4</v>
      </c>
      <c r="S19" s="622"/>
      <c r="T19" s="623"/>
    </row>
    <row r="20" spans="1:20" ht="15" customHeight="1">
      <c r="A20" s="279"/>
      <c r="B20" s="279"/>
      <c r="C20" s="293"/>
      <c r="D20" s="598"/>
      <c r="E20" s="598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622"/>
      <c r="T20" s="623"/>
    </row>
    <row r="21" spans="1:20" ht="15" customHeight="1">
      <c r="A21" s="279"/>
      <c r="B21" s="621"/>
      <c r="C21" s="293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622"/>
      <c r="T21" s="623"/>
    </row>
    <row r="22" spans="1:20" ht="15" customHeight="1">
      <c r="A22" s="279"/>
      <c r="B22" s="279"/>
      <c r="C22" s="293"/>
      <c r="D22" s="598"/>
      <c r="E22" s="598"/>
      <c r="F22" s="598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622"/>
      <c r="T22" s="623"/>
    </row>
    <row r="23" spans="1:20" ht="15" customHeight="1">
      <c r="A23" s="279"/>
      <c r="B23" s="621"/>
      <c r="C23" s="293"/>
      <c r="D23" s="297"/>
      <c r="E23" s="598"/>
      <c r="F23" s="297"/>
      <c r="G23" s="598"/>
      <c r="H23" s="297"/>
      <c r="I23" s="598"/>
      <c r="J23" s="297"/>
      <c r="K23" s="598"/>
      <c r="L23" s="297"/>
      <c r="M23" s="598"/>
      <c r="N23" s="297"/>
      <c r="O23" s="598"/>
      <c r="P23" s="297"/>
      <c r="Q23" s="598"/>
      <c r="R23" s="297"/>
      <c r="S23" s="622"/>
      <c r="T23" s="623"/>
    </row>
    <row r="24" spans="1:20" ht="15" customHeight="1">
      <c r="A24" s="279"/>
      <c r="B24" s="279"/>
      <c r="C24" s="293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622"/>
      <c r="T24" s="623"/>
    </row>
    <row r="25" spans="1:20" ht="15" customHeight="1">
      <c r="A25" s="279"/>
      <c r="B25" s="621"/>
      <c r="C25" s="293"/>
      <c r="D25" s="297"/>
      <c r="E25" s="598"/>
      <c r="F25" s="297"/>
      <c r="G25" s="598"/>
      <c r="H25" s="297"/>
      <c r="I25" s="598"/>
      <c r="J25" s="297"/>
      <c r="K25" s="598"/>
      <c r="L25" s="297"/>
      <c r="M25" s="598"/>
      <c r="N25" s="297"/>
      <c r="O25" s="598"/>
      <c r="P25" s="297"/>
      <c r="Q25" s="598"/>
      <c r="R25" s="297"/>
      <c r="S25" s="622"/>
      <c r="T25" s="623"/>
    </row>
    <row r="26" spans="1:20" ht="15" customHeight="1">
      <c r="A26" s="279"/>
      <c r="B26" s="279"/>
      <c r="C26" s="293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622"/>
      <c r="T26" s="623"/>
    </row>
    <row r="27" spans="1:20" ht="15" customHeight="1">
      <c r="A27" s="279"/>
      <c r="B27" s="621"/>
      <c r="C27" s="293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622"/>
      <c r="T27" s="623"/>
    </row>
    <row r="28" spans="1:20" ht="15" customHeight="1">
      <c r="A28" s="279"/>
      <c r="B28" s="279"/>
      <c r="C28" s="293"/>
      <c r="D28" s="598"/>
      <c r="E28" s="598"/>
      <c r="F28" s="598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622"/>
      <c r="T28" s="623"/>
    </row>
    <row r="29" spans="1:20" ht="15" customHeight="1">
      <c r="A29" s="279"/>
      <c r="B29" s="621"/>
      <c r="C29" s="293"/>
      <c r="D29" s="297"/>
      <c r="E29" s="598"/>
      <c r="F29" s="297"/>
      <c r="G29" s="598"/>
      <c r="H29" s="297"/>
      <c r="I29" s="598"/>
      <c r="J29" s="297"/>
      <c r="K29" s="598"/>
      <c r="L29" s="297"/>
      <c r="M29" s="598"/>
      <c r="N29" s="297"/>
      <c r="O29" s="598"/>
      <c r="P29" s="297"/>
      <c r="Q29" s="598"/>
      <c r="R29" s="297"/>
      <c r="S29" s="622"/>
      <c r="T29" s="623"/>
    </row>
    <row r="30" spans="1:20" ht="15" customHeight="1">
      <c r="A30" s="279"/>
      <c r="B30" s="279"/>
      <c r="C30" s="293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622"/>
      <c r="T30" s="623"/>
    </row>
    <row r="31" spans="1:20" ht="15" customHeight="1">
      <c r="A31" s="279"/>
      <c r="B31" s="621"/>
      <c r="C31" s="293"/>
      <c r="D31" s="624"/>
      <c r="E31" s="279"/>
      <c r="F31" s="624"/>
      <c r="G31" s="279"/>
      <c r="H31" s="624"/>
      <c r="I31" s="279"/>
      <c r="J31" s="624"/>
      <c r="K31" s="279"/>
      <c r="L31" s="624"/>
      <c r="M31" s="279"/>
      <c r="N31" s="624"/>
      <c r="O31" s="279"/>
      <c r="P31" s="624"/>
      <c r="Q31" s="279"/>
      <c r="R31" s="624"/>
      <c r="S31" s="622"/>
      <c r="T31" s="623"/>
    </row>
    <row r="32" spans="1:20" ht="15" customHeight="1">
      <c r="A32" s="279"/>
      <c r="B32" s="279"/>
      <c r="C32" s="293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622"/>
      <c r="T32" s="623"/>
    </row>
    <row r="33" spans="1:23" ht="15" customHeight="1">
      <c r="A33" s="279"/>
      <c r="B33" s="621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622"/>
      <c r="T33" s="623"/>
    </row>
    <row r="34" spans="1:23" ht="15" customHeight="1">
      <c r="A34" s="279"/>
      <c r="B34" s="309"/>
      <c r="C34" s="293"/>
      <c r="D34" s="598"/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8"/>
      <c r="Q34" s="598"/>
      <c r="R34" s="598"/>
      <c r="S34" s="622"/>
      <c r="T34" s="623"/>
    </row>
    <row r="35" spans="1:23" ht="15" customHeight="1">
      <c r="A35" s="279"/>
      <c r="B35" s="621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622"/>
      <c r="T35" s="623"/>
    </row>
    <row r="36" spans="1:23" ht="15" customHeight="1">
      <c r="A36" s="279"/>
      <c r="B36" s="621"/>
      <c r="C36" s="293"/>
      <c r="D36" s="598"/>
      <c r="E36" s="279"/>
      <c r="F36" s="598"/>
      <c r="G36" s="279"/>
      <c r="H36" s="598"/>
      <c r="I36" s="279"/>
      <c r="J36" s="598"/>
      <c r="K36" s="279"/>
      <c r="L36" s="598"/>
      <c r="M36" s="279"/>
      <c r="N36" s="598"/>
      <c r="O36" s="279"/>
      <c r="P36" s="598"/>
      <c r="Q36" s="279"/>
      <c r="R36" s="598"/>
      <c r="S36" s="622"/>
      <c r="T36" s="623"/>
    </row>
    <row r="37" spans="1:23" ht="14.25">
      <c r="A37" s="279"/>
      <c r="B37" s="621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622"/>
      <c r="T37" s="623"/>
    </row>
    <row r="38" spans="1:23" ht="7.5" customHeight="1" thickBot="1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273"/>
    </row>
    <row r="39" spans="1:23" ht="13.5" customHeight="1" thickTop="1">
      <c r="A39" s="626"/>
      <c r="B39" s="626"/>
      <c r="C39" s="626"/>
      <c r="D39" s="626"/>
      <c r="E39" s="626"/>
      <c r="F39" s="626"/>
      <c r="G39" s="626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627" t="s">
        <v>0</v>
      </c>
      <c r="T39" s="273"/>
    </row>
    <row r="40" spans="1:23" ht="13.5" customHeight="1">
      <c r="A40" s="626"/>
      <c r="B40" s="626"/>
      <c r="C40" s="626"/>
      <c r="D40" s="626"/>
      <c r="E40" s="626"/>
      <c r="F40" s="626"/>
      <c r="G40" s="626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628" t="s">
        <v>1</v>
      </c>
      <c r="T40" s="273"/>
    </row>
    <row r="41" spans="1:23" ht="13.5" customHeight="1">
      <c r="A41" s="626"/>
      <c r="B41" s="327" t="s">
        <v>363</v>
      </c>
      <c r="C41" s="626"/>
      <c r="D41" s="626"/>
      <c r="E41" s="626"/>
      <c r="F41" s="626"/>
      <c r="G41" s="626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290"/>
      <c r="T41" s="273"/>
    </row>
    <row r="42" spans="1:23" ht="13.5" customHeight="1">
      <c r="A42" s="626"/>
      <c r="B42" s="327"/>
      <c r="C42" s="626"/>
      <c r="D42" s="626"/>
      <c r="E42" s="626"/>
      <c r="F42" s="626"/>
      <c r="G42" s="626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290"/>
      <c r="T42" s="273"/>
    </row>
    <row r="43" spans="1:23" ht="13.5" customHeight="1">
      <c r="A43" s="626"/>
      <c r="B43" s="629" t="s">
        <v>364</v>
      </c>
      <c r="C43" s="626"/>
      <c r="D43" s="626"/>
      <c r="E43" s="626"/>
      <c r="F43" s="626"/>
      <c r="G43" s="626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290"/>
      <c r="T43" s="273"/>
    </row>
    <row r="44" spans="1:23" ht="15" customHeight="1">
      <c r="A44" s="626"/>
      <c r="B44" s="630" t="s">
        <v>365</v>
      </c>
      <c r="C44" s="626"/>
      <c r="D44" s="626"/>
      <c r="E44" s="626"/>
      <c r="F44" s="626"/>
      <c r="G44" s="626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273"/>
    </row>
    <row r="45" spans="1:23" ht="15" customHeight="1">
      <c r="A45" s="626"/>
      <c r="B45" s="631"/>
      <c r="C45" s="626"/>
      <c r="D45" s="626"/>
      <c r="E45" s="626"/>
      <c r="F45" s="626"/>
      <c r="G45" s="626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273"/>
    </row>
    <row r="46" spans="1:23" ht="15" customHeight="1">
      <c r="A46" s="626"/>
      <c r="B46" s="784" t="s">
        <v>366</v>
      </c>
      <c r="C46" s="784"/>
      <c r="D46" s="784"/>
      <c r="E46" s="784"/>
      <c r="F46" s="784"/>
      <c r="G46" s="784"/>
      <c r="H46" s="784"/>
      <c r="I46" s="784"/>
      <c r="J46" s="784"/>
      <c r="K46" s="784"/>
      <c r="L46" s="784"/>
      <c r="M46" s="784"/>
      <c r="N46" s="784"/>
      <c r="O46" s="784"/>
      <c r="P46" s="784"/>
      <c r="Q46" s="784"/>
      <c r="R46" s="784"/>
      <c r="S46" s="324"/>
      <c r="T46" s="273"/>
    </row>
    <row r="47" spans="1:23" ht="15" customHeight="1">
      <c r="A47" s="324"/>
      <c r="B47" s="784"/>
      <c r="C47" s="784"/>
      <c r="D47" s="784"/>
      <c r="E47" s="784"/>
      <c r="F47" s="784"/>
      <c r="G47" s="784"/>
      <c r="H47" s="784"/>
      <c r="I47" s="784"/>
      <c r="J47" s="784"/>
      <c r="K47" s="784"/>
      <c r="L47" s="784"/>
      <c r="M47" s="784"/>
      <c r="N47" s="784"/>
      <c r="O47" s="784"/>
      <c r="P47" s="784"/>
      <c r="Q47" s="784"/>
      <c r="R47" s="784"/>
      <c r="S47" s="632"/>
      <c r="T47" s="610"/>
      <c r="U47" s="610"/>
      <c r="V47" s="290"/>
      <c r="W47" s="273"/>
    </row>
    <row r="48" spans="1:23" ht="15" customHeight="1">
      <c r="A48" s="324"/>
      <c r="B48" s="778" t="s">
        <v>367</v>
      </c>
      <c r="C48" s="778"/>
      <c r="D48" s="778"/>
      <c r="E48" s="778"/>
      <c r="F48" s="778"/>
      <c r="G48" s="778"/>
      <c r="H48" s="778"/>
      <c r="I48" s="778"/>
      <c r="J48" s="778"/>
      <c r="K48" s="778"/>
      <c r="L48" s="778"/>
      <c r="M48" s="778"/>
      <c r="N48" s="778"/>
      <c r="O48" s="778"/>
      <c r="P48" s="778"/>
      <c r="Q48" s="778"/>
      <c r="R48" s="778"/>
      <c r="S48" s="324"/>
      <c r="T48" s="610"/>
      <c r="U48" s="610"/>
      <c r="V48" s="273"/>
      <c r="W48" s="273"/>
    </row>
    <row r="49" spans="2:20" ht="13.5" customHeight="1">
      <c r="B49" s="778"/>
      <c r="C49" s="778"/>
      <c r="D49" s="778"/>
      <c r="E49" s="778"/>
      <c r="F49" s="778"/>
      <c r="G49" s="778"/>
      <c r="H49" s="778"/>
      <c r="I49" s="778"/>
      <c r="J49" s="778"/>
      <c r="K49" s="778"/>
      <c r="L49" s="778"/>
      <c r="M49" s="778"/>
      <c r="N49" s="778"/>
      <c r="O49" s="778"/>
      <c r="P49" s="778"/>
      <c r="Q49" s="778"/>
      <c r="R49" s="778"/>
      <c r="S49" s="633"/>
      <c r="T49" s="633"/>
    </row>
    <row r="50" spans="2:20" ht="15.75" customHeight="1"/>
    <row r="51" spans="2:20" ht="15.75" customHeight="1">
      <c r="B51" s="634" t="s">
        <v>368</v>
      </c>
    </row>
    <row r="52" spans="2:20" ht="15.75" customHeight="1">
      <c r="B52" s="635" t="s">
        <v>369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6">
    <mergeCell ref="B48:R49"/>
    <mergeCell ref="B8:C11"/>
    <mergeCell ref="D8:R8"/>
    <mergeCell ref="D10:D11"/>
    <mergeCell ref="P10:P11"/>
    <mergeCell ref="B46:R47"/>
  </mergeCells>
  <conditionalFormatting sqref="C16:C33 C37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1CBC-315D-403D-AF7B-B01BB01E29F7}">
  <sheetPr>
    <pageSetUpPr fitToPage="1"/>
  </sheetPr>
  <dimension ref="A1:S43"/>
  <sheetViews>
    <sheetView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9" ht="8.1" customHeight="1"/>
    <row r="2" spans="1:19" ht="8.1" customHeight="1"/>
    <row r="3" spans="1:19" ht="16.350000000000001" customHeight="1">
      <c r="B3" s="37" t="s">
        <v>329</v>
      </c>
      <c r="C3" s="30" t="s">
        <v>370</v>
      </c>
    </row>
    <row r="4" spans="1:19" ht="16.350000000000001" customHeight="1">
      <c r="B4" s="38" t="s">
        <v>383</v>
      </c>
      <c r="C4" s="31" t="s">
        <v>371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ht="13.15" customHeight="1">
      <c r="A6" s="5"/>
      <c r="B6" s="5"/>
      <c r="C6" s="5"/>
      <c r="D6" s="5"/>
      <c r="E6" s="5"/>
      <c r="F6" s="5"/>
      <c r="G6" s="5"/>
      <c r="I6" s="5"/>
      <c r="J6" s="5"/>
      <c r="K6" s="5"/>
      <c r="M6" s="5"/>
      <c r="N6" s="5"/>
      <c r="O6" s="5"/>
    </row>
    <row r="7" spans="1:19" s="9" customFormat="1" ht="70.5" customHeight="1">
      <c r="A7" s="786" t="s">
        <v>4</v>
      </c>
      <c r="B7" s="786"/>
      <c r="C7" s="786"/>
      <c r="D7" s="636"/>
      <c r="E7" s="788" t="s">
        <v>372</v>
      </c>
      <c r="F7" s="789"/>
      <c r="G7" s="789"/>
      <c r="H7" s="637"/>
      <c r="I7" s="788" t="s">
        <v>373</v>
      </c>
      <c r="J7" s="789"/>
      <c r="K7" s="789"/>
      <c r="L7" s="637"/>
      <c r="M7" s="788" t="s">
        <v>374</v>
      </c>
      <c r="N7" s="789"/>
      <c r="O7" s="789"/>
      <c r="P7" s="638"/>
      <c r="Q7" s="1"/>
    </row>
    <row r="8" spans="1:19" s="9" customFormat="1" ht="25.5" customHeight="1">
      <c r="A8" s="787"/>
      <c r="B8" s="787"/>
      <c r="C8" s="787"/>
      <c r="D8" s="639"/>
      <c r="E8" s="640">
        <v>2017</v>
      </c>
      <c r="F8" s="640">
        <v>2018</v>
      </c>
      <c r="G8" s="640">
        <v>2019</v>
      </c>
      <c r="H8" s="638"/>
      <c r="I8" s="640">
        <v>2017</v>
      </c>
      <c r="J8" s="640">
        <v>2018</v>
      </c>
      <c r="K8" s="640">
        <v>2019</v>
      </c>
      <c r="L8" s="638"/>
      <c r="M8" s="640">
        <v>2017</v>
      </c>
      <c r="N8" s="640">
        <v>2018</v>
      </c>
      <c r="O8" s="640">
        <v>2019</v>
      </c>
      <c r="P8" s="638"/>
      <c r="Q8" s="1"/>
    </row>
    <row r="9" spans="1:19" s="9" customFormat="1" ht="16.350000000000001" customHeight="1">
      <c r="B9" s="10"/>
      <c r="C9" s="11"/>
      <c r="D9" s="34"/>
      <c r="E9" s="34"/>
      <c r="F9" s="34"/>
      <c r="G9" s="34"/>
      <c r="I9" s="34"/>
      <c r="J9" s="34"/>
      <c r="K9" s="34"/>
      <c r="M9" s="34"/>
      <c r="N9" s="34"/>
      <c r="O9" s="34"/>
      <c r="Q9" s="1"/>
    </row>
    <row r="10" spans="1:19" s="641" customFormat="1" ht="27.75" customHeight="1">
      <c r="B10" s="785" t="s">
        <v>375</v>
      </c>
      <c r="C10" s="785"/>
      <c r="E10" s="32">
        <v>129.38999999999999</v>
      </c>
      <c r="F10" s="32">
        <v>138.28</v>
      </c>
      <c r="G10" s="32">
        <v>140.51</v>
      </c>
      <c r="I10" s="32">
        <v>199.75</v>
      </c>
      <c r="J10" s="641">
        <v>197.19</v>
      </c>
      <c r="K10" s="32">
        <v>193.42</v>
      </c>
      <c r="M10" s="32">
        <v>175.1</v>
      </c>
      <c r="N10" s="32">
        <v>168.51</v>
      </c>
      <c r="O10" s="32">
        <v>171.66</v>
      </c>
    </row>
    <row r="11" spans="1:19" s="641" customFormat="1" ht="27.75" customHeight="1">
      <c r="B11" s="785" t="s">
        <v>376</v>
      </c>
      <c r="C11" s="785"/>
      <c r="E11" s="32">
        <v>18.86</v>
      </c>
      <c r="F11" s="32">
        <v>20.09</v>
      </c>
      <c r="G11" s="32">
        <v>20.66</v>
      </c>
      <c r="I11" s="32">
        <v>39.85</v>
      </c>
      <c r="J11" s="641">
        <v>44.8</v>
      </c>
      <c r="K11" s="32">
        <v>43.7</v>
      </c>
      <c r="M11" s="32">
        <v>44.59</v>
      </c>
      <c r="N11" s="32">
        <v>48.23</v>
      </c>
      <c r="O11" s="32">
        <v>55.99</v>
      </c>
    </row>
    <row r="12" spans="1:19" s="641" customFormat="1" ht="27.75" customHeight="1">
      <c r="B12" s="785" t="s">
        <v>377</v>
      </c>
      <c r="C12" s="785"/>
      <c r="E12" s="32">
        <v>8.76</v>
      </c>
      <c r="F12" s="32">
        <v>8.73</v>
      </c>
      <c r="G12" s="32">
        <v>9.9600000000000009</v>
      </c>
      <c r="I12" s="32">
        <v>30.89</v>
      </c>
      <c r="J12" s="641">
        <v>30.9</v>
      </c>
      <c r="K12" s="32">
        <v>33.31</v>
      </c>
      <c r="M12" s="32">
        <v>30.34</v>
      </c>
      <c r="N12" s="32">
        <v>32.020000000000003</v>
      </c>
      <c r="O12" s="32">
        <v>34.61</v>
      </c>
    </row>
    <row r="13" spans="1:19" s="641" customFormat="1" ht="27.75" customHeight="1">
      <c r="B13" s="785" t="s">
        <v>378</v>
      </c>
      <c r="C13" s="785"/>
      <c r="E13" s="32">
        <v>39.299999999999997</v>
      </c>
      <c r="F13" s="32">
        <v>41.02</v>
      </c>
      <c r="G13" s="32">
        <v>45.06</v>
      </c>
      <c r="I13" s="32">
        <v>72.56</v>
      </c>
      <c r="J13" s="641">
        <v>80.459999999999994</v>
      </c>
      <c r="K13" s="32">
        <v>90.12</v>
      </c>
      <c r="M13" s="32">
        <v>69.09</v>
      </c>
      <c r="N13" s="32">
        <v>73.36</v>
      </c>
      <c r="O13" s="32">
        <v>79.19</v>
      </c>
    </row>
    <row r="14" spans="1:19" s="641" customFormat="1" ht="27.75" customHeight="1">
      <c r="B14" s="785"/>
      <c r="C14" s="785"/>
      <c r="E14" s="32"/>
      <c r="F14" s="32"/>
      <c r="G14" s="32"/>
      <c r="I14" s="32"/>
      <c r="K14" s="32"/>
      <c r="M14" s="32"/>
      <c r="N14" s="32"/>
      <c r="O14" s="32"/>
      <c r="S14" s="641" t="s">
        <v>2</v>
      </c>
    </row>
    <row r="15" spans="1:19" s="641" customFormat="1" ht="27.75" customHeight="1">
      <c r="B15" s="785"/>
      <c r="C15" s="785"/>
      <c r="E15" s="32"/>
      <c r="F15" s="32"/>
      <c r="G15" s="32"/>
      <c r="I15" s="32"/>
      <c r="K15" s="32"/>
      <c r="M15" s="32"/>
      <c r="N15" s="32"/>
      <c r="O15" s="32"/>
    </row>
    <row r="16" spans="1:19" s="641" customFormat="1" ht="27.75" customHeight="1">
      <c r="B16" s="785"/>
      <c r="C16" s="785"/>
      <c r="E16" s="32"/>
      <c r="F16" s="32"/>
      <c r="G16" s="32"/>
      <c r="I16" s="32"/>
      <c r="K16" s="32"/>
      <c r="M16" s="32"/>
      <c r="N16" s="32"/>
      <c r="O16" s="32"/>
    </row>
    <row r="17" spans="2:19" s="641" customFormat="1" ht="27.75" customHeight="1">
      <c r="B17" s="785"/>
      <c r="C17" s="785"/>
      <c r="E17" s="32"/>
      <c r="F17" s="32"/>
      <c r="G17" s="32"/>
      <c r="I17" s="32"/>
      <c r="K17" s="32"/>
      <c r="M17" s="32"/>
      <c r="N17" s="32"/>
      <c r="O17" s="32"/>
    </row>
    <row r="18" spans="2:19" s="641" customFormat="1" ht="27.75" customHeight="1">
      <c r="B18" s="785"/>
      <c r="C18" s="785"/>
      <c r="E18" s="32"/>
      <c r="F18" s="32"/>
      <c r="G18" s="32"/>
      <c r="I18" s="32"/>
      <c r="K18" s="32"/>
      <c r="M18" s="32"/>
      <c r="N18" s="32"/>
      <c r="O18" s="32"/>
    </row>
    <row r="19" spans="2:19" s="641" customFormat="1" ht="27.75" customHeight="1">
      <c r="B19" s="785"/>
      <c r="C19" s="785"/>
      <c r="E19" s="32"/>
      <c r="F19" s="32"/>
      <c r="G19" s="32"/>
      <c r="I19" s="32"/>
      <c r="K19" s="32"/>
      <c r="M19" s="32"/>
      <c r="N19" s="32"/>
      <c r="O19" s="32"/>
    </row>
    <row r="20" spans="2:19" s="641" customFormat="1" ht="27.75" customHeight="1">
      <c r="B20" s="785"/>
      <c r="C20" s="785"/>
      <c r="E20" s="32"/>
      <c r="F20" s="32"/>
      <c r="G20" s="32"/>
      <c r="I20" s="32"/>
      <c r="K20" s="32"/>
      <c r="M20" s="32"/>
      <c r="N20" s="32"/>
      <c r="O20" s="32"/>
    </row>
    <row r="21" spans="2:19" s="641" customFormat="1" ht="27.75" customHeight="1">
      <c r="B21" s="785"/>
      <c r="C21" s="785"/>
      <c r="D21" s="36"/>
      <c r="E21" s="32"/>
      <c r="F21" s="32"/>
      <c r="G21" s="32"/>
      <c r="I21" s="32"/>
      <c r="K21" s="32"/>
      <c r="M21" s="32"/>
      <c r="N21" s="32"/>
      <c r="O21" s="32"/>
    </row>
    <row r="22" spans="2:19" s="641" customFormat="1" ht="27.75" customHeight="1">
      <c r="B22" s="785"/>
      <c r="C22" s="785"/>
      <c r="D22" s="36"/>
      <c r="E22" s="32"/>
      <c r="F22" s="32"/>
      <c r="G22" s="32"/>
      <c r="I22" s="32"/>
      <c r="K22" s="32"/>
      <c r="M22" s="32"/>
      <c r="N22" s="32"/>
      <c r="O22" s="32"/>
    </row>
    <row r="23" spans="2:19" s="641" customFormat="1" ht="27.75" customHeight="1">
      <c r="B23" s="785"/>
      <c r="C23" s="785"/>
      <c r="D23" s="36"/>
      <c r="E23" s="32"/>
      <c r="F23" s="32"/>
      <c r="G23" s="32"/>
      <c r="I23" s="32"/>
      <c r="K23" s="32"/>
      <c r="M23" s="32"/>
      <c r="N23" s="32"/>
      <c r="O23" s="32"/>
      <c r="S23" s="641" t="s">
        <v>2</v>
      </c>
    </row>
    <row r="24" spans="2:19" s="641" customFormat="1" ht="27.75" customHeight="1">
      <c r="B24" s="785"/>
      <c r="C24" s="785"/>
      <c r="D24" s="36"/>
      <c r="E24" s="32"/>
      <c r="F24" s="32"/>
      <c r="G24" s="32"/>
      <c r="I24" s="32"/>
      <c r="K24" s="32"/>
      <c r="M24" s="32"/>
      <c r="N24" s="32"/>
      <c r="O24" s="32"/>
    </row>
    <row r="25" spans="2:19" s="641" customFormat="1" ht="27.75" customHeight="1">
      <c r="B25" s="785"/>
      <c r="C25" s="785"/>
      <c r="D25" s="36"/>
      <c r="E25" s="32"/>
      <c r="F25" s="32"/>
      <c r="G25" s="32"/>
      <c r="I25" s="32"/>
      <c r="K25" s="32"/>
      <c r="M25" s="32"/>
      <c r="N25" s="32"/>
      <c r="O25" s="32"/>
    </row>
    <row r="26" spans="2:19" s="641" customFormat="1" ht="15" customHeight="1">
      <c r="B26" s="642"/>
      <c r="D26" s="36"/>
      <c r="E26" s="36"/>
      <c r="F26" s="36"/>
      <c r="G26" s="36"/>
      <c r="I26" s="36"/>
      <c r="J26" s="36"/>
      <c r="K26" s="36"/>
      <c r="M26" s="36"/>
      <c r="N26" s="36"/>
      <c r="O26" s="36"/>
    </row>
    <row r="27" spans="2:19" s="645" customFormat="1" ht="16.350000000000001" customHeight="1">
      <c r="B27" s="643"/>
      <c r="C27" s="644"/>
      <c r="D27" s="36"/>
      <c r="E27" s="36"/>
      <c r="F27" s="36"/>
      <c r="G27" s="36"/>
      <c r="I27" s="36"/>
      <c r="J27" s="36"/>
      <c r="K27" s="36"/>
      <c r="M27" s="36"/>
      <c r="N27" s="36"/>
      <c r="O27" s="36"/>
    </row>
    <row r="28" spans="2:19" s="645" customFormat="1" ht="16.350000000000001" customHeight="1">
      <c r="B28" s="643"/>
      <c r="C28" s="644"/>
      <c r="D28" s="36"/>
      <c r="E28" s="36"/>
      <c r="F28" s="36"/>
      <c r="G28" s="36"/>
      <c r="I28" s="36"/>
      <c r="J28" s="36"/>
      <c r="K28" s="36"/>
      <c r="M28" s="36"/>
      <c r="N28" s="36"/>
      <c r="O28" s="36"/>
    </row>
    <row r="29" spans="2:19" s="645" customFormat="1" ht="16.350000000000001" customHeight="1">
      <c r="B29" s="643"/>
      <c r="C29" s="644"/>
      <c r="D29" s="36"/>
      <c r="E29" s="36"/>
      <c r="F29" s="36"/>
      <c r="G29" s="36"/>
      <c r="I29" s="36"/>
      <c r="J29" s="36"/>
      <c r="K29" s="36"/>
      <c r="M29" s="36"/>
      <c r="N29" s="36"/>
      <c r="O29" s="36"/>
    </row>
    <row r="30" spans="2:19" s="641" customFormat="1" ht="15" customHeight="1">
      <c r="B30" s="642"/>
      <c r="C30" s="646"/>
      <c r="D30" s="32"/>
      <c r="E30" s="32"/>
      <c r="F30" s="32"/>
      <c r="G30" s="32"/>
      <c r="I30" s="32"/>
      <c r="J30" s="32"/>
      <c r="K30" s="32"/>
      <c r="M30" s="32"/>
      <c r="N30" s="32"/>
      <c r="O30" s="32"/>
      <c r="Q30" s="647"/>
    </row>
    <row r="31" spans="2:19" s="641" customFormat="1" ht="15" customHeight="1">
      <c r="B31" s="648"/>
      <c r="C31" s="646"/>
      <c r="D31" s="32"/>
      <c r="E31" s="32"/>
      <c r="F31" s="32"/>
      <c r="G31" s="32"/>
      <c r="I31" s="32"/>
      <c r="J31" s="32"/>
      <c r="K31" s="32"/>
      <c r="M31" s="32"/>
      <c r="N31" s="32"/>
      <c r="O31" s="32"/>
      <c r="Q31" s="647"/>
    </row>
    <row r="32" spans="2:19" s="641" customFormat="1" ht="15" customHeight="1">
      <c r="B32" s="648"/>
      <c r="C32" s="646"/>
      <c r="D32" s="32"/>
      <c r="E32" s="32"/>
      <c r="F32" s="32"/>
      <c r="G32" s="32"/>
      <c r="I32" s="32"/>
      <c r="J32" s="32"/>
      <c r="K32" s="32"/>
      <c r="M32" s="32"/>
      <c r="N32" s="32"/>
      <c r="O32" s="32"/>
      <c r="Q32" s="647"/>
    </row>
    <row r="33" spans="1:18" s="641" customFormat="1" ht="15" customHeight="1">
      <c r="B33" s="648"/>
      <c r="C33" s="646"/>
      <c r="D33" s="32"/>
      <c r="E33" s="32"/>
      <c r="F33" s="32"/>
      <c r="G33" s="32"/>
      <c r="I33" s="32"/>
      <c r="J33" s="32"/>
      <c r="K33" s="32"/>
      <c r="M33" s="32"/>
      <c r="N33" s="32"/>
      <c r="O33" s="32"/>
      <c r="Q33" s="647"/>
    </row>
    <row r="34" spans="1:18" s="3" customFormat="1" ht="8.1" customHeight="1">
      <c r="A34" s="649"/>
      <c r="B34" s="649"/>
      <c r="C34" s="649"/>
      <c r="D34" s="649"/>
      <c r="E34" s="649"/>
      <c r="F34" s="649"/>
      <c r="G34" s="649"/>
      <c r="H34" s="649"/>
      <c r="I34" s="649"/>
      <c r="J34" s="649"/>
      <c r="K34" s="649"/>
      <c r="L34" s="649"/>
      <c r="M34" s="649"/>
      <c r="N34" s="649"/>
      <c r="O34" s="649"/>
      <c r="P34" s="649"/>
      <c r="Q34" s="5"/>
      <c r="R34" s="5"/>
    </row>
    <row r="35" spans="1:18" s="3" customFormat="1" ht="15" customHeight="1">
      <c r="D35" s="24"/>
      <c r="E35" s="25"/>
      <c r="F35" s="25"/>
      <c r="G35" s="25"/>
      <c r="H35" s="26"/>
      <c r="I35" s="25"/>
      <c r="J35" s="25"/>
      <c r="K35" s="25"/>
      <c r="L35" s="26"/>
      <c r="M35" s="25"/>
      <c r="P35" s="26" t="s">
        <v>379</v>
      </c>
      <c r="Q35" s="5"/>
      <c r="R35" s="5"/>
    </row>
    <row r="36" spans="1:18" s="3" customFormat="1" ht="15" customHeight="1">
      <c r="B36" s="27"/>
      <c r="C36" s="24"/>
      <c r="D36" s="24"/>
      <c r="E36" s="24"/>
      <c r="F36" s="24"/>
      <c r="G36" s="24"/>
      <c r="H36" s="28"/>
      <c r="I36" s="24"/>
      <c r="J36" s="24"/>
      <c r="K36" s="24"/>
      <c r="L36" s="28"/>
      <c r="M36" s="24"/>
      <c r="N36" s="24"/>
      <c r="O36" s="24"/>
      <c r="P36" s="26" t="s">
        <v>380</v>
      </c>
    </row>
    <row r="37" spans="1:18" s="3" customFormat="1" ht="15" customHeight="1">
      <c r="B37" s="27"/>
      <c r="C37" s="24"/>
      <c r="D37" s="24"/>
      <c r="E37" s="24"/>
      <c r="F37" s="24"/>
      <c r="G37" s="24"/>
      <c r="H37" s="28"/>
      <c r="I37" s="24"/>
      <c r="J37" s="24"/>
      <c r="K37" s="24"/>
      <c r="L37" s="28"/>
      <c r="M37" s="24"/>
      <c r="N37" s="24"/>
      <c r="O37" s="24"/>
      <c r="P37" s="28" t="s">
        <v>381</v>
      </c>
    </row>
    <row r="38" spans="1:18" s="3" customFormat="1">
      <c r="B38" s="29"/>
      <c r="C38" s="24"/>
      <c r="D38" s="24"/>
      <c r="E38" s="24"/>
      <c r="F38" s="24"/>
      <c r="G38" s="24"/>
      <c r="I38" s="24"/>
      <c r="J38" s="24"/>
      <c r="K38" s="24"/>
      <c r="M38" s="24"/>
      <c r="N38" s="24"/>
      <c r="O38" s="24"/>
      <c r="P38" s="28" t="s">
        <v>382</v>
      </c>
    </row>
    <row r="39" spans="1:18">
      <c r="P39" s="28"/>
    </row>
    <row r="41" spans="1:18">
      <c r="B41" s="39"/>
    </row>
    <row r="42" spans="1:18" customFormat="1" ht="15" customHeight="1">
      <c r="A42" s="650"/>
      <c r="B42" s="42"/>
      <c r="C42" s="650"/>
      <c r="D42" s="650"/>
      <c r="E42" s="650"/>
      <c r="F42" s="650"/>
      <c r="I42" s="650"/>
      <c r="J42" s="650"/>
      <c r="M42" s="650"/>
      <c r="N42" s="650"/>
    </row>
    <row r="43" spans="1:18" customFormat="1" ht="15" customHeight="1">
      <c r="A43" s="650"/>
      <c r="B43" s="43"/>
      <c r="C43" s="650"/>
      <c r="D43" s="650"/>
      <c r="E43" s="650"/>
      <c r="F43" s="650"/>
      <c r="I43" s="650"/>
      <c r="J43" s="650"/>
      <c r="M43" s="650"/>
      <c r="N43" s="650"/>
    </row>
  </sheetData>
  <mergeCells count="20">
    <mergeCell ref="B17:C17"/>
    <mergeCell ref="A7:C8"/>
    <mergeCell ref="E7:G7"/>
    <mergeCell ref="I7:K7"/>
    <mergeCell ref="M7:O7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18:C18"/>
    <mergeCell ref="B19:C19"/>
    <mergeCell ref="B20:C20"/>
    <mergeCell ref="B21:C21"/>
    <mergeCell ref="B22:C22"/>
    <mergeCell ref="B23:C2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EFCF-C50C-4EF8-9AEB-D82AA6D5C7DD}">
  <sheetPr>
    <pageSetUpPr fitToPage="1"/>
  </sheetPr>
  <dimension ref="A1:J49"/>
  <sheetViews>
    <sheetView view="pageBreakPreview" zoomScale="90" zoomScaleNormal="115" zoomScaleSheetLayoutView="90" workbookViewId="0">
      <selection activeCell="B3" sqref="B3:B4"/>
    </sheetView>
  </sheetViews>
  <sheetFormatPr defaultColWidth="9.1328125" defaultRowHeight="14.25"/>
  <cols>
    <col min="1" max="1" width="1.73046875" style="44" customWidth="1"/>
    <col min="2" max="2" width="11.73046875" style="44" customWidth="1"/>
    <col min="3" max="3" width="42.73046875" style="44" customWidth="1"/>
    <col min="4" max="4" width="13.73046875" style="44" customWidth="1"/>
    <col min="5" max="5" width="14" style="44" customWidth="1"/>
    <col min="6" max="6" width="14.73046875" style="44" customWidth="1"/>
    <col min="7" max="7" width="13" style="44" customWidth="1"/>
    <col min="8" max="8" width="12.73046875" style="44" customWidth="1"/>
    <col min="9" max="9" width="1.73046875" style="44" customWidth="1"/>
    <col min="10" max="10" width="20.73046875" style="44" customWidth="1"/>
    <col min="11" max="16384" width="9.1328125" style="44"/>
  </cols>
  <sheetData>
    <row r="1" spans="1:10" ht="7.9" customHeight="1"/>
    <row r="2" spans="1:10" ht="7.9" customHeight="1"/>
    <row r="3" spans="1:10" ht="16.149999999999999" customHeight="1">
      <c r="B3" s="45" t="s">
        <v>398</v>
      </c>
      <c r="C3" s="46" t="s">
        <v>22</v>
      </c>
      <c r="E3" s="47"/>
    </row>
    <row r="4" spans="1:10" ht="16.149999999999999" customHeight="1">
      <c r="B4" s="48" t="s">
        <v>399</v>
      </c>
      <c r="C4" s="49" t="s">
        <v>23</v>
      </c>
      <c r="D4" s="50"/>
      <c r="E4" s="47"/>
    </row>
    <row r="5" spans="1:10" ht="13.15" customHeight="1" thickBot="1">
      <c r="A5" s="51"/>
      <c r="B5" s="51"/>
      <c r="C5" s="51"/>
      <c r="D5" s="51"/>
      <c r="E5" s="52"/>
    </row>
    <row r="6" spans="1:10" s="54" customFormat="1" ht="43.15" customHeight="1" thickBot="1">
      <c r="A6" s="6"/>
      <c r="B6" s="734" t="s">
        <v>24</v>
      </c>
      <c r="C6" s="735"/>
      <c r="D6" s="6">
        <v>2017</v>
      </c>
      <c r="E6" s="53">
        <v>2018</v>
      </c>
      <c r="F6" s="53">
        <v>2019</v>
      </c>
      <c r="G6" s="53">
        <v>2020</v>
      </c>
      <c r="H6" s="53">
        <v>2021</v>
      </c>
      <c r="I6" s="53"/>
    </row>
    <row r="7" spans="1:10" s="54" customFormat="1" ht="16.149999999999999" customHeight="1">
      <c r="B7" s="55"/>
      <c r="C7" s="56"/>
      <c r="D7" s="57"/>
      <c r="E7" s="57"/>
      <c r="F7" s="58"/>
      <c r="G7" s="59"/>
      <c r="H7" s="59"/>
      <c r="I7" s="59"/>
    </row>
    <row r="8" spans="1:10" s="54" customFormat="1" ht="15" customHeight="1">
      <c r="B8" s="60" t="s">
        <v>25</v>
      </c>
      <c r="C8" s="56"/>
      <c r="D8" s="61">
        <v>34665</v>
      </c>
      <c r="E8" s="61">
        <v>30647</v>
      </c>
      <c r="F8" s="61">
        <v>28849</v>
      </c>
      <c r="G8" s="61">
        <v>29596</v>
      </c>
      <c r="H8" s="61">
        <v>37468</v>
      </c>
      <c r="I8" s="59"/>
    </row>
    <row r="9" spans="1:10" s="54" customFormat="1" ht="15" customHeight="1">
      <c r="B9" s="62" t="s">
        <v>26</v>
      </c>
      <c r="C9" s="56"/>
      <c r="D9" s="61"/>
      <c r="E9" s="61"/>
      <c r="F9" s="61"/>
      <c r="G9" s="61"/>
      <c r="H9" s="61"/>
      <c r="I9" s="59"/>
    </row>
    <row r="10" spans="1:10" s="54" customFormat="1" ht="15" customHeight="1">
      <c r="B10" s="63"/>
      <c r="C10" s="56"/>
      <c r="D10" s="61"/>
      <c r="E10" s="61"/>
      <c r="F10" s="61"/>
      <c r="G10" s="61"/>
      <c r="H10" s="61"/>
      <c r="I10" s="59"/>
    </row>
    <row r="11" spans="1:10" s="54" customFormat="1" ht="15" customHeight="1">
      <c r="B11" s="60" t="s">
        <v>27</v>
      </c>
      <c r="C11" s="56"/>
      <c r="D11" s="61">
        <v>29032</v>
      </c>
      <c r="E11" s="61">
        <v>35285</v>
      </c>
      <c r="F11" s="61">
        <v>33711</v>
      </c>
      <c r="G11" s="61">
        <v>23638</v>
      </c>
      <c r="H11" s="61">
        <v>26270</v>
      </c>
      <c r="I11" s="59"/>
    </row>
    <row r="12" spans="1:10" s="54" customFormat="1" ht="16.149999999999999" customHeight="1">
      <c r="B12" s="64" t="s">
        <v>28</v>
      </c>
      <c r="C12" s="56"/>
      <c r="D12" s="61"/>
      <c r="E12" s="61"/>
      <c r="F12" s="61"/>
      <c r="G12" s="61"/>
      <c r="H12" s="61"/>
      <c r="I12" s="59"/>
    </row>
    <row r="13" spans="1:10" s="52" customFormat="1" ht="15" customHeight="1">
      <c r="B13" s="60"/>
      <c r="C13" s="54"/>
      <c r="D13" s="61"/>
      <c r="E13" s="61"/>
      <c r="F13" s="61"/>
      <c r="G13" s="61"/>
      <c r="H13" s="61"/>
      <c r="I13" s="59"/>
      <c r="J13" s="54"/>
    </row>
    <row r="14" spans="1:10" s="52" customFormat="1" ht="15" customHeight="1">
      <c r="B14" s="60" t="s">
        <v>29</v>
      </c>
      <c r="C14" s="54"/>
      <c r="D14" s="61">
        <v>63697</v>
      </c>
      <c r="E14" s="61">
        <v>65932</v>
      </c>
      <c r="F14" s="61">
        <v>62560</v>
      </c>
      <c r="G14" s="61">
        <v>53234</v>
      </c>
      <c r="H14" s="61">
        <v>63738</v>
      </c>
      <c r="I14" s="59"/>
      <c r="J14" s="54"/>
    </row>
    <row r="15" spans="1:10" s="52" customFormat="1" ht="15" customHeight="1">
      <c r="B15" s="64" t="s">
        <v>30</v>
      </c>
      <c r="C15" s="54"/>
      <c r="D15" s="61"/>
      <c r="E15" s="61"/>
      <c r="F15" s="61"/>
      <c r="G15" s="61"/>
      <c r="H15" s="61"/>
      <c r="I15" s="59"/>
      <c r="J15" s="54"/>
    </row>
    <row r="16" spans="1:10" s="52" customFormat="1" ht="15" customHeight="1">
      <c r="B16" s="60"/>
      <c r="C16" s="54"/>
      <c r="D16" s="61"/>
      <c r="E16" s="61"/>
      <c r="F16" s="61"/>
      <c r="G16" s="61"/>
      <c r="H16" s="61"/>
      <c r="I16" s="59"/>
      <c r="J16" s="54"/>
    </row>
    <row r="17" spans="2:10" s="52" customFormat="1" ht="15" customHeight="1">
      <c r="B17" s="60" t="s">
        <v>31</v>
      </c>
      <c r="C17" s="54"/>
      <c r="D17" s="61">
        <v>5633</v>
      </c>
      <c r="E17" s="61">
        <v>-4638</v>
      </c>
      <c r="F17" s="61">
        <v>-4862</v>
      </c>
      <c r="G17" s="61">
        <v>5958</v>
      </c>
      <c r="H17" s="61">
        <v>11198</v>
      </c>
      <c r="I17" s="59"/>
      <c r="J17" s="54"/>
    </row>
    <row r="18" spans="2:10" s="52" customFormat="1" ht="15" customHeight="1">
      <c r="B18" s="65" t="s">
        <v>32</v>
      </c>
      <c r="C18" s="54"/>
      <c r="D18" s="61"/>
      <c r="E18" s="66"/>
      <c r="F18" s="67"/>
      <c r="G18" s="59"/>
      <c r="H18" s="59"/>
      <c r="I18" s="59"/>
      <c r="J18" s="54"/>
    </row>
    <row r="19" spans="2:10" s="52" customFormat="1" ht="15" customHeight="1">
      <c r="B19" s="65"/>
      <c r="C19" s="54"/>
      <c r="D19" s="66"/>
      <c r="E19" s="66"/>
      <c r="F19" s="67"/>
      <c r="G19" s="68"/>
      <c r="H19" s="68"/>
      <c r="I19" s="59"/>
      <c r="J19" s="54"/>
    </row>
    <row r="20" spans="2:10" s="52" customFormat="1" ht="15" customHeight="1">
      <c r="B20" s="60" t="s">
        <v>33</v>
      </c>
      <c r="C20" s="56"/>
      <c r="D20" s="68" t="s">
        <v>34</v>
      </c>
      <c r="E20" s="68">
        <v>-11.590941872205395</v>
      </c>
      <c r="F20" s="68">
        <v>-5.8668058863836592</v>
      </c>
      <c r="G20" s="68">
        <v>2.5893445180075565</v>
      </c>
      <c r="H20" s="68">
        <v>26.598188944451952</v>
      </c>
      <c r="I20" s="59"/>
      <c r="J20" s="54"/>
    </row>
    <row r="21" spans="2:10" s="52" customFormat="1" ht="15" customHeight="1">
      <c r="B21" s="62" t="s">
        <v>35</v>
      </c>
      <c r="C21" s="56"/>
      <c r="D21" s="69"/>
      <c r="E21" s="68"/>
      <c r="F21" s="68"/>
      <c r="G21" s="68"/>
      <c r="H21" s="68"/>
      <c r="I21" s="59"/>
      <c r="J21" s="54"/>
    </row>
    <row r="22" spans="2:10" s="52" customFormat="1" ht="15" customHeight="1">
      <c r="B22" s="63"/>
      <c r="C22" s="56"/>
      <c r="D22" s="69"/>
      <c r="E22" s="68"/>
      <c r="F22" s="68"/>
      <c r="G22" s="68"/>
      <c r="H22" s="68"/>
      <c r="I22" s="59"/>
      <c r="J22" s="54"/>
    </row>
    <row r="23" spans="2:10" s="52" customFormat="1" ht="15" customHeight="1">
      <c r="B23" s="60" t="s">
        <v>36</v>
      </c>
      <c r="C23" s="56"/>
      <c r="D23" s="70" t="s">
        <v>34</v>
      </c>
      <c r="E23" s="68">
        <v>21.538302562689445</v>
      </c>
      <c r="F23" s="68">
        <v>-4.4608190449199379</v>
      </c>
      <c r="G23" s="68">
        <v>-29.880454451069383</v>
      </c>
      <c r="H23" s="68">
        <v>11.134613757509095</v>
      </c>
      <c r="I23" s="59"/>
      <c r="J23" s="54"/>
    </row>
    <row r="24" spans="2:10" s="50" customFormat="1" ht="13.5" customHeight="1">
      <c r="B24" s="64" t="s">
        <v>37</v>
      </c>
      <c r="C24" s="56"/>
      <c r="D24" s="69"/>
      <c r="E24" s="68"/>
      <c r="F24" s="68"/>
      <c r="G24" s="68"/>
      <c r="H24" s="68"/>
      <c r="I24" s="71"/>
    </row>
    <row r="25" spans="2:10" s="52" customFormat="1" ht="15" customHeight="1">
      <c r="B25" s="60"/>
      <c r="C25" s="54"/>
      <c r="D25" s="69"/>
      <c r="E25" s="68"/>
      <c r="F25" s="68"/>
      <c r="G25" s="68"/>
      <c r="H25" s="68"/>
      <c r="I25" s="59"/>
      <c r="J25" s="54"/>
    </row>
    <row r="26" spans="2:10" s="52" customFormat="1" ht="15" customHeight="1">
      <c r="B26" s="60" t="s">
        <v>38</v>
      </c>
      <c r="C26" s="54"/>
      <c r="D26" s="70" t="s">
        <v>34</v>
      </c>
      <c r="E26" s="68">
        <v>3.5087994725026292</v>
      </c>
      <c r="F26" s="68">
        <v>-5.1143602499544984</v>
      </c>
      <c r="G26" s="68">
        <v>-14.907289002557544</v>
      </c>
      <c r="H26" s="68">
        <v>19.731750385092234</v>
      </c>
      <c r="I26" s="59"/>
      <c r="J26" s="54"/>
    </row>
    <row r="27" spans="2:10" s="52" customFormat="1" ht="15" customHeight="1">
      <c r="B27" s="64" t="s">
        <v>39</v>
      </c>
      <c r="C27" s="54"/>
      <c r="D27" s="69"/>
      <c r="E27" s="68"/>
      <c r="F27" s="68"/>
      <c r="G27" s="68"/>
      <c r="H27" s="68"/>
      <c r="I27" s="59"/>
      <c r="J27" s="54"/>
    </row>
    <row r="28" spans="2:10" s="52" customFormat="1" ht="15" customHeight="1">
      <c r="B28" s="60"/>
      <c r="C28" s="54"/>
      <c r="D28" s="69"/>
      <c r="E28" s="68"/>
      <c r="F28" s="68"/>
      <c r="G28" s="68"/>
      <c r="H28" s="68"/>
      <c r="I28" s="59"/>
      <c r="J28" s="54"/>
    </row>
    <row r="29" spans="2:10" s="52" customFormat="1" ht="15" customHeight="1">
      <c r="B29" s="60" t="s">
        <v>40</v>
      </c>
      <c r="C29" s="54"/>
      <c r="D29" s="70" t="s">
        <v>34</v>
      </c>
      <c r="E29" s="68">
        <v>-182.33623291319012</v>
      </c>
      <c r="F29" s="68">
        <v>4.8296679603277282</v>
      </c>
      <c r="G29" s="68">
        <v>-222.5421637186343</v>
      </c>
      <c r="H29" s="68">
        <v>87.948976166498824</v>
      </c>
      <c r="I29" s="59"/>
      <c r="J29" s="54"/>
    </row>
    <row r="30" spans="2:10" s="52" customFormat="1" ht="15" customHeight="1">
      <c r="B30" s="65" t="s">
        <v>41</v>
      </c>
      <c r="C30" s="54"/>
      <c r="D30" s="66"/>
      <c r="E30" s="66"/>
      <c r="F30" s="67"/>
      <c r="G30" s="68"/>
      <c r="H30" s="68"/>
      <c r="I30" s="59"/>
      <c r="J30" s="54"/>
    </row>
    <row r="31" spans="2:10" s="52" customFormat="1" ht="15" customHeight="1">
      <c r="B31" s="65"/>
      <c r="C31" s="54"/>
      <c r="D31" s="61"/>
      <c r="E31" s="66"/>
      <c r="F31" s="67"/>
      <c r="G31" s="59"/>
      <c r="H31" s="59"/>
      <c r="I31" s="59"/>
      <c r="J31" s="54"/>
    </row>
    <row r="32" spans="2:10" s="50" customFormat="1" ht="7.9" customHeight="1">
      <c r="B32" s="72"/>
      <c r="C32" s="60"/>
      <c r="D32" s="69"/>
      <c r="E32" s="69"/>
      <c r="F32" s="67"/>
      <c r="G32" s="69"/>
      <c r="H32" s="69"/>
      <c r="I32" s="71"/>
    </row>
    <row r="33" spans="1:10" s="52" customFormat="1" ht="15" customHeight="1">
      <c r="B33" s="60"/>
      <c r="C33" s="54"/>
      <c r="D33" s="66"/>
      <c r="E33" s="66"/>
      <c r="F33" s="67"/>
      <c r="G33" s="68"/>
      <c r="H33" s="68"/>
      <c r="I33" s="59"/>
      <c r="J33" s="54"/>
    </row>
    <row r="34" spans="1:10" s="52" customFormat="1" ht="15" customHeight="1">
      <c r="B34" s="65"/>
      <c r="C34" s="54"/>
      <c r="D34" s="61"/>
      <c r="E34" s="66"/>
      <c r="F34" s="67"/>
      <c r="G34" s="59"/>
      <c r="H34" s="59"/>
      <c r="I34" s="59"/>
      <c r="J34" s="54"/>
    </row>
    <row r="35" spans="1:10" s="50" customFormat="1" ht="7.9" customHeight="1">
      <c r="B35" s="72"/>
      <c r="C35" s="60"/>
      <c r="D35" s="71"/>
      <c r="E35" s="71"/>
      <c r="F35" s="73"/>
      <c r="G35" s="71"/>
      <c r="H35" s="71"/>
      <c r="I35" s="71"/>
    </row>
    <row r="36" spans="1:10" s="50" customFormat="1" ht="7.9" customHeight="1" thickBot="1">
      <c r="A36" s="74"/>
      <c r="B36" s="74"/>
      <c r="C36" s="74"/>
      <c r="D36" s="74"/>
      <c r="E36" s="74"/>
      <c r="F36" s="74"/>
      <c r="G36" s="74"/>
      <c r="H36" s="74"/>
      <c r="I36" s="74"/>
    </row>
    <row r="37" spans="1:10" s="50" customFormat="1" ht="15" customHeight="1" thickTop="1">
      <c r="D37" s="75"/>
      <c r="F37" s="76"/>
      <c r="G37" s="76"/>
      <c r="H37" s="76"/>
      <c r="I37" s="77" t="s">
        <v>0</v>
      </c>
    </row>
    <row r="38" spans="1:10" s="50" customFormat="1" ht="15" customHeight="1">
      <c r="B38" s="78"/>
      <c r="C38" s="76"/>
      <c r="D38" s="76"/>
      <c r="F38" s="76"/>
      <c r="G38" s="76"/>
      <c r="H38" s="76"/>
      <c r="I38" s="79" t="s">
        <v>1</v>
      </c>
    </row>
    <row r="39" spans="1:10" s="50" customFormat="1">
      <c r="B39" s="80"/>
      <c r="C39" s="76"/>
      <c r="D39" s="76"/>
      <c r="E39" s="76"/>
    </row>
    <row r="40" spans="1:10" s="82" customFormat="1" ht="15" customHeight="1">
      <c r="A40" s="1"/>
      <c r="B40" s="24" t="s">
        <v>42</v>
      </c>
      <c r="C40" s="5"/>
      <c r="D40" s="81"/>
      <c r="E40" s="81"/>
      <c r="F40" s="1"/>
      <c r="G40" s="3"/>
      <c r="H40" s="3"/>
      <c r="I40" s="3"/>
    </row>
    <row r="41" spans="1:10" s="82" customFormat="1" ht="15" customHeight="1">
      <c r="A41" s="1"/>
      <c r="B41" s="27" t="s">
        <v>43</v>
      </c>
      <c r="C41" s="5"/>
      <c r="D41" s="81"/>
      <c r="E41" s="81"/>
      <c r="F41" s="1"/>
      <c r="G41" s="3"/>
      <c r="H41" s="3"/>
      <c r="I41" s="3"/>
    </row>
    <row r="42" spans="1:10" s="82" customFormat="1" ht="15" customHeight="1">
      <c r="A42" s="1"/>
      <c r="B42" s="83" t="s">
        <v>44</v>
      </c>
      <c r="C42" s="5"/>
      <c r="D42" s="81"/>
      <c r="E42" s="81"/>
      <c r="F42" s="1"/>
      <c r="G42" s="3"/>
      <c r="H42" s="3"/>
      <c r="I42" s="3"/>
    </row>
    <row r="43" spans="1:10" s="82" customFormat="1" ht="15" customHeight="1">
      <c r="A43" s="1"/>
      <c r="B43" s="83"/>
      <c r="C43" s="5"/>
      <c r="D43" s="81"/>
      <c r="E43" s="81"/>
      <c r="F43" s="1"/>
      <c r="G43" s="3"/>
      <c r="H43" s="3"/>
      <c r="I43" s="3"/>
    </row>
    <row r="44" spans="1:10" s="82" customFormat="1" ht="15" customHeight="1">
      <c r="A44" s="84"/>
      <c r="B44" s="27" t="s">
        <v>45</v>
      </c>
      <c r="C44" s="5"/>
      <c r="D44" s="81"/>
      <c r="E44" s="81"/>
      <c r="F44" s="1"/>
      <c r="G44" s="3"/>
      <c r="H44" s="3"/>
      <c r="I44" s="3"/>
    </row>
    <row r="45" spans="1:10" s="82" customFormat="1" ht="15" customHeight="1">
      <c r="A45" s="1"/>
      <c r="B45" s="27" t="s">
        <v>46</v>
      </c>
      <c r="C45" s="5"/>
      <c r="D45" s="81"/>
      <c r="E45" s="81"/>
      <c r="F45" s="1"/>
      <c r="G45" s="3"/>
      <c r="H45" s="3"/>
      <c r="I45" s="3"/>
    </row>
    <row r="46" spans="1:10" s="82" customFormat="1" ht="15" customHeight="1">
      <c r="A46" s="1"/>
      <c r="B46" s="27" t="s">
        <v>47</v>
      </c>
      <c r="C46" s="5"/>
      <c r="D46" s="81"/>
      <c r="E46" s="81"/>
      <c r="F46" s="1"/>
      <c r="G46" s="3"/>
      <c r="H46" s="3"/>
      <c r="I46" s="3"/>
    </row>
    <row r="47" spans="1:10" s="82" customFormat="1" ht="15" customHeight="1">
      <c r="A47" s="1"/>
      <c r="B47" s="83" t="s">
        <v>48</v>
      </c>
      <c r="C47" s="5"/>
      <c r="D47" s="81"/>
      <c r="E47" s="81"/>
      <c r="F47" s="1"/>
      <c r="G47" s="3"/>
      <c r="H47" s="3"/>
      <c r="I47" s="3"/>
    </row>
    <row r="48" spans="1:10" s="86" customFormat="1" ht="15" customHeight="1">
      <c r="A48" s="44"/>
      <c r="B48" s="78"/>
      <c r="C48" s="52"/>
      <c r="D48" s="85"/>
      <c r="E48" s="85"/>
      <c r="F48" s="44"/>
      <c r="G48" s="50"/>
      <c r="H48" s="50"/>
      <c r="I48" s="50"/>
    </row>
    <row r="49" spans="1:9" s="86" customFormat="1" ht="15" customHeight="1">
      <c r="A49" s="44"/>
      <c r="B49" s="87"/>
      <c r="C49" s="52"/>
      <c r="D49" s="85"/>
      <c r="E49" s="85"/>
      <c r="F49" s="44"/>
      <c r="G49" s="50"/>
      <c r="H49" s="50"/>
      <c r="I49" s="50"/>
    </row>
  </sheetData>
  <mergeCells count="1">
    <mergeCell ref="B6:C6"/>
  </mergeCells>
  <conditionalFormatting sqref="C13:C18 C33:C34">
    <cfRule type="cellIs" dxfId="56" priority="4" stopIfTrue="1" operator="lessThan">
      <formula>0</formula>
    </cfRule>
  </conditionalFormatting>
  <conditionalFormatting sqref="C31">
    <cfRule type="cellIs" dxfId="55" priority="1" stopIfTrue="1" operator="lessThan">
      <formula>0</formula>
    </cfRule>
  </conditionalFormatting>
  <conditionalFormatting sqref="C19">
    <cfRule type="cellIs" dxfId="54" priority="3" stopIfTrue="1" operator="lessThan">
      <formula>0</formula>
    </cfRule>
  </conditionalFormatting>
  <conditionalFormatting sqref="C25:C30">
    <cfRule type="cellIs" dxfId="53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EC27-7638-42FC-A39F-0EFE15A32174}">
  <dimension ref="B1:J59"/>
  <sheetViews>
    <sheetView view="pageBreakPreview" zoomScale="70" zoomScaleNormal="100" zoomScaleSheetLayoutView="70" workbookViewId="0">
      <selection activeCell="B3" sqref="B3:B4"/>
    </sheetView>
  </sheetViews>
  <sheetFormatPr defaultColWidth="9.1328125" defaultRowHeight="14.25"/>
  <cols>
    <col min="1" max="1" width="1.73046875" style="97" customWidth="1"/>
    <col min="2" max="2" width="11.86328125" style="97" customWidth="1"/>
    <col min="3" max="3" width="42.73046875" style="97" customWidth="1"/>
    <col min="4" max="7" width="14" style="97" customWidth="1"/>
    <col min="8" max="8" width="2.3984375" style="97" customWidth="1"/>
    <col min="9" max="9" width="9.1328125" style="97"/>
    <col min="10" max="10" width="10.3984375" style="97" bestFit="1" customWidth="1"/>
    <col min="11" max="16384" width="9.1328125" style="97"/>
  </cols>
  <sheetData>
    <row r="1" spans="2:10" s="88" customFormat="1" ht="8.1" customHeight="1"/>
    <row r="2" spans="2:10" s="88" customFormat="1" ht="8.1" customHeight="1"/>
    <row r="3" spans="2:10" s="90" customFormat="1" ht="16.350000000000001" customHeight="1">
      <c r="B3" s="89" t="s">
        <v>6</v>
      </c>
      <c r="C3" s="46" t="s">
        <v>50</v>
      </c>
      <c r="J3" s="91"/>
    </row>
    <row r="4" spans="2:10" s="90" customFormat="1" ht="16.350000000000001" customHeight="1">
      <c r="B4" s="92" t="s">
        <v>397</v>
      </c>
      <c r="C4" s="49" t="s">
        <v>52</v>
      </c>
      <c r="D4" s="93"/>
      <c r="E4" s="94"/>
      <c r="F4" s="94"/>
      <c r="G4" s="94"/>
      <c r="H4" s="94"/>
      <c r="I4" s="94"/>
      <c r="J4" s="91"/>
    </row>
    <row r="5" spans="2:10" s="88" customFormat="1" ht="13.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743" t="s">
        <v>53</v>
      </c>
      <c r="C6" s="743"/>
      <c r="D6" s="744">
        <v>2017</v>
      </c>
      <c r="E6" s="744">
        <v>2018</v>
      </c>
      <c r="F6" s="744">
        <v>2019</v>
      </c>
      <c r="G6" s="744">
        <v>2020</v>
      </c>
      <c r="H6" s="96"/>
      <c r="I6" s="96"/>
    </row>
    <row r="7" spans="2:10" ht="22.5" customHeight="1" thickBot="1">
      <c r="B7" s="746" t="s">
        <v>54</v>
      </c>
      <c r="C7" s="746"/>
      <c r="D7" s="745"/>
      <c r="E7" s="745"/>
      <c r="F7" s="745"/>
      <c r="G7" s="745"/>
      <c r="H7" s="98"/>
      <c r="I7" s="99"/>
    </row>
    <row r="8" spans="2:10" ht="19.899999999999999" customHeight="1">
      <c r="B8" s="738"/>
      <c r="C8" s="738"/>
      <c r="D8" s="100"/>
      <c r="H8" s="101"/>
      <c r="I8" s="102"/>
    </row>
    <row r="9" spans="2:10" ht="19.899999999999999" customHeight="1">
      <c r="B9" s="739" t="s">
        <v>55</v>
      </c>
      <c r="C9" s="739"/>
      <c r="D9" s="103">
        <v>4969.2209999999995</v>
      </c>
      <c r="E9" s="104">
        <v>5563.5361554071133</v>
      </c>
      <c r="F9" s="104">
        <v>6369.8928074640926</v>
      </c>
      <c r="G9" s="104">
        <v>2372.6250612483045</v>
      </c>
      <c r="H9" s="98"/>
      <c r="I9" s="99"/>
    </row>
    <row r="10" spans="2:10" ht="19.899999999999999" customHeight="1">
      <c r="B10" s="105" t="s">
        <v>56</v>
      </c>
      <c r="C10" s="106"/>
      <c r="D10" s="103"/>
      <c r="E10" s="104"/>
      <c r="F10" s="104"/>
      <c r="G10" s="104"/>
      <c r="H10" s="98"/>
      <c r="I10" s="99"/>
    </row>
    <row r="11" spans="2:10" ht="19.899999999999999" customHeight="1">
      <c r="B11" s="740" t="s">
        <v>57</v>
      </c>
      <c r="C11" s="741"/>
      <c r="D11" s="107">
        <v>4583.4790000000003</v>
      </c>
      <c r="E11" s="108">
        <v>5164.7074524042227</v>
      </c>
      <c r="F11" s="108">
        <v>5885.5097613684457</v>
      </c>
      <c r="G11" s="108">
        <v>2242.6749826813866</v>
      </c>
      <c r="H11" s="101"/>
      <c r="I11" s="102"/>
      <c r="J11" s="108"/>
    </row>
    <row r="12" spans="2:10" ht="19.899999999999999" customHeight="1">
      <c r="B12" s="740" t="s">
        <v>58</v>
      </c>
      <c r="C12" s="741"/>
      <c r="D12" s="107">
        <v>386.74200000000002</v>
      </c>
      <c r="E12" s="108">
        <v>398.82870300289096</v>
      </c>
      <c r="F12" s="108">
        <v>484.38304609564699</v>
      </c>
      <c r="G12" s="108">
        <v>129.95007856691799</v>
      </c>
      <c r="H12" s="101"/>
      <c r="I12" s="102"/>
      <c r="J12" s="108"/>
    </row>
    <row r="13" spans="2:10" ht="19.899999999999999" customHeight="1">
      <c r="B13" s="742"/>
      <c r="C13" s="742"/>
      <c r="D13" s="108"/>
      <c r="E13" s="108"/>
      <c r="F13" s="108"/>
      <c r="G13" s="108"/>
      <c r="H13" s="101"/>
      <c r="I13" s="102"/>
    </row>
    <row r="14" spans="2:10" ht="19.899999999999999" customHeight="1">
      <c r="B14" s="109" t="s">
        <v>59</v>
      </c>
      <c r="C14" s="109"/>
      <c r="D14" s="104">
        <v>12624.984812844012</v>
      </c>
      <c r="E14" s="104">
        <v>13122.604163489079</v>
      </c>
      <c r="F14" s="104">
        <v>13978.974169712121</v>
      </c>
      <c r="G14" s="104">
        <v>7274.5469999999996</v>
      </c>
      <c r="H14" s="101"/>
      <c r="I14" s="102"/>
    </row>
    <row r="15" spans="2:10" ht="19.899999999999999" customHeight="1">
      <c r="B15" s="105" t="s">
        <v>60</v>
      </c>
      <c r="C15" s="106"/>
      <c r="D15" s="104"/>
      <c r="E15" s="104"/>
      <c r="F15" s="104"/>
      <c r="G15" s="104"/>
      <c r="H15" s="101"/>
      <c r="I15" s="102"/>
    </row>
    <row r="16" spans="2:10" ht="19.899999999999999" customHeight="1">
      <c r="B16" s="736" t="s">
        <v>61</v>
      </c>
      <c r="C16" s="736"/>
      <c r="D16" s="108">
        <v>8683.3361632959513</v>
      </c>
      <c r="E16" s="108">
        <v>7918.8512346368198</v>
      </c>
      <c r="F16" s="108">
        <v>9329.3220799487099</v>
      </c>
      <c r="G16" s="108">
        <v>4415.0559999999996</v>
      </c>
      <c r="H16" s="101"/>
      <c r="I16" s="102"/>
    </row>
    <row r="17" spans="2:9" ht="19.899999999999999" customHeight="1">
      <c r="B17" s="736" t="s">
        <v>62</v>
      </c>
      <c r="C17" s="736"/>
      <c r="D17" s="108">
        <v>3941.6486495480599</v>
      </c>
      <c r="E17" s="108">
        <v>5203.7529288522601</v>
      </c>
      <c r="F17" s="108">
        <v>4649.65208976341</v>
      </c>
      <c r="G17" s="108">
        <v>2859.491</v>
      </c>
      <c r="H17" s="101"/>
      <c r="I17" s="102"/>
    </row>
    <row r="18" spans="2:9" ht="19.899999999999999" customHeight="1">
      <c r="B18" s="110"/>
      <c r="C18" s="111"/>
      <c r="D18" s="108"/>
      <c r="E18" s="108"/>
      <c r="F18" s="108"/>
      <c r="G18" s="108"/>
      <c r="H18" s="101"/>
      <c r="I18" s="102"/>
    </row>
    <row r="19" spans="2:9" ht="19.899999999999999" customHeight="1">
      <c r="B19" s="109" t="s">
        <v>63</v>
      </c>
      <c r="C19" s="109"/>
      <c r="D19" s="104">
        <v>20063.779912774778</v>
      </c>
      <c r="E19" s="104">
        <v>21654.293261251099</v>
      </c>
      <c r="F19" s="104">
        <v>24042.630404768399</v>
      </c>
      <c r="G19" s="104">
        <v>9964.027</v>
      </c>
      <c r="H19" s="112"/>
      <c r="I19" s="99"/>
    </row>
    <row r="20" spans="2:9" ht="19.899999999999999" customHeight="1">
      <c r="B20" s="105" t="s">
        <v>64</v>
      </c>
      <c r="C20" s="106"/>
      <c r="D20" s="104"/>
      <c r="E20" s="104"/>
      <c r="F20" s="104"/>
      <c r="G20" s="104"/>
      <c r="H20" s="112"/>
      <c r="I20" s="99"/>
    </row>
    <row r="21" spans="2:9" ht="19.899999999999999" customHeight="1">
      <c r="B21" s="106"/>
      <c r="C21" s="106"/>
      <c r="D21" s="104"/>
      <c r="E21" s="104"/>
      <c r="F21" s="104"/>
      <c r="G21" s="104"/>
      <c r="H21" s="112"/>
      <c r="I21" s="99"/>
    </row>
    <row r="22" spans="2:9" ht="41.25" customHeight="1">
      <c r="B22" s="737" t="s">
        <v>65</v>
      </c>
      <c r="C22" s="737"/>
      <c r="D22" s="113" t="s">
        <v>66</v>
      </c>
      <c r="E22" s="113" t="s">
        <v>66</v>
      </c>
      <c r="F22" s="113" t="s">
        <v>66</v>
      </c>
      <c r="G22" s="113" t="s">
        <v>67</v>
      </c>
      <c r="H22" s="112"/>
      <c r="I22" s="99"/>
    </row>
    <row r="23" spans="2:9" ht="48" customHeight="1">
      <c r="B23" s="106"/>
      <c r="C23" s="106"/>
      <c r="D23" s="113" t="s">
        <v>68</v>
      </c>
      <c r="E23" s="113" t="s">
        <v>68</v>
      </c>
      <c r="F23" s="113" t="s">
        <v>68</v>
      </c>
      <c r="G23" s="113" t="s">
        <v>69</v>
      </c>
      <c r="H23" s="112"/>
      <c r="I23" s="99"/>
    </row>
    <row r="24" spans="2:9" ht="51" customHeight="1">
      <c r="B24" s="106"/>
      <c r="C24" s="106"/>
      <c r="D24" s="113" t="s">
        <v>70</v>
      </c>
      <c r="E24" s="113" t="s">
        <v>71</v>
      </c>
      <c r="F24" s="113" t="s">
        <v>71</v>
      </c>
      <c r="G24" s="113" t="s">
        <v>72</v>
      </c>
      <c r="H24" s="112"/>
      <c r="I24" s="99"/>
    </row>
    <row r="25" spans="2:9" ht="50.25" customHeight="1">
      <c r="B25" s="106"/>
      <c r="C25" s="106"/>
      <c r="D25" s="113" t="s">
        <v>73</v>
      </c>
      <c r="E25" s="113" t="s">
        <v>74</v>
      </c>
      <c r="F25" s="113" t="s">
        <v>69</v>
      </c>
      <c r="G25" s="113" t="s">
        <v>75</v>
      </c>
      <c r="H25" s="112"/>
      <c r="I25" s="99"/>
    </row>
    <row r="26" spans="2:9" ht="40.15" customHeight="1">
      <c r="B26" s="106"/>
      <c r="C26" s="106"/>
      <c r="D26" s="113" t="s">
        <v>74</v>
      </c>
      <c r="E26" s="113" t="s">
        <v>69</v>
      </c>
      <c r="F26" s="113" t="s">
        <v>76</v>
      </c>
      <c r="G26" s="113" t="s">
        <v>77</v>
      </c>
      <c r="H26" s="112"/>
      <c r="I26" s="99"/>
    </row>
    <row r="27" spans="2:9" ht="19.899999999999999" customHeight="1" thickBot="1">
      <c r="B27" s="114"/>
      <c r="C27" s="114"/>
      <c r="D27" s="114"/>
      <c r="E27" s="114"/>
      <c r="F27" s="114"/>
      <c r="G27" s="114"/>
      <c r="H27" s="101"/>
      <c r="I27" s="102"/>
    </row>
    <row r="28" spans="2:9" s="115" customFormat="1" ht="15" customHeight="1">
      <c r="D28" s="25"/>
      <c r="E28" s="25"/>
      <c r="F28" s="25"/>
      <c r="G28" s="26" t="s">
        <v>0</v>
      </c>
    </row>
    <row r="29" spans="2:9" s="115" customFormat="1" ht="15" customHeight="1">
      <c r="B29" s="116"/>
      <c r="D29" s="24"/>
      <c r="E29" s="24"/>
      <c r="F29" s="24"/>
      <c r="G29" s="28" t="s">
        <v>1</v>
      </c>
    </row>
    <row r="30" spans="2:9" ht="16.5" customHeight="1">
      <c r="H30" s="101"/>
      <c r="I30" s="101"/>
    </row>
    <row r="31" spans="2:9">
      <c r="H31" s="112"/>
      <c r="I31" s="112"/>
    </row>
    <row r="32" spans="2:9">
      <c r="H32" s="101"/>
      <c r="I32" s="101"/>
    </row>
    <row r="33" spans="8:9">
      <c r="H33" s="101"/>
      <c r="I33" s="101"/>
    </row>
    <row r="34" spans="8:9">
      <c r="H34" s="112"/>
      <c r="I34" s="112"/>
    </row>
    <row r="35" spans="8:9">
      <c r="H35" s="101"/>
      <c r="I35" s="101"/>
    </row>
    <row r="36" spans="8:9">
      <c r="H36" s="101"/>
      <c r="I36" s="101"/>
    </row>
    <row r="37" spans="8:9">
      <c r="H37" s="117"/>
      <c r="I37" s="118"/>
    </row>
    <row r="38" spans="8:9">
      <c r="H38" s="102"/>
      <c r="I38" s="101"/>
    </row>
    <row r="39" spans="8:9">
      <c r="H39" s="119"/>
      <c r="I39" s="119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BC45-C919-43BD-998A-58FC10D995E6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32" customWidth="1"/>
    <col min="2" max="2" width="5" style="130" customWidth="1"/>
    <col min="3" max="3" width="37.73046875" style="153" customWidth="1"/>
    <col min="4" max="7" width="11.3984375" style="132" customWidth="1"/>
    <col min="8" max="8" width="11.73046875" style="132" customWidth="1"/>
    <col min="9" max="16384" width="9.1328125" style="132"/>
  </cols>
  <sheetData>
    <row r="1" spans="2:8" s="122" customFormat="1" ht="14.25">
      <c r="B1" s="120" t="s">
        <v>395</v>
      </c>
      <c r="C1" s="121"/>
    </row>
    <row r="2" spans="2:8" s="122" customFormat="1" ht="14.25">
      <c r="B2" s="123" t="s">
        <v>396</v>
      </c>
      <c r="C2" s="121"/>
    </row>
    <row r="3" spans="2:8" s="124" customFormat="1" ht="12.75" customHeight="1">
      <c r="C3" s="125"/>
      <c r="D3" s="126"/>
      <c r="E3" s="126"/>
      <c r="F3" s="126"/>
      <c r="G3" s="126"/>
      <c r="H3" s="126"/>
    </row>
    <row r="4" spans="2:8" s="130" customFormat="1" ht="27" customHeight="1">
      <c r="B4" s="127"/>
      <c r="C4" s="128"/>
      <c r="D4" s="129">
        <v>2017</v>
      </c>
      <c r="E4" s="129">
        <v>2018</v>
      </c>
      <c r="F4" s="129">
        <v>2019</v>
      </c>
      <c r="G4" s="129">
        <v>2020</v>
      </c>
      <c r="H4" s="129">
        <v>2021</v>
      </c>
    </row>
    <row r="5" spans="2:8" ht="12.95" customHeight="1">
      <c r="B5" s="127"/>
      <c r="C5" s="131"/>
      <c r="D5" s="747"/>
      <c r="E5" s="748"/>
      <c r="F5" s="748"/>
      <c r="G5" s="748"/>
      <c r="H5" s="748"/>
    </row>
    <row r="6" spans="2:8" s="134" customFormat="1" ht="25.9">
      <c r="B6" s="124">
        <v>1</v>
      </c>
      <c r="C6" s="126" t="s">
        <v>78</v>
      </c>
      <c r="D6" s="133"/>
      <c r="E6" s="133"/>
      <c r="F6" s="133"/>
      <c r="G6" s="133"/>
      <c r="H6" s="133"/>
    </row>
    <row r="7" spans="2:8" ht="26.25">
      <c r="C7" s="135" t="s">
        <v>79</v>
      </c>
      <c r="D7" s="136">
        <v>410.3</v>
      </c>
      <c r="E7" s="136">
        <v>421.2</v>
      </c>
      <c r="F7" s="136">
        <v>432.9</v>
      </c>
      <c r="G7" s="136">
        <v>426.8</v>
      </c>
      <c r="H7" s="137" t="s">
        <v>80</v>
      </c>
    </row>
    <row r="8" spans="2:8" ht="26.25">
      <c r="C8" s="135" t="s">
        <v>81</v>
      </c>
      <c r="D8" s="136">
        <v>406.3</v>
      </c>
      <c r="E8" s="136">
        <v>416.7</v>
      </c>
      <c r="F8" s="136">
        <v>428.3</v>
      </c>
      <c r="G8" s="136">
        <v>417.3</v>
      </c>
      <c r="H8" s="137" t="s">
        <v>80</v>
      </c>
    </row>
    <row r="9" spans="2:8" ht="26.25">
      <c r="C9" s="135" t="s">
        <v>82</v>
      </c>
      <c r="D9" s="136">
        <v>4</v>
      </c>
      <c r="E9" s="136">
        <v>4.4000000000000004</v>
      </c>
      <c r="F9" s="136">
        <v>4.5999999999999996</v>
      </c>
      <c r="G9" s="136">
        <v>9.4</v>
      </c>
      <c r="H9" s="137" t="s">
        <v>80</v>
      </c>
    </row>
    <row r="10" spans="2:8" ht="26.25">
      <c r="C10" s="135" t="s">
        <v>83</v>
      </c>
      <c r="D10" s="136">
        <v>215.4</v>
      </c>
      <c r="E10" s="136">
        <v>211.3</v>
      </c>
      <c r="F10" s="136">
        <v>207.6</v>
      </c>
      <c r="G10" s="136">
        <v>218.3</v>
      </c>
      <c r="H10" s="137" t="s">
        <v>80</v>
      </c>
    </row>
    <row r="11" spans="2:8" ht="26.25">
      <c r="C11" s="135" t="s">
        <v>84</v>
      </c>
      <c r="D11" s="136">
        <v>65.599999999999994</v>
      </c>
      <c r="E11" s="136">
        <v>66.599999999999994</v>
      </c>
      <c r="F11" s="136">
        <v>67.599999999999994</v>
      </c>
      <c r="G11" s="136">
        <v>66.2</v>
      </c>
      <c r="H11" s="137" t="s">
        <v>80</v>
      </c>
    </row>
    <row r="12" spans="2:8" ht="26.25">
      <c r="C12" s="135" t="s">
        <v>85</v>
      </c>
      <c r="D12" s="136">
        <v>1</v>
      </c>
      <c r="E12" s="136">
        <v>1.1000000000000001</v>
      </c>
      <c r="F12" s="136">
        <v>1.1000000000000001</v>
      </c>
      <c r="G12" s="136">
        <v>2.2000000000000002</v>
      </c>
      <c r="H12" s="137" t="s">
        <v>80</v>
      </c>
    </row>
    <row r="13" spans="2:8">
      <c r="C13" s="138"/>
      <c r="D13" s="136"/>
      <c r="E13" s="136"/>
      <c r="F13" s="136"/>
      <c r="G13" s="136"/>
      <c r="H13" s="136"/>
    </row>
    <row r="14" spans="2:8" s="134" customFormat="1" ht="26.25">
      <c r="B14" s="124"/>
      <c r="C14" s="139" t="s">
        <v>86</v>
      </c>
      <c r="D14" s="140"/>
      <c r="E14" s="140"/>
      <c r="F14" s="140"/>
      <c r="G14" s="140"/>
      <c r="H14" s="140"/>
    </row>
    <row r="15" spans="2:8" ht="26.25">
      <c r="C15" s="135" t="s">
        <v>87</v>
      </c>
      <c r="D15" s="136">
        <v>132</v>
      </c>
      <c r="E15" s="136">
        <v>136.79999999999998</v>
      </c>
      <c r="F15" s="136">
        <v>142.4</v>
      </c>
      <c r="G15" s="136">
        <v>138.60000000000002</v>
      </c>
      <c r="H15" s="137" t="s">
        <v>80</v>
      </c>
    </row>
    <row r="16" spans="2:8" ht="26.25">
      <c r="C16" s="135" t="s">
        <v>88</v>
      </c>
      <c r="D16" s="136">
        <v>236.89999999999998</v>
      </c>
      <c r="E16" s="136">
        <v>242.4</v>
      </c>
      <c r="F16" s="136">
        <v>248.6</v>
      </c>
      <c r="G16" s="136">
        <v>246.39999999999998</v>
      </c>
      <c r="H16" s="137" t="s">
        <v>80</v>
      </c>
    </row>
    <row r="17" spans="2:8" ht="26.25">
      <c r="C17" s="135" t="s">
        <v>89</v>
      </c>
      <c r="D17" s="136">
        <v>37.299999999999997</v>
      </c>
      <c r="E17" s="136">
        <v>37.5</v>
      </c>
      <c r="F17" s="136">
        <v>37.4</v>
      </c>
      <c r="G17" s="136">
        <v>32.200000000000003</v>
      </c>
      <c r="H17" s="137" t="s">
        <v>80</v>
      </c>
    </row>
    <row r="18" spans="2:8">
      <c r="C18" s="141"/>
      <c r="D18" s="136"/>
      <c r="E18" s="136"/>
      <c r="F18" s="136"/>
      <c r="G18" s="136"/>
      <c r="H18" s="136"/>
    </row>
    <row r="19" spans="2:8" ht="52.15">
      <c r="C19" s="139" t="s">
        <v>90</v>
      </c>
      <c r="D19" s="136"/>
      <c r="E19" s="136"/>
      <c r="F19" s="136"/>
      <c r="G19" s="136"/>
      <c r="H19" s="136"/>
    </row>
    <row r="20" spans="2:8" ht="26.25">
      <c r="C20" s="135" t="s">
        <v>91</v>
      </c>
      <c r="D20" s="136">
        <v>134.6</v>
      </c>
      <c r="E20" s="136">
        <v>142.6</v>
      </c>
      <c r="F20" s="136">
        <v>150.19999999999999</v>
      </c>
      <c r="G20" s="136">
        <v>164.5</v>
      </c>
      <c r="H20" s="137" t="s">
        <v>80</v>
      </c>
    </row>
    <row r="21" spans="2:8" ht="26.25">
      <c r="C21" s="135" t="s">
        <v>92</v>
      </c>
      <c r="D21" s="136">
        <v>237.4</v>
      </c>
      <c r="E21" s="136">
        <v>242</v>
      </c>
      <c r="F21" s="136">
        <v>245.1</v>
      </c>
      <c r="G21" s="136">
        <v>225.8</v>
      </c>
      <c r="H21" s="137" t="s">
        <v>80</v>
      </c>
    </row>
    <row r="22" spans="2:8" ht="26.25">
      <c r="C22" s="135" t="s">
        <v>93</v>
      </c>
      <c r="D22" s="136">
        <v>30.3</v>
      </c>
      <c r="E22" s="136">
        <v>28.8</v>
      </c>
      <c r="F22" s="136">
        <v>30.3</v>
      </c>
      <c r="G22" s="136">
        <v>24.8</v>
      </c>
      <c r="H22" s="137" t="s">
        <v>80</v>
      </c>
    </row>
    <row r="23" spans="2:8" ht="26.25">
      <c r="C23" s="135" t="s">
        <v>94</v>
      </c>
      <c r="D23" s="136">
        <v>4</v>
      </c>
      <c r="E23" s="136">
        <v>3.3</v>
      </c>
      <c r="F23" s="136">
        <v>2.8</v>
      </c>
      <c r="G23" s="136">
        <v>2.2000000000000002</v>
      </c>
      <c r="H23" s="137" t="s">
        <v>80</v>
      </c>
    </row>
    <row r="24" spans="2:8">
      <c r="C24" s="142"/>
      <c r="D24" s="136"/>
      <c r="E24" s="136"/>
      <c r="F24" s="136"/>
      <c r="G24" s="136"/>
      <c r="H24" s="136"/>
    </row>
    <row r="25" spans="2:8" ht="26.25">
      <c r="B25" s="124">
        <v>2</v>
      </c>
      <c r="C25" s="143" t="s">
        <v>95</v>
      </c>
      <c r="D25" s="136"/>
      <c r="E25" s="136"/>
      <c r="F25" s="136"/>
      <c r="G25" s="136"/>
      <c r="H25" s="136"/>
    </row>
    <row r="26" spans="2:8" ht="26.25">
      <c r="C26" s="144" t="s">
        <v>96</v>
      </c>
      <c r="D26" s="136">
        <v>284.2</v>
      </c>
      <c r="E26" s="136">
        <v>283.8</v>
      </c>
      <c r="F26" s="136">
        <v>299.5</v>
      </c>
      <c r="G26" s="136">
        <v>320.5</v>
      </c>
      <c r="H26" s="137" t="s">
        <v>80</v>
      </c>
    </row>
    <row r="27" spans="2:8" ht="52.15">
      <c r="C27" s="144" t="s">
        <v>97</v>
      </c>
      <c r="D27" s="145">
        <v>2145</v>
      </c>
      <c r="E27" s="145">
        <v>2332</v>
      </c>
      <c r="F27" s="145">
        <v>2415</v>
      </c>
      <c r="G27" s="145">
        <v>2120</v>
      </c>
      <c r="H27" s="137" t="s">
        <v>80</v>
      </c>
    </row>
    <row r="28" spans="2:8" ht="39.4">
      <c r="B28" s="146"/>
      <c r="C28" s="147" t="s">
        <v>98</v>
      </c>
      <c r="D28" s="148">
        <v>2565</v>
      </c>
      <c r="E28" s="148">
        <v>2853</v>
      </c>
      <c r="F28" s="148">
        <v>2990</v>
      </c>
      <c r="G28" s="148">
        <v>2925</v>
      </c>
      <c r="H28" s="149" t="s">
        <v>80</v>
      </c>
    </row>
    <row r="29" spans="2:8">
      <c r="C29" s="135"/>
      <c r="D29" s="136"/>
      <c r="E29" s="136"/>
      <c r="F29" s="136"/>
      <c r="G29" s="136"/>
      <c r="H29" s="150" t="s">
        <v>0</v>
      </c>
    </row>
    <row r="30" spans="2:8">
      <c r="C30" s="135"/>
      <c r="D30" s="136"/>
      <c r="E30" s="136"/>
      <c r="F30" s="136"/>
      <c r="G30" s="136"/>
      <c r="H30" s="151" t="s">
        <v>99</v>
      </c>
    </row>
    <row r="31" spans="2:8">
      <c r="C31" s="135"/>
      <c r="D31" s="136"/>
      <c r="E31" s="136"/>
      <c r="F31" s="136"/>
      <c r="G31" s="136"/>
      <c r="H31" s="136"/>
    </row>
    <row r="32" spans="2:8">
      <c r="B32" s="152" t="s">
        <v>100</v>
      </c>
      <c r="D32" s="145"/>
      <c r="E32" s="145"/>
      <c r="F32" s="145"/>
      <c r="G32" s="145"/>
      <c r="H32" s="145"/>
    </row>
    <row r="33" spans="2:2">
      <c r="B33" s="154" t="s">
        <v>101</v>
      </c>
    </row>
    <row r="34" spans="2:2">
      <c r="B34" s="155" t="s">
        <v>102</v>
      </c>
    </row>
    <row r="35" spans="2:2">
      <c r="B35" s="154"/>
    </row>
    <row r="36" spans="2:2">
      <c r="B36" s="155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87AA-D1A4-4928-8AA5-AA31EBBF483A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328125" defaultRowHeight="13.15"/>
  <cols>
    <col min="1" max="1" width="2.265625" style="132" customWidth="1"/>
    <col min="2" max="2" width="5" style="130" customWidth="1"/>
    <col min="3" max="3" width="37.73046875" style="153" customWidth="1"/>
    <col min="4" max="7" width="11.3984375" style="132" customWidth="1"/>
    <col min="8" max="8" width="11.73046875" style="132" customWidth="1"/>
    <col min="9" max="16384" width="9.1328125" style="132"/>
  </cols>
  <sheetData>
    <row r="1" spans="2:8" s="122" customFormat="1" ht="14.25">
      <c r="B1" s="120" t="s">
        <v>393</v>
      </c>
      <c r="C1" s="121"/>
    </row>
    <row r="2" spans="2:8" s="122" customFormat="1" ht="14.25">
      <c r="B2" s="123" t="s">
        <v>394</v>
      </c>
      <c r="C2" s="121"/>
    </row>
    <row r="3" spans="2:8" s="124" customFormat="1" ht="12.75" customHeight="1">
      <c r="C3" s="125"/>
      <c r="D3" s="126"/>
      <c r="E3" s="126"/>
      <c r="F3" s="126"/>
      <c r="G3" s="126"/>
      <c r="H3" s="126"/>
    </row>
    <row r="4" spans="2:8" s="130" customFormat="1" ht="27" customHeight="1">
      <c r="B4" s="127"/>
      <c r="C4" s="128"/>
      <c r="D4" s="129">
        <v>2017</v>
      </c>
      <c r="E4" s="129">
        <v>2018</v>
      </c>
      <c r="F4" s="129">
        <v>2019</v>
      </c>
      <c r="G4" s="129">
        <v>2020</v>
      </c>
      <c r="H4" s="129">
        <v>2021</v>
      </c>
    </row>
    <row r="5" spans="2:8" ht="12.95" customHeight="1">
      <c r="B5" s="127"/>
      <c r="C5" s="156"/>
      <c r="D5" s="157"/>
      <c r="E5" s="157"/>
      <c r="F5" s="157"/>
      <c r="G5" s="157"/>
      <c r="H5" s="157"/>
    </row>
    <row r="6" spans="2:8" ht="25.9">
      <c r="B6" s="124">
        <v>3</v>
      </c>
      <c r="C6" s="158" t="s">
        <v>103</v>
      </c>
      <c r="D6" s="136"/>
      <c r="E6" s="136"/>
      <c r="F6" s="136"/>
      <c r="G6" s="136"/>
      <c r="H6" s="136"/>
    </row>
    <row r="7" spans="2:8" ht="26.25">
      <c r="C7" s="135" t="s">
        <v>79</v>
      </c>
      <c r="D7" s="136">
        <v>121.7</v>
      </c>
      <c r="E7" s="136">
        <v>129.69999999999999</v>
      </c>
      <c r="F7" s="136">
        <v>142.1</v>
      </c>
      <c r="G7" s="136">
        <v>156.4</v>
      </c>
      <c r="H7" s="137" t="s">
        <v>80</v>
      </c>
    </row>
    <row r="8" spans="2:8" ht="26.25">
      <c r="C8" s="135" t="s">
        <v>81</v>
      </c>
      <c r="D8" s="136">
        <v>120</v>
      </c>
      <c r="E8" s="136">
        <v>127.8</v>
      </c>
      <c r="F8" s="136">
        <v>139.6</v>
      </c>
      <c r="G8" s="136">
        <v>153.19999999999999</v>
      </c>
      <c r="H8" s="137" t="s">
        <v>80</v>
      </c>
    </row>
    <row r="9" spans="2:8" ht="28.5">
      <c r="C9" s="135" t="s">
        <v>104</v>
      </c>
      <c r="D9" s="136">
        <v>1.8</v>
      </c>
      <c r="E9" s="136">
        <v>1.9</v>
      </c>
      <c r="F9" s="136">
        <v>2.4</v>
      </c>
      <c r="G9" s="136">
        <v>3.1</v>
      </c>
      <c r="H9" s="137" t="s">
        <v>80</v>
      </c>
    </row>
    <row r="10" spans="2:8" ht="26.25">
      <c r="C10" s="135" t="s">
        <v>83</v>
      </c>
      <c r="D10" s="136">
        <v>30.8</v>
      </c>
      <c r="E10" s="136">
        <v>31.8</v>
      </c>
      <c r="F10" s="136">
        <v>32.700000000000003</v>
      </c>
      <c r="G10" s="136">
        <v>32</v>
      </c>
      <c r="H10" s="137" t="s">
        <v>80</v>
      </c>
    </row>
    <row r="11" spans="2:8" ht="26.25">
      <c r="C11" s="135" t="s">
        <v>84</v>
      </c>
      <c r="D11" s="136">
        <v>79.8</v>
      </c>
      <c r="E11" s="136">
        <v>80.3</v>
      </c>
      <c r="F11" s="136">
        <v>81.3</v>
      </c>
      <c r="G11" s="136">
        <v>83.1</v>
      </c>
      <c r="H11" s="137" t="s">
        <v>80</v>
      </c>
    </row>
    <row r="12" spans="2:8" ht="28.5">
      <c r="C12" s="135" t="s">
        <v>105</v>
      </c>
      <c r="D12" s="136">
        <v>1.5</v>
      </c>
      <c r="E12" s="136">
        <v>1.5</v>
      </c>
      <c r="F12" s="136">
        <v>1.7</v>
      </c>
      <c r="G12" s="136">
        <v>2</v>
      </c>
      <c r="H12" s="137" t="s">
        <v>80</v>
      </c>
    </row>
    <row r="13" spans="2:8" ht="52.15">
      <c r="C13" s="135" t="s">
        <v>106</v>
      </c>
      <c r="D13" s="145">
        <v>3681</v>
      </c>
      <c r="E13" s="145">
        <v>4086</v>
      </c>
      <c r="F13" s="145">
        <v>4308</v>
      </c>
      <c r="G13" s="145">
        <v>4083</v>
      </c>
      <c r="H13" s="137" t="s">
        <v>80</v>
      </c>
    </row>
    <row r="14" spans="2:8" ht="52.15">
      <c r="B14" s="146"/>
      <c r="C14" s="159" t="s">
        <v>107</v>
      </c>
      <c r="D14" s="148">
        <v>3100</v>
      </c>
      <c r="E14" s="148">
        <v>3127</v>
      </c>
      <c r="F14" s="148">
        <v>3475</v>
      </c>
      <c r="G14" s="148">
        <v>3420</v>
      </c>
      <c r="H14" s="149" t="s">
        <v>80</v>
      </c>
    </row>
    <row r="15" spans="2:8">
      <c r="C15" s="135"/>
      <c r="D15" s="136"/>
      <c r="E15" s="136"/>
      <c r="F15" s="136"/>
      <c r="G15" s="136"/>
      <c r="H15" s="150" t="s">
        <v>0</v>
      </c>
    </row>
    <row r="16" spans="2:8">
      <c r="C16" s="135"/>
      <c r="D16" s="136"/>
      <c r="E16" s="136"/>
      <c r="F16" s="136"/>
      <c r="G16" s="136"/>
      <c r="H16" s="151" t="s">
        <v>1</v>
      </c>
    </row>
    <row r="17" spans="2:8">
      <c r="C17" s="135"/>
      <c r="D17" s="136"/>
      <c r="E17" s="136"/>
      <c r="F17" s="145"/>
      <c r="G17" s="136"/>
      <c r="H17" s="151"/>
    </row>
    <row r="18" spans="2:8">
      <c r="B18" s="152" t="s">
        <v>100</v>
      </c>
      <c r="D18" s="145"/>
      <c r="E18" s="145"/>
      <c r="G18" s="145"/>
      <c r="H18" s="145"/>
    </row>
    <row r="19" spans="2:8">
      <c r="B19" s="154" t="s">
        <v>108</v>
      </c>
    </row>
    <row r="20" spans="2:8">
      <c r="B20" s="155" t="s">
        <v>109</v>
      </c>
    </row>
    <row r="21" spans="2:8">
      <c r="B21" s="154" t="s">
        <v>101</v>
      </c>
    </row>
    <row r="22" spans="2:8">
      <c r="B22" s="155" t="s">
        <v>102</v>
      </c>
    </row>
    <row r="23" spans="2:8">
      <c r="B23" s="154"/>
    </row>
    <row r="24" spans="2:8">
      <c r="B24" s="15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72CB-C7B2-49AC-8A67-938D61004B18}">
  <sheetPr>
    <pageSetUpPr fitToPage="1"/>
  </sheetPr>
  <dimension ref="A1:P39"/>
  <sheetViews>
    <sheetView view="pageBreakPreview" zoomScale="110" zoomScaleNormal="110" zoomScaleSheetLayoutView="110" workbookViewId="0">
      <selection activeCell="B3" sqref="B3:B4"/>
    </sheetView>
  </sheetViews>
  <sheetFormatPr defaultColWidth="7.1328125" defaultRowHeight="13.15"/>
  <cols>
    <col min="1" max="1" width="1.73046875" style="160" customWidth="1"/>
    <col min="2" max="3" width="10.73046875" style="160" customWidth="1"/>
    <col min="4" max="4" width="9.73046875" style="161" customWidth="1"/>
    <col min="5" max="5" width="11.3984375" style="162" customWidth="1"/>
    <col min="6" max="6" width="1.73046875" style="162" customWidth="1"/>
    <col min="7" max="7" width="14.3984375" style="162" customWidth="1"/>
    <col min="8" max="8" width="1.73046875" style="162" customWidth="1"/>
    <col min="9" max="9" width="16" style="162" customWidth="1"/>
    <col min="10" max="10" width="1.73046875" style="162" customWidth="1"/>
    <col min="11" max="11" width="16" style="162" customWidth="1"/>
    <col min="12" max="12" width="1.73046875" style="162" customWidth="1"/>
    <col min="13" max="13" width="19.265625" style="162" customWidth="1"/>
    <col min="14" max="14" width="1.73046875" style="162" customWidth="1"/>
    <col min="15" max="15" width="16.3984375" style="162" customWidth="1"/>
    <col min="16" max="16" width="0.73046875" style="160" customWidth="1"/>
    <col min="17" max="16384" width="7.1328125" style="160"/>
  </cols>
  <sheetData>
    <row r="1" spans="1:16" ht="7.9" customHeight="1"/>
    <row r="2" spans="1:16" ht="7.9" customHeight="1"/>
    <row r="3" spans="1:16" s="163" customFormat="1" ht="14.25">
      <c r="B3" s="164" t="s">
        <v>391</v>
      </c>
      <c r="C3" s="165"/>
      <c r="D3" s="166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6" s="168" customFormat="1" ht="14.25">
      <c r="B4" s="169" t="s">
        <v>392</v>
      </c>
      <c r="C4" s="169"/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6" s="172" customFormat="1" ht="15" customHeight="1"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6" spans="1:16" s="179" customFormat="1" ht="7.9" customHeight="1">
      <c r="A6" s="175"/>
      <c r="B6" s="176"/>
      <c r="C6" s="175"/>
      <c r="D6" s="177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5"/>
    </row>
    <row r="7" spans="1:16" s="179" customFormat="1">
      <c r="A7" s="180"/>
      <c r="B7" s="181" t="s">
        <v>110</v>
      </c>
      <c r="C7" s="182"/>
      <c r="D7" s="183" t="s">
        <v>111</v>
      </c>
      <c r="E7" s="184" t="s">
        <v>112</v>
      </c>
      <c r="F7" s="184"/>
      <c r="G7" s="184" t="s">
        <v>113</v>
      </c>
      <c r="H7" s="184"/>
      <c r="I7" s="184" t="s">
        <v>114</v>
      </c>
      <c r="J7" s="184"/>
      <c r="K7" s="184" t="s">
        <v>115</v>
      </c>
      <c r="L7" s="184"/>
      <c r="M7" s="184" t="s">
        <v>116</v>
      </c>
      <c r="N7" s="184"/>
      <c r="O7" s="184" t="s">
        <v>117</v>
      </c>
      <c r="P7" s="180"/>
    </row>
    <row r="8" spans="1:16" s="179" customFormat="1">
      <c r="A8" s="180"/>
      <c r="B8" s="181" t="s">
        <v>118</v>
      </c>
      <c r="C8" s="182"/>
      <c r="D8" s="185" t="s">
        <v>119</v>
      </c>
      <c r="E8" s="184" t="s">
        <v>120</v>
      </c>
      <c r="F8" s="184"/>
      <c r="G8" s="184" t="s">
        <v>121</v>
      </c>
      <c r="H8" s="184"/>
      <c r="I8" s="186" t="s">
        <v>122</v>
      </c>
      <c r="J8" s="186"/>
      <c r="K8" s="184" t="s">
        <v>123</v>
      </c>
      <c r="L8" s="184"/>
      <c r="M8" s="184" t="s">
        <v>123</v>
      </c>
      <c r="N8" s="184"/>
      <c r="O8" s="184" t="s">
        <v>124</v>
      </c>
      <c r="P8" s="180"/>
    </row>
    <row r="9" spans="1:16" s="179" customFormat="1">
      <c r="A9" s="180"/>
      <c r="B9" s="187" t="s">
        <v>125</v>
      </c>
      <c r="C9" s="182"/>
      <c r="D9" s="183"/>
      <c r="E9" s="186" t="s">
        <v>126</v>
      </c>
      <c r="F9" s="186"/>
      <c r="G9" s="186" t="s">
        <v>127</v>
      </c>
      <c r="H9" s="186"/>
      <c r="I9" s="186" t="s">
        <v>128</v>
      </c>
      <c r="J9" s="186"/>
      <c r="K9" s="186" t="s">
        <v>129</v>
      </c>
      <c r="L9" s="184"/>
      <c r="M9" s="186" t="s">
        <v>130</v>
      </c>
      <c r="N9" s="186"/>
      <c r="O9" s="186" t="s">
        <v>131</v>
      </c>
      <c r="P9" s="180"/>
    </row>
    <row r="10" spans="1:16" s="179" customFormat="1">
      <c r="A10" s="180"/>
      <c r="B10" s="187" t="s">
        <v>132</v>
      </c>
      <c r="C10" s="182"/>
      <c r="D10" s="183"/>
      <c r="E10" s="186" t="s">
        <v>133</v>
      </c>
      <c r="F10" s="186"/>
      <c r="G10" s="186" t="s">
        <v>128</v>
      </c>
      <c r="H10" s="186"/>
      <c r="I10" s="186"/>
      <c r="J10" s="186"/>
      <c r="K10" s="186" t="s">
        <v>134</v>
      </c>
      <c r="L10" s="184"/>
      <c r="M10" s="186" t="s">
        <v>135</v>
      </c>
      <c r="N10" s="186"/>
      <c r="O10" s="186" t="s">
        <v>136</v>
      </c>
      <c r="P10" s="180"/>
    </row>
    <row r="11" spans="1:16" s="179" customFormat="1">
      <c r="A11" s="180"/>
      <c r="B11" s="188"/>
      <c r="C11" s="182"/>
      <c r="D11" s="183"/>
      <c r="E11" s="184" t="s">
        <v>137</v>
      </c>
      <c r="F11" s="184"/>
      <c r="G11" s="184" t="s">
        <v>137</v>
      </c>
      <c r="H11" s="184"/>
      <c r="I11" s="184" t="s">
        <v>137</v>
      </c>
      <c r="J11" s="184"/>
      <c r="K11" s="184" t="s">
        <v>137</v>
      </c>
      <c r="L11" s="184"/>
      <c r="M11" s="184" t="s">
        <v>138</v>
      </c>
      <c r="N11" s="184"/>
      <c r="O11" s="184" t="s">
        <v>138</v>
      </c>
      <c r="P11" s="180"/>
    </row>
    <row r="12" spans="1:16" s="192" customFormat="1" ht="7.9" customHeight="1">
      <c r="A12" s="189"/>
      <c r="B12" s="190"/>
      <c r="C12" s="189"/>
      <c r="D12" s="191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</row>
    <row r="13" spans="1:16" ht="7.15" customHeight="1">
      <c r="I13" s="193"/>
      <c r="J13" s="193"/>
      <c r="K13" s="193"/>
      <c r="L13" s="194"/>
      <c r="M13" s="194"/>
      <c r="N13" s="194"/>
      <c r="O13" s="195"/>
      <c r="P13" s="194"/>
    </row>
    <row r="14" spans="1:16" s="199" customFormat="1" ht="25.15" customHeight="1">
      <c r="A14" s="196"/>
      <c r="B14" s="196" t="s">
        <v>4</v>
      </c>
      <c r="C14" s="196"/>
      <c r="D14" s="197">
        <v>2018</v>
      </c>
      <c r="E14" s="198">
        <v>421.2</v>
      </c>
      <c r="G14" s="200">
        <v>416.7</v>
      </c>
      <c r="I14" s="200">
        <v>4.4000000000000004</v>
      </c>
      <c r="J14" s="200"/>
      <c r="K14" s="200">
        <v>211.3</v>
      </c>
      <c r="M14" s="200">
        <v>66.599999999999994</v>
      </c>
      <c r="O14" s="200">
        <v>1.1000000000000001</v>
      </c>
    </row>
    <row r="15" spans="1:16" s="199" customFormat="1" ht="25.15" customHeight="1">
      <c r="A15" s="196"/>
      <c r="B15" s="196"/>
      <c r="C15" s="196"/>
      <c r="D15" s="197">
        <v>2019</v>
      </c>
      <c r="E15" s="198">
        <v>432.9</v>
      </c>
      <c r="G15" s="200">
        <v>428.3</v>
      </c>
      <c r="I15" s="200">
        <v>4.5999999999999996</v>
      </c>
      <c r="J15" s="200"/>
      <c r="K15" s="200">
        <v>207.6</v>
      </c>
      <c r="M15" s="200">
        <v>67.599999999999994</v>
      </c>
      <c r="O15" s="200">
        <v>1.1000000000000001</v>
      </c>
    </row>
    <row r="16" spans="1:16" s="199" customFormat="1" ht="25.15" customHeight="1">
      <c r="A16" s="196"/>
      <c r="B16" s="196"/>
      <c r="C16" s="196"/>
      <c r="D16" s="197">
        <v>2020</v>
      </c>
      <c r="E16" s="198">
        <v>426.8</v>
      </c>
      <c r="G16" s="200">
        <v>417.3</v>
      </c>
      <c r="I16" s="200">
        <v>9.4</v>
      </c>
      <c r="J16" s="200"/>
      <c r="K16" s="200">
        <v>218.3</v>
      </c>
      <c r="M16" s="200">
        <v>66.2</v>
      </c>
      <c r="O16" s="200">
        <v>2.2000000000000002</v>
      </c>
    </row>
    <row r="17" spans="1:16" s="199" customFormat="1" ht="7.15" customHeight="1">
      <c r="A17" s="196"/>
      <c r="B17" s="196"/>
      <c r="C17" s="196"/>
      <c r="D17" s="201"/>
      <c r="E17" s="202"/>
      <c r="F17" s="202"/>
      <c r="G17" s="202"/>
      <c r="H17" s="202"/>
      <c r="I17" s="202"/>
      <c r="J17" s="202"/>
      <c r="K17" s="202"/>
      <c r="L17" s="203"/>
      <c r="M17" s="198"/>
      <c r="P17" s="200"/>
    </row>
    <row r="18" spans="1:16" s="199" customFormat="1" ht="25.15" customHeight="1">
      <c r="A18" s="204"/>
      <c r="B18" s="205" t="s">
        <v>139</v>
      </c>
      <c r="C18" s="204"/>
      <c r="D18" s="206" t="s">
        <v>140</v>
      </c>
      <c r="E18" s="207">
        <v>92.7</v>
      </c>
      <c r="F18" s="208"/>
      <c r="G18" s="199">
        <v>91.3</v>
      </c>
      <c r="H18" s="208"/>
      <c r="I18" s="199">
        <v>1.4</v>
      </c>
      <c r="K18" s="199">
        <v>47.7</v>
      </c>
      <c r="L18" s="209"/>
      <c r="M18" s="210">
        <v>66</v>
      </c>
      <c r="N18" s="208"/>
      <c r="O18" s="199">
        <v>1.5</v>
      </c>
    </row>
    <row r="19" spans="1:16" s="199" customFormat="1" ht="25.15" customHeight="1">
      <c r="A19" s="204"/>
      <c r="B19" s="205"/>
      <c r="C19" s="204"/>
      <c r="D19" s="206" t="s">
        <v>141</v>
      </c>
      <c r="E19" s="207">
        <v>95.3</v>
      </c>
      <c r="F19" s="208"/>
      <c r="G19" s="199">
        <v>93.8</v>
      </c>
      <c r="H19" s="208"/>
      <c r="I19" s="199">
        <v>1.5</v>
      </c>
      <c r="K19" s="199">
        <v>46.3</v>
      </c>
      <c r="L19" s="209"/>
      <c r="M19" s="199">
        <v>67.3</v>
      </c>
      <c r="N19" s="208"/>
      <c r="O19" s="199">
        <v>1.6</v>
      </c>
    </row>
    <row r="20" spans="1:16" s="199" customFormat="1" ht="25.15" customHeight="1">
      <c r="A20" s="204"/>
      <c r="B20" s="205"/>
      <c r="C20" s="204"/>
      <c r="D20" s="206" t="s">
        <v>142</v>
      </c>
      <c r="E20" s="207">
        <v>100.9</v>
      </c>
      <c r="F20" s="211"/>
      <c r="G20" s="199">
        <v>98.1</v>
      </c>
      <c r="H20" s="211"/>
      <c r="I20" s="199">
        <v>2.8</v>
      </c>
      <c r="K20" s="199">
        <v>43.6</v>
      </c>
      <c r="L20" s="209"/>
      <c r="M20" s="199">
        <v>69.8</v>
      </c>
      <c r="N20" s="208"/>
      <c r="O20" s="199">
        <v>2.8</v>
      </c>
    </row>
    <row r="21" spans="1:16" s="199" customFormat="1" ht="7.15" customHeight="1">
      <c r="A21" s="204"/>
      <c r="B21" s="205"/>
      <c r="C21" s="204"/>
      <c r="D21" s="201"/>
      <c r="E21" s="211"/>
      <c r="F21" s="211"/>
      <c r="G21" s="211"/>
      <c r="H21" s="211"/>
      <c r="I21" s="211"/>
      <c r="J21" s="211"/>
      <c r="K21" s="211"/>
      <c r="L21" s="209"/>
      <c r="M21" s="208"/>
      <c r="N21" s="208"/>
      <c r="O21" s="208"/>
    </row>
    <row r="22" spans="1:16" s="199" customFormat="1" ht="25.15" customHeight="1">
      <c r="A22" s="204"/>
      <c r="B22" s="205" t="s">
        <v>143</v>
      </c>
      <c r="C22" s="204"/>
      <c r="D22" s="206" t="s">
        <v>140</v>
      </c>
      <c r="E22" s="212">
        <v>63.9</v>
      </c>
      <c r="F22" s="207"/>
      <c r="G22" s="208">
        <v>63.3</v>
      </c>
      <c r="H22" s="208"/>
      <c r="I22" s="208">
        <v>0.6</v>
      </c>
      <c r="J22" s="208"/>
      <c r="K22" s="208">
        <v>37.9</v>
      </c>
      <c r="L22" s="209"/>
      <c r="M22" s="208">
        <v>62.8</v>
      </c>
      <c r="N22" s="208"/>
      <c r="O22" s="199">
        <v>0.9</v>
      </c>
    </row>
    <row r="23" spans="1:16" s="199" customFormat="1" ht="25.15" customHeight="1">
      <c r="A23" s="204"/>
      <c r="B23" s="205"/>
      <c r="C23" s="204"/>
      <c r="D23" s="206" t="s">
        <v>141</v>
      </c>
      <c r="E23" s="212">
        <v>66.3</v>
      </c>
      <c r="F23" s="207"/>
      <c r="G23" s="208">
        <v>65.7</v>
      </c>
      <c r="H23" s="208"/>
      <c r="I23" s="208">
        <v>0.5</v>
      </c>
      <c r="J23" s="208"/>
      <c r="K23" s="208">
        <v>37.700000000000003</v>
      </c>
      <c r="L23" s="209"/>
      <c r="M23" s="208">
        <v>63.8</v>
      </c>
      <c r="N23" s="208"/>
      <c r="O23" s="199">
        <v>0.8</v>
      </c>
    </row>
    <row r="24" spans="1:16" s="199" customFormat="1" ht="25.15" customHeight="1">
      <c r="A24" s="204"/>
      <c r="B24" s="205"/>
      <c r="C24" s="204"/>
      <c r="D24" s="206" t="s">
        <v>142</v>
      </c>
      <c r="E24" s="207">
        <v>65.900000000000006</v>
      </c>
      <c r="F24" s="211"/>
      <c r="G24" s="207">
        <v>64.900000000000006</v>
      </c>
      <c r="H24" s="211"/>
      <c r="I24" s="208">
        <v>1.1000000000000001</v>
      </c>
      <c r="J24" s="208"/>
      <c r="K24" s="208">
        <v>40.4</v>
      </c>
      <c r="L24" s="209"/>
      <c r="M24" s="212">
        <v>62</v>
      </c>
      <c r="N24" s="208"/>
      <c r="O24" s="199">
        <v>1.6</v>
      </c>
    </row>
    <row r="25" spans="1:16" s="199" customFormat="1" ht="7.15" customHeight="1">
      <c r="A25" s="204"/>
      <c r="B25" s="205"/>
      <c r="C25" s="204"/>
      <c r="D25" s="201"/>
      <c r="E25" s="211"/>
      <c r="F25" s="211"/>
      <c r="G25" s="211"/>
      <c r="H25" s="211"/>
      <c r="I25" s="211"/>
      <c r="J25" s="211"/>
      <c r="K25" s="211"/>
      <c r="L25" s="209"/>
      <c r="M25" s="198"/>
      <c r="N25" s="208"/>
      <c r="O25" s="208"/>
    </row>
    <row r="26" spans="1:16" s="199" customFormat="1" ht="25.15" customHeight="1">
      <c r="A26" s="204"/>
      <c r="B26" s="205" t="s">
        <v>144</v>
      </c>
      <c r="C26" s="204"/>
      <c r="D26" s="206" t="s">
        <v>140</v>
      </c>
      <c r="E26" s="212">
        <v>264.60000000000002</v>
      </c>
      <c r="F26" s="207"/>
      <c r="G26" s="208">
        <v>262.10000000000002</v>
      </c>
      <c r="H26" s="208"/>
      <c r="I26" s="208">
        <v>2.4</v>
      </c>
      <c r="J26" s="208"/>
      <c r="K26" s="208">
        <v>125.7</v>
      </c>
      <c r="L26" s="209"/>
      <c r="M26" s="199">
        <v>67.8</v>
      </c>
      <c r="N26" s="208"/>
      <c r="O26" s="199">
        <v>0.9</v>
      </c>
    </row>
    <row r="27" spans="1:16" s="199" customFormat="1" ht="25.15" customHeight="1">
      <c r="A27" s="204"/>
      <c r="B27" s="205"/>
      <c r="C27" s="204"/>
      <c r="D27" s="206" t="s">
        <v>141</v>
      </c>
      <c r="E27" s="212">
        <v>271.3</v>
      </c>
      <c r="F27" s="207"/>
      <c r="G27" s="208">
        <v>268.8</v>
      </c>
      <c r="H27" s="208"/>
      <c r="I27" s="208">
        <v>2.6</v>
      </c>
      <c r="J27" s="208"/>
      <c r="K27" s="208">
        <v>123.6</v>
      </c>
      <c r="L27" s="209"/>
      <c r="M27" s="199">
        <v>68.7</v>
      </c>
      <c r="N27" s="208"/>
      <c r="O27" s="199">
        <v>0.9</v>
      </c>
    </row>
    <row r="28" spans="1:16" s="199" customFormat="1" ht="25.15" customHeight="1">
      <c r="A28" s="204"/>
      <c r="B28" s="205"/>
      <c r="C28" s="204"/>
      <c r="D28" s="206" t="s">
        <v>142</v>
      </c>
      <c r="E28" s="207">
        <v>260</v>
      </c>
      <c r="F28" s="208"/>
      <c r="G28" s="208">
        <v>254.4</v>
      </c>
      <c r="H28" s="208"/>
      <c r="I28" s="208">
        <v>5.6</v>
      </c>
      <c r="J28" s="208"/>
      <c r="K28" s="208">
        <v>134.4</v>
      </c>
      <c r="L28" s="213"/>
      <c r="M28" s="199">
        <v>65.900000000000006</v>
      </c>
      <c r="N28" s="214"/>
      <c r="O28" s="199">
        <v>2.1</v>
      </c>
    </row>
    <row r="29" spans="1:16" ht="7.15" customHeight="1">
      <c r="A29" s="215"/>
      <c r="B29" s="215"/>
      <c r="C29" s="215"/>
      <c r="D29" s="216"/>
      <c r="E29" s="217"/>
      <c r="F29" s="217"/>
      <c r="G29" s="217"/>
      <c r="H29" s="217"/>
      <c r="I29" s="218"/>
      <c r="J29" s="218"/>
      <c r="K29" s="218"/>
      <c r="L29" s="217"/>
      <c r="M29" s="217"/>
      <c r="N29" s="217"/>
      <c r="O29" s="217"/>
      <c r="P29" s="215"/>
    </row>
    <row r="30" spans="1:16" s="219" customFormat="1" ht="13.9" customHeight="1">
      <c r="B30" s="220"/>
      <c r="C30" s="220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3" t="s">
        <v>0</v>
      </c>
    </row>
    <row r="31" spans="1:16" s="219" customFormat="1" ht="13.15" customHeight="1"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4" t="s">
        <v>99</v>
      </c>
    </row>
    <row r="32" spans="1:16" s="225" customFormat="1" ht="7.9" customHeight="1"/>
    <row r="33" spans="2:2" s="225" customFormat="1" ht="15" customHeight="1">
      <c r="B33" s="226" t="s">
        <v>145</v>
      </c>
    </row>
    <row r="34" spans="2:2" s="225" customFormat="1" ht="15" customHeight="1">
      <c r="B34" s="227" t="s">
        <v>146</v>
      </c>
    </row>
    <row r="35" spans="2:2" s="225" customFormat="1" ht="15" customHeight="1">
      <c r="B35" s="228" t="s">
        <v>147</v>
      </c>
    </row>
    <row r="36" spans="2:2" s="225" customFormat="1" ht="15" customHeight="1">
      <c r="B36" s="227" t="s">
        <v>148</v>
      </c>
    </row>
    <row r="37" spans="2:2" s="225" customFormat="1" ht="15" customHeight="1">
      <c r="B37" s="228" t="s">
        <v>149</v>
      </c>
    </row>
    <row r="38" spans="2:2" s="225" customFormat="1" ht="15" customHeight="1">
      <c r="B38" s="229" t="s">
        <v>150</v>
      </c>
    </row>
    <row r="39" spans="2:2" s="225" customFormat="1" ht="15" customHeight="1">
      <c r="B39" s="230" t="s">
        <v>151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7BB8-1C34-40E1-917C-CCD705D11055}">
  <sheetPr>
    <pageSetUpPr fitToPage="1"/>
  </sheetPr>
  <dimension ref="B1:J91"/>
  <sheetViews>
    <sheetView view="pageBreakPreview" zoomScale="90" zoomScaleNormal="70" zoomScaleSheetLayoutView="90" workbookViewId="0">
      <selection activeCell="C1" sqref="C1:C2"/>
    </sheetView>
  </sheetViews>
  <sheetFormatPr defaultColWidth="9.1328125" defaultRowHeight="14.25"/>
  <cols>
    <col min="1" max="1" width="2.59765625" style="97" customWidth="1"/>
    <col min="2" max="2" width="1.73046875" style="97" customWidth="1"/>
    <col min="3" max="3" width="12.73046875" style="97" customWidth="1"/>
    <col min="4" max="4" width="13.73046875" style="97" customWidth="1"/>
    <col min="5" max="5" width="46.265625" style="97" customWidth="1"/>
    <col min="6" max="16384" width="9.1328125" style="97"/>
  </cols>
  <sheetData>
    <row r="1" spans="2:10">
      <c r="C1" s="231" t="s">
        <v>49</v>
      </c>
      <c r="D1" s="232" t="s">
        <v>153</v>
      </c>
    </row>
    <row r="2" spans="2:10">
      <c r="C2" s="233" t="s">
        <v>51</v>
      </c>
      <c r="D2" s="234" t="s">
        <v>155</v>
      </c>
    </row>
    <row r="3" spans="2:10" ht="14.65" thickBot="1">
      <c r="B3" s="235"/>
      <c r="C3" s="235"/>
      <c r="D3" s="235"/>
    </row>
    <row r="4" spans="2:10" s="240" customFormat="1" ht="13.15">
      <c r="B4" s="236"/>
      <c r="C4" s="237"/>
      <c r="D4" s="237"/>
      <c r="E4" s="238"/>
      <c r="F4" s="239">
        <v>2017</v>
      </c>
      <c r="G4" s="239">
        <v>2018</v>
      </c>
      <c r="H4" s="239">
        <v>2019</v>
      </c>
      <c r="I4" s="239">
        <v>2020</v>
      </c>
      <c r="J4" s="239">
        <v>2021</v>
      </c>
    </row>
    <row r="5" spans="2:10" s="240" customFormat="1" ht="17.25" customHeight="1" thickBot="1">
      <c r="B5" s="241"/>
      <c r="C5" s="242"/>
      <c r="D5" s="242"/>
      <c r="E5" s="243"/>
      <c r="F5" s="749" t="s">
        <v>156</v>
      </c>
      <c r="G5" s="749"/>
      <c r="H5" s="749"/>
      <c r="I5" s="749"/>
      <c r="J5" s="749"/>
    </row>
    <row r="6" spans="2:10" s="240" customFormat="1" ht="17.25" customHeight="1">
      <c r="B6" s="244" t="s">
        <v>157</v>
      </c>
      <c r="C6" s="245"/>
      <c r="D6" s="245"/>
      <c r="E6" s="246"/>
      <c r="F6" s="247"/>
      <c r="G6" s="247"/>
      <c r="H6" s="247"/>
      <c r="I6" s="247"/>
      <c r="J6" s="247"/>
    </row>
    <row r="7" spans="2:10" s="240" customFormat="1" ht="17.25" customHeight="1">
      <c r="B7" s="248" t="s">
        <v>158</v>
      </c>
      <c r="C7" s="245"/>
      <c r="D7" s="245"/>
      <c r="E7" s="246"/>
      <c r="F7" s="247"/>
      <c r="G7" s="247"/>
      <c r="H7" s="247"/>
      <c r="I7" s="247"/>
      <c r="J7" s="247"/>
    </row>
    <row r="8" spans="2:10" s="240" customFormat="1" ht="17.25" customHeight="1">
      <c r="B8" s="248"/>
      <c r="C8" s="245"/>
      <c r="D8" s="245"/>
      <c r="E8" s="246"/>
      <c r="F8" s="247"/>
      <c r="G8" s="247"/>
      <c r="H8" s="247"/>
      <c r="I8" s="247"/>
      <c r="J8" s="247"/>
    </row>
    <row r="9" spans="2:10" s="240" customFormat="1" ht="13.5" customHeight="1">
      <c r="B9" s="249" t="s">
        <v>159</v>
      </c>
      <c r="C9" s="244"/>
      <c r="D9" s="244"/>
      <c r="E9" s="250"/>
      <c r="F9" s="251">
        <v>119.4</v>
      </c>
      <c r="G9" s="252">
        <v>120.3</v>
      </c>
      <c r="H9" s="252">
        <v>120.4</v>
      </c>
      <c r="I9" s="253">
        <v>118.1</v>
      </c>
      <c r="J9" s="253">
        <v>120.9</v>
      </c>
    </row>
    <row r="10" spans="2:10" s="240" customFormat="1" ht="13.5" customHeight="1">
      <c r="B10" s="254" t="s">
        <v>160</v>
      </c>
      <c r="C10" s="255"/>
      <c r="D10" s="255"/>
      <c r="E10" s="250"/>
      <c r="F10" s="251"/>
      <c r="G10" s="252"/>
      <c r="H10" s="252"/>
      <c r="I10" s="253"/>
      <c r="J10" s="253"/>
    </row>
    <row r="11" spans="2:10" s="240" customFormat="1" ht="13.15">
      <c r="B11" s="244"/>
      <c r="C11" s="244"/>
      <c r="D11" s="244"/>
      <c r="E11" s="250"/>
      <c r="F11" s="251"/>
      <c r="G11" s="252"/>
      <c r="H11" s="252"/>
      <c r="I11" s="253"/>
      <c r="J11" s="253"/>
    </row>
    <row r="12" spans="2:10" s="240" customFormat="1" ht="13.5" customHeight="1">
      <c r="B12" s="249" t="s">
        <v>161</v>
      </c>
      <c r="C12" s="244"/>
      <c r="D12" s="244"/>
      <c r="E12" s="250"/>
      <c r="F12" s="256">
        <v>132.19999999999999</v>
      </c>
      <c r="G12" s="257">
        <v>134</v>
      </c>
      <c r="H12" s="257">
        <v>135.69999999999999</v>
      </c>
      <c r="I12" s="258">
        <v>136.69999999999999</v>
      </c>
      <c r="J12" s="258">
        <v>138.6</v>
      </c>
    </row>
    <row r="13" spans="2:10" s="240" customFormat="1" ht="13.5" customHeight="1">
      <c r="B13" s="259" t="s">
        <v>162</v>
      </c>
      <c r="C13" s="248"/>
      <c r="D13" s="248"/>
      <c r="E13" s="250"/>
      <c r="F13" s="256"/>
      <c r="G13" s="257"/>
      <c r="H13" s="257"/>
      <c r="I13" s="258"/>
      <c r="J13" s="258"/>
    </row>
    <row r="14" spans="2:10" s="240" customFormat="1" ht="6.75" customHeight="1">
      <c r="B14" s="260"/>
      <c r="C14" s="260"/>
      <c r="D14" s="260"/>
      <c r="E14" s="250"/>
      <c r="F14" s="256"/>
      <c r="G14" s="257"/>
      <c r="H14" s="257"/>
      <c r="I14" s="258"/>
      <c r="J14" s="258"/>
    </row>
    <row r="15" spans="2:10" s="240" customFormat="1" ht="13.5" customHeight="1">
      <c r="B15" s="249" t="s">
        <v>163</v>
      </c>
      <c r="C15" s="244"/>
      <c r="D15" s="244"/>
      <c r="E15" s="250"/>
      <c r="F15" s="256">
        <v>168.3</v>
      </c>
      <c r="G15" s="257">
        <v>168</v>
      </c>
      <c r="H15" s="257">
        <v>169.6</v>
      </c>
      <c r="I15" s="258">
        <v>169</v>
      </c>
      <c r="J15" s="258">
        <v>169.5</v>
      </c>
    </row>
    <row r="16" spans="2:10" s="240" customFormat="1" ht="13.5" customHeight="1">
      <c r="B16" s="254" t="s">
        <v>164</v>
      </c>
      <c r="C16" s="255"/>
      <c r="D16" s="255"/>
      <c r="E16" s="250"/>
      <c r="F16" s="256"/>
      <c r="G16" s="257"/>
      <c r="H16" s="257"/>
      <c r="I16" s="258"/>
      <c r="J16" s="258"/>
    </row>
    <row r="17" spans="2:10" s="240" customFormat="1" ht="6.75" customHeight="1">
      <c r="B17" s="260"/>
      <c r="C17" s="260"/>
      <c r="D17" s="260"/>
      <c r="E17" s="250"/>
      <c r="F17" s="256"/>
      <c r="G17" s="257"/>
      <c r="H17" s="257"/>
      <c r="I17" s="258"/>
      <c r="J17" s="258"/>
    </row>
    <row r="18" spans="2:10" s="240" customFormat="1" ht="13.5" customHeight="1">
      <c r="B18" s="249" t="s">
        <v>165</v>
      </c>
      <c r="C18" s="244"/>
      <c r="D18" s="244"/>
      <c r="E18" s="250"/>
      <c r="F18" s="256">
        <v>86.6</v>
      </c>
      <c r="G18" s="257">
        <v>82.8</v>
      </c>
      <c r="H18" s="257">
        <v>79.2</v>
      </c>
      <c r="I18" s="258">
        <v>77.8</v>
      </c>
      <c r="J18" s="258">
        <v>76.400000000000006</v>
      </c>
    </row>
    <row r="19" spans="2:10" s="240" customFormat="1" ht="13.5" customHeight="1">
      <c r="B19" s="254" t="s">
        <v>166</v>
      </c>
      <c r="C19" s="255"/>
      <c r="D19" s="255"/>
      <c r="E19" s="250"/>
      <c r="F19" s="256"/>
      <c r="G19" s="257"/>
      <c r="H19" s="257"/>
      <c r="I19" s="258"/>
      <c r="J19" s="258"/>
    </row>
    <row r="20" spans="2:10" s="240" customFormat="1" ht="6.75" customHeight="1">
      <c r="B20" s="260"/>
      <c r="C20" s="260"/>
      <c r="D20" s="260"/>
      <c r="E20" s="250"/>
      <c r="F20" s="256"/>
      <c r="G20" s="257"/>
      <c r="H20" s="257"/>
      <c r="I20" s="258"/>
      <c r="J20" s="258"/>
    </row>
    <row r="21" spans="2:10" s="240" customFormat="1" ht="13.5" customHeight="1">
      <c r="B21" s="249" t="s">
        <v>167</v>
      </c>
      <c r="C21" s="244"/>
      <c r="D21" s="244"/>
      <c r="E21" s="250"/>
      <c r="F21" s="256">
        <v>119.1</v>
      </c>
      <c r="G21" s="257">
        <v>122.9</v>
      </c>
      <c r="H21" s="257">
        <v>124.6</v>
      </c>
      <c r="I21" s="258">
        <v>120.5</v>
      </c>
      <c r="J21" s="258">
        <v>123.4</v>
      </c>
    </row>
    <row r="22" spans="2:10" s="240" customFormat="1" ht="13.5" customHeight="1">
      <c r="B22" s="254" t="s">
        <v>168</v>
      </c>
      <c r="C22" s="255"/>
      <c r="D22" s="255"/>
      <c r="E22" s="250"/>
      <c r="F22" s="256"/>
      <c r="G22" s="257"/>
      <c r="H22" s="257"/>
      <c r="I22" s="258"/>
      <c r="J22" s="258"/>
    </row>
    <row r="23" spans="2:10" s="240" customFormat="1" ht="6.75" customHeight="1">
      <c r="B23" s="260"/>
      <c r="C23" s="260"/>
      <c r="D23" s="260"/>
      <c r="E23" s="250"/>
      <c r="F23" s="256"/>
      <c r="G23" s="257"/>
      <c r="H23" s="257"/>
      <c r="I23" s="258"/>
      <c r="J23" s="258"/>
    </row>
    <row r="24" spans="2:10" s="240" customFormat="1" ht="13.5" customHeight="1">
      <c r="B24" s="249" t="s">
        <v>169</v>
      </c>
      <c r="C24" s="244"/>
      <c r="D24" s="244"/>
      <c r="E24" s="250"/>
      <c r="F24" s="256">
        <v>118.2</v>
      </c>
      <c r="G24" s="257">
        <v>117.8</v>
      </c>
      <c r="H24" s="257">
        <v>118.2</v>
      </c>
      <c r="I24" s="258">
        <v>117.8</v>
      </c>
      <c r="J24" s="258">
        <v>119</v>
      </c>
    </row>
    <row r="25" spans="2:10" s="240" customFormat="1" ht="15.75" customHeight="1">
      <c r="B25" s="254" t="s">
        <v>170</v>
      </c>
      <c r="C25" s="255"/>
      <c r="D25" s="255"/>
      <c r="E25" s="250"/>
      <c r="F25" s="256"/>
      <c r="G25" s="257"/>
      <c r="H25" s="257"/>
      <c r="I25" s="258"/>
      <c r="J25" s="258"/>
    </row>
    <row r="26" spans="2:10" s="240" customFormat="1" ht="6.75" customHeight="1">
      <c r="B26" s="260"/>
      <c r="C26" s="260"/>
      <c r="D26" s="260"/>
      <c r="E26" s="250"/>
      <c r="F26" s="256"/>
      <c r="G26" s="257"/>
      <c r="H26" s="257"/>
      <c r="I26" s="258"/>
      <c r="J26" s="258"/>
    </row>
    <row r="27" spans="2:10" s="240" customFormat="1" ht="13.5" customHeight="1">
      <c r="B27" s="249" t="s">
        <v>171</v>
      </c>
      <c r="C27" s="244"/>
      <c r="D27" s="244"/>
      <c r="E27" s="250"/>
      <c r="F27" s="256">
        <v>117.6</v>
      </c>
      <c r="G27" s="257">
        <v>118.8</v>
      </c>
      <c r="H27" s="257">
        <v>119.6</v>
      </c>
      <c r="I27" s="258">
        <v>120.4</v>
      </c>
      <c r="J27" s="258">
        <v>119.5</v>
      </c>
    </row>
    <row r="28" spans="2:10" s="240" customFormat="1" ht="13.5" customHeight="1">
      <c r="B28" s="254" t="s">
        <v>172</v>
      </c>
      <c r="C28" s="255"/>
      <c r="D28" s="255"/>
      <c r="E28" s="250"/>
      <c r="F28" s="256"/>
      <c r="G28" s="257"/>
      <c r="H28" s="257"/>
      <c r="I28" s="258"/>
      <c r="J28" s="258"/>
    </row>
    <row r="29" spans="2:10" s="240" customFormat="1" ht="6.75" customHeight="1">
      <c r="B29" s="260"/>
      <c r="C29" s="260"/>
      <c r="D29" s="260"/>
      <c r="E29" s="250"/>
      <c r="F29" s="256"/>
      <c r="G29" s="257"/>
      <c r="H29" s="257"/>
      <c r="I29" s="258"/>
      <c r="J29" s="258"/>
    </row>
    <row r="30" spans="2:10" s="240" customFormat="1" ht="13.5" customHeight="1">
      <c r="B30" s="249" t="s">
        <v>173</v>
      </c>
      <c r="C30" s="244"/>
      <c r="D30" s="244"/>
      <c r="E30" s="250"/>
      <c r="F30" s="256">
        <v>111.2</v>
      </c>
      <c r="G30" s="257">
        <v>111.8</v>
      </c>
      <c r="H30" s="257">
        <v>108</v>
      </c>
      <c r="I30" s="258">
        <v>97.5</v>
      </c>
      <c r="J30" s="258">
        <v>106.7</v>
      </c>
    </row>
    <row r="31" spans="2:10" s="240" customFormat="1" ht="13.5" customHeight="1">
      <c r="B31" s="254" t="s">
        <v>174</v>
      </c>
      <c r="C31" s="255"/>
      <c r="D31" s="255"/>
      <c r="E31" s="250"/>
      <c r="F31" s="256"/>
      <c r="G31" s="257"/>
      <c r="H31" s="257"/>
      <c r="I31" s="258"/>
      <c r="J31" s="258"/>
    </row>
    <row r="32" spans="2:10" s="240" customFormat="1" ht="6.75" customHeight="1">
      <c r="B32" s="260"/>
      <c r="C32" s="260"/>
      <c r="D32" s="260"/>
      <c r="E32" s="250"/>
      <c r="F32" s="256"/>
      <c r="G32" s="257"/>
      <c r="H32" s="257"/>
      <c r="I32" s="258"/>
      <c r="J32" s="258"/>
    </row>
    <row r="33" spans="2:10" s="240" customFormat="1" ht="13.5" customHeight="1">
      <c r="B33" s="249" t="s">
        <v>175</v>
      </c>
      <c r="C33" s="244"/>
      <c r="D33" s="244"/>
      <c r="E33" s="250"/>
      <c r="F33" s="256">
        <v>99.1</v>
      </c>
      <c r="G33" s="257">
        <v>96.3</v>
      </c>
      <c r="H33" s="257">
        <v>96</v>
      </c>
      <c r="I33" s="258">
        <v>97.8</v>
      </c>
      <c r="J33" s="258">
        <v>97.8</v>
      </c>
    </row>
    <row r="34" spans="2:10" s="240" customFormat="1" ht="13.5" customHeight="1">
      <c r="B34" s="254" t="s">
        <v>176</v>
      </c>
      <c r="C34" s="255"/>
      <c r="D34" s="255"/>
      <c r="E34" s="250"/>
      <c r="F34" s="256"/>
      <c r="G34" s="257"/>
      <c r="H34" s="257"/>
      <c r="I34" s="258"/>
      <c r="J34" s="258"/>
    </row>
    <row r="35" spans="2:10" s="240" customFormat="1" ht="6.75" customHeight="1">
      <c r="B35" s="260"/>
      <c r="C35" s="260"/>
      <c r="D35" s="260"/>
      <c r="E35" s="250"/>
      <c r="F35" s="256"/>
      <c r="G35" s="257"/>
      <c r="H35" s="257"/>
      <c r="I35" s="258"/>
      <c r="J35" s="258"/>
    </row>
    <row r="36" spans="2:10" s="240" customFormat="1" ht="13.5" customHeight="1">
      <c r="B36" s="249" t="s">
        <v>177</v>
      </c>
      <c r="C36" s="244"/>
      <c r="D36" s="244"/>
      <c r="E36" s="250"/>
      <c r="F36" s="256">
        <v>112.3</v>
      </c>
      <c r="G36" s="257">
        <v>112.1</v>
      </c>
      <c r="H36" s="257">
        <v>112.9</v>
      </c>
      <c r="I36" s="258">
        <v>113.2</v>
      </c>
      <c r="J36" s="258">
        <v>113.2</v>
      </c>
    </row>
    <row r="37" spans="2:10" s="240" customFormat="1" ht="13.5" customHeight="1">
      <c r="B37" s="254" t="s">
        <v>178</v>
      </c>
      <c r="C37" s="255"/>
      <c r="D37" s="255"/>
      <c r="E37" s="250"/>
      <c r="F37" s="256"/>
      <c r="G37" s="257"/>
      <c r="H37" s="257"/>
      <c r="I37" s="258"/>
      <c r="J37" s="258"/>
    </row>
    <row r="38" spans="2:10" s="240" customFormat="1" ht="6.75" customHeight="1">
      <c r="B38" s="260"/>
      <c r="C38" s="260"/>
      <c r="D38" s="260"/>
      <c r="E38" s="250"/>
      <c r="F38" s="256"/>
      <c r="G38" s="257"/>
      <c r="H38" s="257"/>
      <c r="I38" s="258"/>
      <c r="J38" s="258"/>
    </row>
    <row r="39" spans="2:10" s="240" customFormat="1" ht="13.5" customHeight="1">
      <c r="B39" s="249" t="s">
        <v>179</v>
      </c>
      <c r="C39" s="244"/>
      <c r="D39" s="244"/>
      <c r="E39" s="250"/>
      <c r="F39" s="256">
        <v>125.5</v>
      </c>
      <c r="G39" s="257">
        <v>125.9</v>
      </c>
      <c r="H39" s="257">
        <v>129.80000000000001</v>
      </c>
      <c r="I39" s="258">
        <v>130.9</v>
      </c>
      <c r="J39" s="258">
        <v>131.19999999999999</v>
      </c>
    </row>
    <row r="40" spans="2:10" s="240" customFormat="1" ht="13.5" customHeight="1">
      <c r="B40" s="254" t="s">
        <v>180</v>
      </c>
      <c r="C40" s="255"/>
      <c r="D40" s="255"/>
      <c r="E40" s="250"/>
      <c r="F40" s="256"/>
      <c r="G40" s="257"/>
      <c r="H40" s="257"/>
      <c r="I40" s="258"/>
      <c r="J40" s="258"/>
    </row>
    <row r="41" spans="2:10" s="240" customFormat="1" ht="6.75" customHeight="1">
      <c r="B41" s="255"/>
      <c r="C41" s="255"/>
      <c r="D41" s="255"/>
      <c r="E41" s="250"/>
      <c r="F41" s="256"/>
      <c r="G41" s="257"/>
      <c r="H41" s="257"/>
      <c r="I41" s="258"/>
      <c r="J41" s="258"/>
    </row>
    <row r="42" spans="2:10" s="240" customFormat="1" ht="13.15">
      <c r="B42" s="249" t="s">
        <v>181</v>
      </c>
      <c r="C42" s="244"/>
      <c r="D42" s="244"/>
      <c r="E42" s="250"/>
      <c r="F42" s="256">
        <v>124.1</v>
      </c>
      <c r="G42" s="257">
        <v>126.1</v>
      </c>
      <c r="H42" s="257">
        <v>126.6</v>
      </c>
      <c r="I42" s="258">
        <v>126.3</v>
      </c>
      <c r="J42" s="258">
        <v>126.3</v>
      </c>
    </row>
    <row r="43" spans="2:10" s="240" customFormat="1" ht="13.15">
      <c r="B43" s="254" t="s">
        <v>182</v>
      </c>
      <c r="C43" s="255"/>
      <c r="D43" s="255"/>
      <c r="E43" s="250"/>
      <c r="F43" s="256"/>
      <c r="G43" s="257"/>
      <c r="H43" s="257"/>
      <c r="I43" s="258"/>
      <c r="J43" s="258"/>
    </row>
    <row r="44" spans="2:10" s="240" customFormat="1" ht="6.75" customHeight="1">
      <c r="B44" s="260"/>
      <c r="C44" s="260"/>
      <c r="D44" s="260"/>
      <c r="E44" s="250"/>
      <c r="F44" s="256"/>
      <c r="G44" s="257"/>
      <c r="H44" s="257"/>
      <c r="I44" s="258"/>
      <c r="J44" s="258"/>
    </row>
    <row r="45" spans="2:10" s="240" customFormat="1" ht="13.15">
      <c r="B45" s="249" t="s">
        <v>183</v>
      </c>
      <c r="C45" s="244"/>
      <c r="D45" s="244"/>
      <c r="E45" s="250"/>
      <c r="F45" s="256">
        <v>114.2</v>
      </c>
      <c r="G45" s="257">
        <v>112.2</v>
      </c>
      <c r="H45" s="257">
        <v>112.8</v>
      </c>
      <c r="I45" s="258">
        <v>114.7</v>
      </c>
      <c r="J45" s="258">
        <v>115.1</v>
      </c>
    </row>
    <row r="46" spans="2:10" s="240" customFormat="1" ht="15.75" customHeight="1">
      <c r="B46" s="254" t="s">
        <v>184</v>
      </c>
      <c r="C46" s="255"/>
      <c r="D46" s="255"/>
      <c r="E46" s="250"/>
      <c r="F46" s="256"/>
      <c r="G46" s="256"/>
      <c r="H46" s="257"/>
      <c r="I46" s="257"/>
      <c r="J46" s="257"/>
    </row>
    <row r="48" spans="2:10">
      <c r="B48" s="134" t="s">
        <v>185</v>
      </c>
    </row>
    <row r="49" spans="2:10">
      <c r="B49" s="255" t="s">
        <v>186</v>
      </c>
    </row>
    <row r="50" spans="2:10" s="261" customFormat="1">
      <c r="C50" s="262"/>
      <c r="D50" s="263"/>
    </row>
    <row r="51" spans="2:10" s="240" customFormat="1" ht="13.5" customHeight="1">
      <c r="B51" s="249" t="s">
        <v>159</v>
      </c>
      <c r="C51" s="244"/>
      <c r="D51" s="244"/>
      <c r="E51" s="250"/>
      <c r="F51" s="252">
        <v>4.0999999999999996</v>
      </c>
      <c r="G51" s="252">
        <v>0.8</v>
      </c>
      <c r="H51" s="252">
        <v>0.1</v>
      </c>
      <c r="I51" s="252">
        <v>-1.9</v>
      </c>
      <c r="J51" s="252">
        <v>2.4</v>
      </c>
    </row>
    <row r="52" spans="2:10" s="240" customFormat="1" ht="13.5" customHeight="1">
      <c r="B52" s="254" t="s">
        <v>160</v>
      </c>
      <c r="C52" s="255"/>
      <c r="D52" s="255"/>
      <c r="E52" s="250"/>
      <c r="F52" s="252"/>
      <c r="G52" s="252"/>
      <c r="H52" s="252"/>
      <c r="I52" s="252"/>
      <c r="J52" s="252"/>
    </row>
    <row r="53" spans="2:10" s="240" customFormat="1" ht="13.15">
      <c r="B53" s="244"/>
      <c r="C53" s="244"/>
      <c r="D53" s="244"/>
      <c r="E53" s="250"/>
      <c r="F53" s="252"/>
      <c r="G53" s="252"/>
      <c r="H53" s="252"/>
      <c r="I53" s="252"/>
      <c r="J53" s="252"/>
    </row>
    <row r="54" spans="2:10" s="240" customFormat="1" ht="13.5" customHeight="1">
      <c r="B54" s="249" t="s">
        <v>161</v>
      </c>
      <c r="C54" s="244"/>
      <c r="D54" s="244"/>
      <c r="E54" s="250"/>
      <c r="F54" s="256">
        <v>4.8</v>
      </c>
      <c r="G54" s="256">
        <v>1.4</v>
      </c>
      <c r="H54" s="257">
        <v>1.3</v>
      </c>
      <c r="I54" s="257">
        <v>0.7</v>
      </c>
      <c r="J54" s="257">
        <v>1.4</v>
      </c>
    </row>
    <row r="55" spans="2:10" s="240" customFormat="1" ht="13.5" customHeight="1">
      <c r="B55" s="259" t="s">
        <v>162</v>
      </c>
      <c r="C55" s="248"/>
      <c r="D55" s="248"/>
      <c r="E55" s="250"/>
      <c r="F55" s="256"/>
      <c r="G55" s="256"/>
      <c r="H55" s="257"/>
      <c r="I55" s="257"/>
      <c r="J55" s="257"/>
    </row>
    <row r="56" spans="2:10" s="240" customFormat="1" ht="6.75" customHeight="1">
      <c r="B56" s="260"/>
      <c r="C56" s="260"/>
      <c r="D56" s="260"/>
      <c r="E56" s="250"/>
      <c r="F56" s="256"/>
      <c r="G56" s="256"/>
      <c r="H56" s="257"/>
      <c r="I56" s="257"/>
      <c r="J56" s="257"/>
    </row>
    <row r="57" spans="2:10" s="240" customFormat="1" ht="13.5" customHeight="1">
      <c r="B57" s="249" t="s">
        <v>163</v>
      </c>
      <c r="C57" s="244"/>
      <c r="D57" s="244"/>
      <c r="E57" s="250"/>
      <c r="F57" s="256">
        <v>0.7</v>
      </c>
      <c r="G57" s="256">
        <v>-0.2</v>
      </c>
      <c r="H57" s="257">
        <v>1</v>
      </c>
      <c r="I57" s="257">
        <v>-0.4</v>
      </c>
      <c r="J57" s="257">
        <v>0.3</v>
      </c>
    </row>
    <row r="58" spans="2:10" s="240" customFormat="1" ht="13.5" customHeight="1">
      <c r="B58" s="254" t="s">
        <v>164</v>
      </c>
      <c r="C58" s="255"/>
      <c r="D58" s="255"/>
      <c r="E58" s="250"/>
      <c r="F58" s="256"/>
      <c r="G58" s="256"/>
      <c r="H58" s="257"/>
      <c r="I58" s="257"/>
      <c r="J58" s="257"/>
    </row>
    <row r="59" spans="2:10" s="240" customFormat="1" ht="6.75" customHeight="1">
      <c r="B59" s="260"/>
      <c r="C59" s="260"/>
      <c r="D59" s="260"/>
      <c r="E59" s="250"/>
      <c r="F59" s="256"/>
      <c r="G59" s="256"/>
      <c r="H59" s="257"/>
      <c r="I59" s="257"/>
      <c r="J59" s="257"/>
    </row>
    <row r="60" spans="2:10" s="240" customFormat="1" ht="13.5" customHeight="1">
      <c r="B60" s="249" t="s">
        <v>165</v>
      </c>
      <c r="C60" s="244"/>
      <c r="D60" s="244"/>
      <c r="E60" s="250"/>
      <c r="F60" s="256">
        <v>-0.3</v>
      </c>
      <c r="G60" s="256">
        <v>-4.4000000000000004</v>
      </c>
      <c r="H60" s="257">
        <v>-4.3</v>
      </c>
      <c r="I60" s="257">
        <v>-1.8</v>
      </c>
      <c r="J60" s="257">
        <v>-1.8</v>
      </c>
    </row>
    <row r="61" spans="2:10" s="240" customFormat="1" ht="13.5" customHeight="1">
      <c r="B61" s="254" t="s">
        <v>166</v>
      </c>
      <c r="C61" s="255"/>
      <c r="D61" s="255"/>
      <c r="E61" s="250"/>
      <c r="F61" s="256"/>
      <c r="G61" s="256"/>
      <c r="H61" s="257"/>
      <c r="I61" s="257"/>
      <c r="J61" s="257"/>
    </row>
    <row r="62" spans="2:10" s="240" customFormat="1" ht="6.75" customHeight="1">
      <c r="B62" s="260"/>
      <c r="C62" s="260"/>
      <c r="D62" s="260"/>
      <c r="E62" s="250"/>
      <c r="F62" s="256"/>
      <c r="G62" s="256"/>
      <c r="H62" s="257"/>
      <c r="I62" s="257"/>
      <c r="J62" s="257"/>
    </row>
    <row r="63" spans="2:10" s="240" customFormat="1" ht="13.5" customHeight="1">
      <c r="B63" s="249" t="s">
        <v>167</v>
      </c>
      <c r="C63" s="244"/>
      <c r="D63" s="244"/>
      <c r="E63" s="250"/>
      <c r="F63" s="256">
        <v>1.5</v>
      </c>
      <c r="G63" s="256">
        <v>3.2</v>
      </c>
      <c r="H63" s="257">
        <v>1.4</v>
      </c>
      <c r="I63" s="257">
        <v>-3.3</v>
      </c>
      <c r="J63" s="257">
        <v>2.4</v>
      </c>
    </row>
    <row r="64" spans="2:10" s="240" customFormat="1" ht="13.5" customHeight="1">
      <c r="B64" s="254" t="s">
        <v>168</v>
      </c>
      <c r="C64" s="255"/>
      <c r="D64" s="255"/>
      <c r="E64" s="250"/>
      <c r="F64" s="256"/>
      <c r="G64" s="256"/>
      <c r="H64" s="257"/>
      <c r="I64" s="257"/>
      <c r="J64" s="257"/>
    </row>
    <row r="65" spans="2:10" s="240" customFormat="1" ht="6.75" customHeight="1">
      <c r="B65" s="260"/>
      <c r="C65" s="260"/>
      <c r="D65" s="260"/>
      <c r="E65" s="250"/>
      <c r="F65" s="256"/>
      <c r="G65" s="256"/>
      <c r="H65" s="257"/>
      <c r="I65" s="257"/>
      <c r="J65" s="257"/>
    </row>
    <row r="66" spans="2:10" s="240" customFormat="1" ht="13.5" customHeight="1">
      <c r="B66" s="249" t="s">
        <v>169</v>
      </c>
      <c r="C66" s="244"/>
      <c r="D66" s="244"/>
      <c r="E66" s="250"/>
      <c r="F66" s="256">
        <v>3</v>
      </c>
      <c r="G66" s="256">
        <v>-0.3</v>
      </c>
      <c r="H66" s="257">
        <v>0.3</v>
      </c>
      <c r="I66" s="257">
        <v>-0.3</v>
      </c>
      <c r="J66" s="257">
        <v>1</v>
      </c>
    </row>
    <row r="67" spans="2:10" s="240" customFormat="1" ht="15.75" customHeight="1">
      <c r="B67" s="254" t="s">
        <v>170</v>
      </c>
      <c r="C67" s="255"/>
      <c r="D67" s="255"/>
      <c r="E67" s="250"/>
      <c r="F67" s="256"/>
      <c r="G67" s="256"/>
      <c r="H67" s="257"/>
      <c r="I67" s="257"/>
      <c r="J67" s="257"/>
    </row>
    <row r="68" spans="2:10" s="240" customFormat="1" ht="6.75" customHeight="1">
      <c r="B68" s="260"/>
      <c r="C68" s="260"/>
      <c r="D68" s="260"/>
      <c r="E68" s="250"/>
      <c r="F68" s="256"/>
      <c r="G68" s="256"/>
      <c r="H68" s="257"/>
      <c r="I68" s="257"/>
      <c r="J68" s="257"/>
    </row>
    <row r="69" spans="2:10" s="240" customFormat="1" ht="13.5" customHeight="1">
      <c r="B69" s="249" t="s">
        <v>171</v>
      </c>
      <c r="C69" s="244"/>
      <c r="D69" s="244"/>
      <c r="E69" s="250"/>
      <c r="F69" s="256">
        <v>2.2999999999999998</v>
      </c>
      <c r="G69" s="256">
        <v>1</v>
      </c>
      <c r="H69" s="257">
        <v>0.7</v>
      </c>
      <c r="I69" s="257">
        <v>0.7</v>
      </c>
      <c r="J69" s="257">
        <v>-0.7</v>
      </c>
    </row>
    <row r="70" spans="2:10" s="240" customFormat="1" ht="13.5" customHeight="1">
      <c r="B70" s="254" t="s">
        <v>172</v>
      </c>
      <c r="C70" s="255"/>
      <c r="D70" s="255"/>
      <c r="E70" s="250"/>
      <c r="F70" s="256"/>
      <c r="G70" s="256"/>
      <c r="H70" s="257"/>
      <c r="I70" s="257"/>
      <c r="J70" s="257"/>
    </row>
    <row r="71" spans="2:10" s="240" customFormat="1" ht="6.75" customHeight="1">
      <c r="B71" s="260"/>
      <c r="C71" s="260"/>
      <c r="D71" s="260"/>
      <c r="E71" s="250"/>
      <c r="F71" s="256"/>
      <c r="G71" s="256"/>
      <c r="H71" s="257"/>
      <c r="I71" s="257"/>
      <c r="J71" s="257"/>
    </row>
    <row r="72" spans="2:10" s="240" customFormat="1" ht="13.5" customHeight="1">
      <c r="B72" s="249" t="s">
        <v>173</v>
      </c>
      <c r="C72" s="244"/>
      <c r="D72" s="244"/>
      <c r="E72" s="250"/>
      <c r="F72" s="256">
        <v>11</v>
      </c>
      <c r="G72" s="256">
        <v>0.5</v>
      </c>
      <c r="H72" s="257">
        <v>-3.4</v>
      </c>
      <c r="I72" s="257">
        <v>-9.6999999999999993</v>
      </c>
      <c r="J72" s="257">
        <v>9.4</v>
      </c>
    </row>
    <row r="73" spans="2:10" s="240" customFormat="1" ht="13.5" customHeight="1">
      <c r="B73" s="254" t="s">
        <v>174</v>
      </c>
      <c r="C73" s="255"/>
      <c r="D73" s="255"/>
      <c r="E73" s="250"/>
      <c r="F73" s="256"/>
      <c r="G73" s="256"/>
      <c r="H73" s="257"/>
      <c r="I73" s="257"/>
      <c r="J73" s="257"/>
    </row>
    <row r="74" spans="2:10" s="240" customFormat="1" ht="6.75" customHeight="1">
      <c r="B74" s="260"/>
      <c r="C74" s="260"/>
      <c r="D74" s="260"/>
      <c r="E74" s="250"/>
      <c r="F74" s="256"/>
      <c r="G74" s="256"/>
      <c r="H74" s="257"/>
      <c r="I74" s="257"/>
      <c r="J74" s="257"/>
    </row>
    <row r="75" spans="2:10" s="240" customFormat="1" ht="13.5" customHeight="1">
      <c r="B75" s="249" t="s">
        <v>175</v>
      </c>
      <c r="C75" s="244"/>
      <c r="D75" s="244"/>
      <c r="E75" s="250"/>
      <c r="F75" s="256">
        <v>-0.8</v>
      </c>
      <c r="G75" s="256">
        <v>-2.8</v>
      </c>
      <c r="H75" s="257">
        <v>-0.3</v>
      </c>
      <c r="I75" s="257">
        <v>1.9</v>
      </c>
      <c r="J75" s="257">
        <v>0</v>
      </c>
    </row>
    <row r="76" spans="2:10" s="240" customFormat="1" ht="13.5" customHeight="1">
      <c r="B76" s="254" t="s">
        <v>176</v>
      </c>
      <c r="C76" s="255"/>
      <c r="D76" s="255"/>
      <c r="E76" s="250"/>
      <c r="F76" s="256"/>
      <c r="G76" s="256"/>
      <c r="H76" s="257"/>
      <c r="I76" s="257"/>
      <c r="J76" s="257"/>
    </row>
    <row r="77" spans="2:10" s="240" customFormat="1" ht="6.75" customHeight="1">
      <c r="B77" s="260"/>
      <c r="C77" s="260"/>
      <c r="D77" s="260"/>
      <c r="E77" s="250"/>
      <c r="F77" s="256"/>
      <c r="G77" s="256"/>
      <c r="H77" s="257"/>
      <c r="I77" s="257"/>
      <c r="J77" s="257"/>
    </row>
    <row r="78" spans="2:10" s="240" customFormat="1" ht="13.5" customHeight="1">
      <c r="B78" s="249" t="s">
        <v>177</v>
      </c>
      <c r="C78" s="244"/>
      <c r="D78" s="244"/>
      <c r="E78" s="250"/>
      <c r="F78" s="256">
        <v>2.5</v>
      </c>
      <c r="G78" s="256">
        <v>-0.2</v>
      </c>
      <c r="H78" s="257">
        <v>0.7</v>
      </c>
      <c r="I78" s="257">
        <v>0.3</v>
      </c>
      <c r="J78" s="257">
        <v>0</v>
      </c>
    </row>
    <row r="79" spans="2:10" s="240" customFormat="1" ht="13.5" customHeight="1">
      <c r="B79" s="254" t="s">
        <v>178</v>
      </c>
      <c r="C79" s="255"/>
      <c r="D79" s="255"/>
      <c r="E79" s="250"/>
      <c r="F79" s="256"/>
      <c r="G79" s="256"/>
      <c r="H79" s="257"/>
      <c r="I79" s="257"/>
      <c r="J79" s="257"/>
    </row>
    <row r="80" spans="2:10" s="240" customFormat="1" ht="6.75" customHeight="1">
      <c r="B80" s="260"/>
      <c r="C80" s="260"/>
      <c r="D80" s="260"/>
      <c r="E80" s="250"/>
      <c r="F80" s="256"/>
      <c r="G80" s="256"/>
      <c r="H80" s="257"/>
      <c r="I80" s="257"/>
      <c r="J80" s="257"/>
    </row>
    <row r="81" spans="2:10" s="240" customFormat="1" ht="13.5" customHeight="1">
      <c r="B81" s="249" t="s">
        <v>179</v>
      </c>
      <c r="C81" s="244"/>
      <c r="D81" s="244"/>
      <c r="E81" s="250"/>
      <c r="F81" s="256">
        <v>1.5</v>
      </c>
      <c r="G81" s="256">
        <v>0.3</v>
      </c>
      <c r="H81" s="257">
        <v>3.1</v>
      </c>
      <c r="I81" s="257">
        <v>0.8</v>
      </c>
      <c r="J81" s="257">
        <v>0.2</v>
      </c>
    </row>
    <row r="82" spans="2:10" s="240" customFormat="1" ht="13.5" customHeight="1">
      <c r="B82" s="254" t="s">
        <v>180</v>
      </c>
      <c r="C82" s="255"/>
      <c r="D82" s="255"/>
      <c r="E82" s="250"/>
      <c r="F82" s="256"/>
      <c r="G82" s="256"/>
      <c r="H82" s="257"/>
      <c r="I82" s="257"/>
      <c r="J82" s="257"/>
    </row>
    <row r="83" spans="2:10" s="240" customFormat="1" ht="6.75" customHeight="1">
      <c r="B83" s="255"/>
      <c r="C83" s="255"/>
      <c r="D83" s="255"/>
      <c r="E83" s="250"/>
      <c r="F83" s="256"/>
      <c r="G83" s="256"/>
      <c r="H83" s="257"/>
      <c r="I83" s="257"/>
      <c r="J83" s="257"/>
    </row>
    <row r="84" spans="2:10" s="240" customFormat="1" ht="13.15">
      <c r="B84" s="249" t="s">
        <v>181</v>
      </c>
      <c r="C84" s="244"/>
      <c r="D84" s="244"/>
      <c r="E84" s="250"/>
      <c r="F84" s="256">
        <v>4.3</v>
      </c>
      <c r="G84" s="256">
        <v>1.6</v>
      </c>
      <c r="H84" s="257">
        <v>0.4</v>
      </c>
      <c r="I84" s="257">
        <v>-0.2</v>
      </c>
      <c r="J84" s="257">
        <v>0</v>
      </c>
    </row>
    <row r="85" spans="2:10" s="240" customFormat="1" ht="13.15">
      <c r="B85" s="254" t="s">
        <v>182</v>
      </c>
      <c r="C85" s="255"/>
      <c r="D85" s="255"/>
      <c r="E85" s="250"/>
      <c r="F85" s="256"/>
      <c r="G85" s="256"/>
      <c r="H85" s="257"/>
      <c r="I85" s="257"/>
      <c r="J85" s="257"/>
    </row>
    <row r="86" spans="2:10" s="240" customFormat="1" ht="6.75" customHeight="1">
      <c r="B86" s="260"/>
      <c r="C86" s="260"/>
      <c r="D86" s="260"/>
      <c r="E86" s="250"/>
      <c r="F86" s="256"/>
      <c r="G86" s="256"/>
      <c r="H86" s="257"/>
      <c r="I86" s="257"/>
      <c r="J86" s="257"/>
    </row>
    <row r="87" spans="2:10" s="240" customFormat="1" ht="13.15">
      <c r="B87" s="249" t="s">
        <v>183</v>
      </c>
      <c r="C87" s="244"/>
      <c r="D87" s="244"/>
      <c r="E87" s="250"/>
      <c r="F87" s="256">
        <v>1.6</v>
      </c>
      <c r="G87" s="256">
        <v>-1.8</v>
      </c>
      <c r="H87" s="257">
        <v>0.5</v>
      </c>
      <c r="I87" s="257">
        <v>1.7</v>
      </c>
      <c r="J87" s="257">
        <v>0.3</v>
      </c>
    </row>
    <row r="88" spans="2:10" s="240" customFormat="1" ht="13.15">
      <c r="B88" s="254" t="s">
        <v>184</v>
      </c>
      <c r="C88" s="255"/>
      <c r="D88" s="255"/>
      <c r="E88" s="250"/>
      <c r="F88" s="256"/>
      <c r="G88" s="256"/>
      <c r="H88" s="257"/>
      <c r="I88" s="257"/>
      <c r="J88" s="257"/>
    </row>
    <row r="89" spans="2:10" ht="8.1" customHeight="1" thickBot="1">
      <c r="B89" s="264"/>
      <c r="C89" s="264"/>
      <c r="D89" s="264"/>
      <c r="E89" s="114"/>
      <c r="F89" s="114"/>
      <c r="G89" s="114"/>
      <c r="H89" s="114"/>
      <c r="I89" s="114"/>
      <c r="J89" s="114"/>
    </row>
    <row r="90" spans="2:10">
      <c r="J90" s="223" t="s">
        <v>0</v>
      </c>
    </row>
    <row r="91" spans="2:10">
      <c r="J91" s="224" t="s">
        <v>99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24B9-2B7F-4C57-BA16-058E5F76AF7D}">
  <dimension ref="A1:Q953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E24" sqref="E24"/>
    </sheetView>
  </sheetViews>
  <sheetFormatPr defaultColWidth="14.3984375" defaultRowHeight="15" customHeight="1"/>
  <cols>
    <col min="1" max="1" width="0.86328125" style="651" customWidth="1"/>
    <col min="2" max="2" width="10.265625" style="651" customWidth="1"/>
    <col min="3" max="3" width="43" style="651" customWidth="1"/>
    <col min="4" max="4" width="8.73046875" style="651" customWidth="1"/>
    <col min="5" max="5" width="13.3984375" style="651" customWidth="1"/>
    <col min="6" max="6" width="10.59765625" style="652" customWidth="1"/>
    <col min="7" max="7" width="5.86328125" style="651" customWidth="1"/>
    <col min="8" max="8" width="8.3984375" style="653" customWidth="1"/>
    <col min="9" max="9" width="5.86328125" style="651" customWidth="1"/>
    <col min="10" max="10" width="8.3984375" style="654" customWidth="1"/>
    <col min="11" max="11" width="5.86328125" style="651" customWidth="1"/>
    <col min="12" max="12" width="8.3984375" style="654" customWidth="1"/>
    <col min="13" max="13" width="2" style="651" customWidth="1"/>
    <col min="14" max="29" width="9.1328125" style="651" customWidth="1"/>
    <col min="30" max="16384" width="14.3984375" style="651"/>
  </cols>
  <sheetData>
    <row r="1" spans="1:14" ht="14.25" customHeight="1">
      <c r="A1" s="654"/>
      <c r="B1" s="655" t="s">
        <v>576</v>
      </c>
      <c r="C1" s="750" t="s">
        <v>402</v>
      </c>
      <c r="D1" s="750"/>
      <c r="E1" s="750"/>
      <c r="F1" s="750"/>
      <c r="G1" s="750"/>
      <c r="H1" s="750"/>
      <c r="I1" s="750"/>
      <c r="J1" s="750"/>
      <c r="K1" s="750"/>
      <c r="L1" s="750"/>
    </row>
    <row r="2" spans="1:14" ht="3" customHeight="1">
      <c r="A2" s="654"/>
      <c r="B2" s="656"/>
      <c r="C2" s="750"/>
      <c r="D2" s="750"/>
      <c r="E2" s="750"/>
      <c r="F2" s="750"/>
      <c r="G2" s="750"/>
      <c r="H2" s="750"/>
      <c r="I2" s="750"/>
      <c r="J2" s="750"/>
      <c r="K2" s="750"/>
      <c r="L2" s="750"/>
    </row>
    <row r="3" spans="1:14" ht="14.25" customHeight="1">
      <c r="B3" s="657" t="s">
        <v>577</v>
      </c>
      <c r="C3" s="751" t="s">
        <v>403</v>
      </c>
      <c r="D3" s="751"/>
      <c r="E3" s="751"/>
      <c r="F3" s="751"/>
      <c r="G3" s="751"/>
      <c r="H3" s="751"/>
      <c r="I3" s="751"/>
      <c r="J3" s="751"/>
      <c r="K3" s="751"/>
      <c r="L3" s="751"/>
    </row>
    <row r="4" spans="1:14" ht="6.75" customHeight="1">
      <c r="B4" s="657"/>
      <c r="C4" s="751"/>
      <c r="D4" s="751"/>
      <c r="E4" s="751"/>
      <c r="F4" s="751"/>
      <c r="G4" s="751"/>
      <c r="H4" s="751"/>
      <c r="I4" s="751"/>
      <c r="J4" s="751"/>
      <c r="K4" s="751"/>
      <c r="L4" s="751"/>
    </row>
    <row r="5" spans="1:14" ht="4.5" customHeight="1" thickBot="1">
      <c r="A5" s="658"/>
      <c r="B5" s="658"/>
      <c r="C5" s="658"/>
      <c r="D5" s="658"/>
      <c r="E5" s="658"/>
      <c r="F5" s="659"/>
      <c r="G5" s="658"/>
      <c r="H5" s="660"/>
      <c r="I5" s="658"/>
      <c r="J5" s="661"/>
      <c r="K5" s="658"/>
      <c r="L5" s="661"/>
      <c r="M5" s="658"/>
    </row>
    <row r="6" spans="1:14" s="662" customFormat="1" ht="5.25" customHeight="1">
      <c r="F6" s="663"/>
      <c r="H6" s="664"/>
      <c r="J6" s="665"/>
      <c r="L6" s="665"/>
    </row>
    <row r="7" spans="1:14" s="662" customFormat="1" ht="22.5" customHeight="1">
      <c r="A7" s="666"/>
      <c r="B7" s="752" t="s">
        <v>404</v>
      </c>
      <c r="C7" s="752"/>
      <c r="D7" s="667"/>
      <c r="E7" s="667"/>
      <c r="F7" s="667"/>
      <c r="G7" s="667"/>
      <c r="H7" s="668">
        <v>2019</v>
      </c>
      <c r="I7" s="669"/>
      <c r="J7" s="669">
        <v>2020</v>
      </c>
      <c r="K7" s="669"/>
      <c r="L7" s="669">
        <v>2021</v>
      </c>
      <c r="M7" s="670"/>
      <c r="N7" s="671"/>
    </row>
    <row r="8" spans="1:14" s="662" customFormat="1" ht="5.25" customHeight="1">
      <c r="A8" s="666"/>
      <c r="B8" s="752"/>
      <c r="C8" s="752"/>
      <c r="D8" s="667"/>
      <c r="E8" s="667"/>
      <c r="F8" s="667"/>
      <c r="G8" s="667"/>
      <c r="H8" s="672"/>
      <c r="I8" s="667"/>
      <c r="J8" s="673"/>
      <c r="K8" s="667"/>
      <c r="L8" s="673"/>
      <c r="M8" s="670"/>
      <c r="N8" s="671"/>
    </row>
    <row r="9" spans="1:14" s="662" customFormat="1" ht="10.5" customHeight="1" thickBot="1">
      <c r="A9" s="674"/>
      <c r="B9" s="753"/>
      <c r="C9" s="753"/>
      <c r="D9" s="675"/>
      <c r="E9" s="675"/>
      <c r="F9" s="676"/>
      <c r="G9" s="675"/>
      <c r="H9" s="677"/>
      <c r="I9" s="675"/>
      <c r="J9" s="675"/>
      <c r="K9" s="675"/>
      <c r="L9" s="675"/>
      <c r="M9" s="678"/>
      <c r="N9" s="671"/>
    </row>
    <row r="10" spans="1:14" s="662" customFormat="1" ht="8.25" customHeight="1">
      <c r="B10" s="679"/>
      <c r="C10" s="671"/>
      <c r="D10" s="671"/>
      <c r="E10" s="671"/>
      <c r="F10" s="671"/>
      <c r="G10" s="666"/>
      <c r="H10" s="680"/>
      <c r="I10" s="681"/>
      <c r="J10" s="681"/>
      <c r="K10" s="681"/>
      <c r="L10" s="681"/>
      <c r="N10" s="671"/>
    </row>
    <row r="11" spans="1:14" s="662" customFormat="1" ht="15" customHeight="1">
      <c r="B11" s="682" t="s">
        <v>405</v>
      </c>
      <c r="C11" s="671"/>
      <c r="D11" s="671"/>
      <c r="E11" s="671"/>
      <c r="F11" s="671"/>
      <c r="G11" s="666"/>
      <c r="H11" s="680"/>
      <c r="I11" s="681"/>
      <c r="J11" s="681"/>
      <c r="K11" s="681"/>
      <c r="L11" s="681"/>
      <c r="N11" s="671"/>
    </row>
    <row r="12" spans="1:14" s="662" customFormat="1" ht="15" customHeight="1">
      <c r="B12" s="683" t="s">
        <v>406</v>
      </c>
      <c r="C12" s="671"/>
      <c r="D12" s="671"/>
      <c r="E12" s="671"/>
      <c r="F12" s="671"/>
      <c r="G12" s="666"/>
      <c r="H12" s="680"/>
      <c r="I12" s="681"/>
      <c r="J12" s="681"/>
      <c r="K12" s="681"/>
      <c r="L12" s="681"/>
      <c r="N12" s="671"/>
    </row>
    <row r="13" spans="1:14" s="662" customFormat="1" ht="8.25" customHeight="1">
      <c r="B13" s="683"/>
      <c r="C13" s="671"/>
      <c r="D13" s="671"/>
      <c r="E13" s="671"/>
      <c r="F13" s="671"/>
      <c r="G13" s="666"/>
      <c r="H13" s="680"/>
      <c r="I13" s="681"/>
      <c r="J13" s="681"/>
      <c r="K13" s="681"/>
      <c r="L13" s="681"/>
      <c r="N13" s="671"/>
    </row>
    <row r="14" spans="1:14" s="662" customFormat="1" ht="15" customHeight="1">
      <c r="B14" s="684" t="s">
        <v>407</v>
      </c>
      <c r="C14" s="671"/>
      <c r="D14" s="671"/>
      <c r="E14" s="685" t="s">
        <v>408</v>
      </c>
      <c r="F14" s="685"/>
      <c r="G14" s="666"/>
      <c r="H14" s="686">
        <v>4.3208333333333329</v>
      </c>
      <c r="I14" s="687"/>
      <c r="J14" s="688">
        <v>4.38</v>
      </c>
      <c r="K14" s="688"/>
      <c r="L14" s="688">
        <v>4.62</v>
      </c>
      <c r="N14" s="683"/>
    </row>
    <row r="15" spans="1:14" s="662" customFormat="1" ht="15" customHeight="1">
      <c r="B15" s="684" t="s">
        <v>409</v>
      </c>
      <c r="D15" s="671"/>
      <c r="E15" s="685" t="s">
        <v>408</v>
      </c>
      <c r="F15" s="685"/>
      <c r="G15" s="665"/>
      <c r="H15" s="688">
        <v>6.9766666666666666</v>
      </c>
      <c r="I15" s="689"/>
      <c r="J15" s="688">
        <v>7.37</v>
      </c>
      <c r="K15" s="688"/>
      <c r="L15" s="688">
        <v>7.81</v>
      </c>
      <c r="M15" s="670"/>
      <c r="N15" s="683"/>
    </row>
    <row r="16" spans="1:14" s="662" customFormat="1" ht="15" customHeight="1">
      <c r="B16" s="684" t="s">
        <v>410</v>
      </c>
      <c r="C16" s="690"/>
      <c r="D16" s="671"/>
      <c r="E16" s="685" t="s">
        <v>408</v>
      </c>
      <c r="F16" s="685"/>
      <c r="G16" s="691"/>
      <c r="H16" s="688">
        <v>5.6216666666666661</v>
      </c>
      <c r="I16" s="692"/>
      <c r="J16" s="688">
        <v>5.5</v>
      </c>
      <c r="K16" s="688"/>
      <c r="L16" s="688">
        <v>6.01</v>
      </c>
      <c r="M16" s="693"/>
      <c r="N16" s="683"/>
    </row>
    <row r="17" spans="2:14" s="662" customFormat="1" ht="15" customHeight="1">
      <c r="B17" s="684" t="s">
        <v>411</v>
      </c>
      <c r="C17" s="690"/>
      <c r="D17" s="671"/>
      <c r="E17" s="685" t="s">
        <v>408</v>
      </c>
      <c r="F17" s="685"/>
      <c r="G17" s="691"/>
      <c r="H17" s="688">
        <v>3.375833333333333</v>
      </c>
      <c r="I17" s="692"/>
      <c r="J17" s="688">
        <v>4.8</v>
      </c>
      <c r="K17" s="688"/>
      <c r="L17" s="688">
        <v>4.0999999999999996</v>
      </c>
      <c r="M17" s="693"/>
      <c r="N17" s="683"/>
    </row>
    <row r="18" spans="2:14" s="662" customFormat="1" ht="15" customHeight="1">
      <c r="B18" s="684" t="s">
        <v>412</v>
      </c>
      <c r="C18" s="690"/>
      <c r="D18" s="671"/>
      <c r="E18" s="685" t="s">
        <v>413</v>
      </c>
      <c r="F18" s="685"/>
      <c r="G18" s="665"/>
      <c r="H18" s="688">
        <v>2.5950000000000002</v>
      </c>
      <c r="I18" s="689"/>
      <c r="J18" s="688">
        <v>2.69</v>
      </c>
      <c r="K18" s="688"/>
      <c r="L18" s="688">
        <v>2.5299999999999998</v>
      </c>
      <c r="M18" s="693"/>
      <c r="N18" s="683"/>
    </row>
    <row r="19" spans="2:14" s="662" customFormat="1" ht="15" customHeight="1">
      <c r="B19" s="684" t="s">
        <v>414</v>
      </c>
      <c r="C19" s="690"/>
      <c r="D19" s="671"/>
      <c r="E19" s="685" t="s">
        <v>408</v>
      </c>
      <c r="F19" s="685"/>
      <c r="G19" s="691"/>
      <c r="H19" s="688">
        <v>16.494166666666668</v>
      </c>
      <c r="I19" s="692"/>
      <c r="J19" s="688">
        <v>16.52</v>
      </c>
      <c r="K19" s="688"/>
      <c r="L19" s="688">
        <v>15.24</v>
      </c>
      <c r="M19" s="693"/>
      <c r="N19" s="683"/>
    </row>
    <row r="20" spans="2:14" s="662" customFormat="1" ht="15" customHeight="1">
      <c r="B20" s="684" t="s">
        <v>415</v>
      </c>
      <c r="C20" s="690"/>
      <c r="D20" s="671"/>
      <c r="E20" s="685" t="s">
        <v>408</v>
      </c>
      <c r="F20" s="685"/>
      <c r="G20" s="665"/>
      <c r="H20" s="688">
        <v>15.243333333333334</v>
      </c>
      <c r="I20" s="689"/>
      <c r="J20" s="688">
        <v>14.28</v>
      </c>
      <c r="K20" s="688"/>
      <c r="L20" s="688">
        <v>13.65</v>
      </c>
      <c r="M20" s="693"/>
      <c r="N20" s="683"/>
    </row>
    <row r="21" spans="2:14" s="662" customFormat="1" ht="15" customHeight="1">
      <c r="B21" s="684" t="s">
        <v>416</v>
      </c>
      <c r="C21" s="690"/>
      <c r="D21" s="671"/>
      <c r="E21" s="685" t="s">
        <v>408</v>
      </c>
      <c r="F21" s="685"/>
      <c r="G21" s="665"/>
      <c r="H21" s="688">
        <v>6.979166666666667</v>
      </c>
      <c r="I21" s="689"/>
      <c r="J21" s="688">
        <v>7.14</v>
      </c>
      <c r="K21" s="688"/>
      <c r="L21" s="688">
        <v>7.43</v>
      </c>
      <c r="M21" s="693"/>
      <c r="N21" s="683"/>
    </row>
    <row r="22" spans="2:14" s="662" customFormat="1" ht="15" customHeight="1">
      <c r="B22" s="684" t="s">
        <v>417</v>
      </c>
      <c r="C22" s="690"/>
      <c r="D22" s="671"/>
      <c r="E22" s="685" t="s">
        <v>408</v>
      </c>
      <c r="F22" s="685"/>
      <c r="G22" s="665"/>
      <c r="H22" s="688">
        <v>10.078333333333331</v>
      </c>
      <c r="I22" s="689"/>
      <c r="J22" s="688">
        <v>11.38</v>
      </c>
      <c r="K22" s="688"/>
      <c r="L22" s="688">
        <v>11.55</v>
      </c>
      <c r="M22" s="693"/>
      <c r="N22" s="683"/>
    </row>
    <row r="23" spans="2:14" s="662" customFormat="1" ht="15" customHeight="1">
      <c r="B23" s="684" t="s">
        <v>418</v>
      </c>
      <c r="C23" s="690"/>
      <c r="D23" s="671"/>
      <c r="E23" s="685" t="s">
        <v>408</v>
      </c>
      <c r="F23" s="685"/>
      <c r="G23" s="665"/>
      <c r="H23" s="688">
        <v>4.315833333333333</v>
      </c>
      <c r="I23" s="689"/>
      <c r="J23" s="688">
        <v>4.75</v>
      </c>
      <c r="K23" s="688"/>
      <c r="L23" s="688">
        <v>5.14</v>
      </c>
      <c r="M23" s="693"/>
      <c r="N23" s="683"/>
    </row>
    <row r="24" spans="2:14" s="662" customFormat="1" ht="15" customHeight="1">
      <c r="B24" s="684" t="s">
        <v>419</v>
      </c>
      <c r="C24" s="690"/>
      <c r="D24" s="671"/>
      <c r="E24" s="685" t="s">
        <v>408</v>
      </c>
      <c r="F24" s="685"/>
      <c r="G24" s="691"/>
      <c r="H24" s="688">
        <v>8.7530000000000001</v>
      </c>
      <c r="I24" s="692"/>
      <c r="J24" s="688">
        <v>8.68</v>
      </c>
      <c r="K24" s="688"/>
      <c r="L24" s="688">
        <v>8.7799999999999994</v>
      </c>
      <c r="M24" s="693"/>
      <c r="N24" s="683"/>
    </row>
    <row r="25" spans="2:14" s="662" customFormat="1" ht="15" customHeight="1">
      <c r="B25" s="684" t="s">
        <v>420</v>
      </c>
      <c r="C25" s="690"/>
      <c r="D25" s="671"/>
      <c r="E25" s="685" t="s">
        <v>408</v>
      </c>
      <c r="F25" s="685"/>
      <c r="G25" s="665"/>
      <c r="H25" s="688">
        <v>3.9483333333333337</v>
      </c>
      <c r="I25" s="689"/>
      <c r="J25" s="688">
        <v>4.0199999999999996</v>
      </c>
      <c r="K25" s="688"/>
      <c r="L25" s="688">
        <v>4.33</v>
      </c>
      <c r="M25" s="693"/>
      <c r="N25" s="683"/>
    </row>
    <row r="26" spans="2:14" s="662" customFormat="1" ht="15" customHeight="1">
      <c r="B26" s="684" t="s">
        <v>421</v>
      </c>
      <c r="C26" s="690"/>
      <c r="D26" s="671"/>
      <c r="E26" s="685" t="s">
        <v>408</v>
      </c>
      <c r="F26" s="685"/>
      <c r="G26" s="665"/>
      <c r="H26" s="688">
        <v>7.4108333333333336</v>
      </c>
      <c r="I26" s="689"/>
      <c r="J26" s="688">
        <v>7.54</v>
      </c>
      <c r="K26" s="688"/>
      <c r="L26" s="688">
        <v>8.18</v>
      </c>
      <c r="M26" s="693"/>
      <c r="N26" s="683"/>
    </row>
    <row r="27" spans="2:14" s="662" customFormat="1" ht="15" customHeight="1">
      <c r="B27" s="684" t="s">
        <v>422</v>
      </c>
      <c r="C27" s="690"/>
      <c r="D27" s="671"/>
      <c r="E27" s="685" t="s">
        <v>408</v>
      </c>
      <c r="F27" s="685"/>
      <c r="G27" s="691"/>
      <c r="H27" s="688">
        <v>4.62</v>
      </c>
      <c r="I27" s="692"/>
      <c r="J27" s="688">
        <v>5.31</v>
      </c>
      <c r="K27" s="688"/>
      <c r="L27" s="688">
        <v>5.7</v>
      </c>
      <c r="M27" s="693"/>
      <c r="N27" s="683"/>
    </row>
    <row r="28" spans="2:14" s="662" customFormat="1" ht="15" customHeight="1">
      <c r="B28" s="684" t="s">
        <v>423</v>
      </c>
      <c r="C28" s="690"/>
      <c r="D28" s="671"/>
      <c r="E28" s="685" t="s">
        <v>408</v>
      </c>
      <c r="F28" s="685"/>
      <c r="H28" s="688">
        <v>7.458333333333333</v>
      </c>
      <c r="I28" s="689"/>
      <c r="J28" s="688">
        <v>8.01</v>
      </c>
      <c r="K28" s="688"/>
      <c r="L28" s="688">
        <v>8.32</v>
      </c>
      <c r="M28" s="693"/>
      <c r="N28" s="683"/>
    </row>
    <row r="29" spans="2:14" s="662" customFormat="1" ht="15" customHeight="1">
      <c r="B29" s="684" t="s">
        <v>424</v>
      </c>
      <c r="C29" s="690"/>
      <c r="D29" s="671"/>
      <c r="E29" s="685" t="s">
        <v>408</v>
      </c>
      <c r="F29" s="685"/>
      <c r="H29" s="688">
        <v>3.7216666666666662</v>
      </c>
      <c r="I29" s="689"/>
      <c r="J29" s="688">
        <v>3.71</v>
      </c>
      <c r="K29" s="688"/>
      <c r="L29" s="688">
        <v>3.99</v>
      </c>
      <c r="M29" s="693"/>
      <c r="N29" s="683"/>
    </row>
    <row r="30" spans="2:14" s="662" customFormat="1" ht="9.75" customHeight="1">
      <c r="B30" s="694"/>
      <c r="C30" s="690"/>
      <c r="D30" s="690"/>
      <c r="E30" s="695"/>
      <c r="F30" s="695"/>
      <c r="G30" s="690"/>
      <c r="H30" s="689"/>
      <c r="I30" s="692"/>
      <c r="J30" s="688"/>
      <c r="K30" s="688"/>
      <c r="L30" s="688"/>
      <c r="M30" s="693"/>
      <c r="N30" s="696"/>
    </row>
    <row r="31" spans="2:14" s="662" customFormat="1" ht="15" customHeight="1">
      <c r="B31" s="682" t="s">
        <v>425</v>
      </c>
      <c r="C31" s="690"/>
      <c r="D31" s="690"/>
      <c r="E31" s="695"/>
      <c r="F31" s="695"/>
      <c r="G31" s="690"/>
      <c r="H31" s="689"/>
      <c r="I31" s="692"/>
      <c r="J31" s="688"/>
      <c r="K31" s="688"/>
      <c r="L31" s="688"/>
      <c r="M31" s="693"/>
      <c r="N31" s="696"/>
    </row>
    <row r="32" spans="2:14" s="662" customFormat="1" ht="15" customHeight="1">
      <c r="B32" s="683" t="s">
        <v>426</v>
      </c>
      <c r="C32" s="690"/>
      <c r="D32" s="690"/>
      <c r="E32" s="695"/>
      <c r="F32" s="695"/>
      <c r="G32" s="690"/>
      <c r="H32" s="689"/>
      <c r="I32" s="692"/>
      <c r="J32" s="688"/>
      <c r="K32" s="688"/>
      <c r="L32" s="688"/>
      <c r="M32" s="693"/>
      <c r="N32" s="696"/>
    </row>
    <row r="33" spans="1:15" s="662" customFormat="1" ht="8.25" customHeight="1">
      <c r="B33" s="682"/>
      <c r="C33" s="690"/>
      <c r="D33" s="690"/>
      <c r="E33" s="695"/>
      <c r="F33" s="695"/>
      <c r="G33" s="690"/>
      <c r="H33" s="688"/>
      <c r="I33" s="692"/>
      <c r="J33" s="688"/>
      <c r="K33" s="688"/>
      <c r="L33" s="688"/>
      <c r="M33" s="693"/>
      <c r="N33" s="696"/>
    </row>
    <row r="34" spans="1:15" s="662" customFormat="1" ht="15" customHeight="1">
      <c r="B34" s="684" t="s">
        <v>427</v>
      </c>
      <c r="C34" s="697"/>
      <c r="D34" s="690"/>
      <c r="E34" s="685" t="s">
        <v>428</v>
      </c>
      <c r="F34" s="685"/>
      <c r="G34" s="698"/>
      <c r="H34" s="688">
        <v>1.9916666666666671</v>
      </c>
      <c r="I34" s="689"/>
      <c r="J34" s="688">
        <v>1.94</v>
      </c>
      <c r="K34" s="688"/>
      <c r="L34" s="688">
        <v>2</v>
      </c>
      <c r="M34" s="665"/>
      <c r="N34" s="693"/>
      <c r="O34" s="696"/>
    </row>
    <row r="35" spans="1:15" s="662" customFormat="1" ht="15" customHeight="1">
      <c r="B35" s="684" t="s">
        <v>429</v>
      </c>
      <c r="C35" s="697"/>
      <c r="D35" s="690"/>
      <c r="E35" s="685" t="s">
        <v>428</v>
      </c>
      <c r="F35" s="685"/>
      <c r="G35" s="698"/>
      <c r="H35" s="688">
        <v>1.0825000000000002</v>
      </c>
      <c r="I35" s="692"/>
      <c r="J35" s="688">
        <v>1.1000000000000001</v>
      </c>
      <c r="K35" s="688"/>
      <c r="L35" s="688">
        <v>1.24</v>
      </c>
      <c r="M35" s="691"/>
      <c r="N35" s="693"/>
      <c r="O35" s="696"/>
    </row>
    <row r="36" spans="1:15" s="662" customFormat="1" ht="15" customHeight="1">
      <c r="B36" s="684" t="s">
        <v>430</v>
      </c>
      <c r="C36" s="697"/>
      <c r="D36" s="690"/>
      <c r="E36" s="685" t="s">
        <v>428</v>
      </c>
      <c r="F36" s="685"/>
      <c r="G36" s="698"/>
      <c r="H36" s="688">
        <v>1.1108333333333331</v>
      </c>
      <c r="I36" s="689"/>
      <c r="J36" s="688">
        <v>1.18</v>
      </c>
      <c r="K36" s="688"/>
      <c r="L36" s="688">
        <v>1.1599999999999999</v>
      </c>
      <c r="M36" s="665"/>
      <c r="N36" s="693"/>
      <c r="O36" s="696"/>
    </row>
    <row r="37" spans="1:15" s="662" customFormat="1" ht="15" customHeight="1">
      <c r="B37" s="684" t="s">
        <v>431</v>
      </c>
      <c r="C37" s="697"/>
      <c r="D37" s="690"/>
      <c r="E37" s="685" t="s">
        <v>408</v>
      </c>
      <c r="F37" s="685"/>
      <c r="H37" s="688">
        <v>4.1716666666666669</v>
      </c>
      <c r="I37" s="689"/>
      <c r="J37" s="688">
        <v>4.0199999999999996</v>
      </c>
      <c r="K37" s="688"/>
      <c r="L37" s="688">
        <v>4.21</v>
      </c>
      <c r="N37" s="693"/>
      <c r="O37" s="696"/>
    </row>
    <row r="38" spans="1:15" s="662" customFormat="1" ht="15" customHeight="1">
      <c r="A38" s="670"/>
      <c r="B38" s="684" t="s">
        <v>432</v>
      </c>
      <c r="C38" s="697"/>
      <c r="D38" s="670"/>
      <c r="E38" s="685" t="s">
        <v>408</v>
      </c>
      <c r="F38" s="685"/>
      <c r="G38" s="670"/>
      <c r="H38" s="688">
        <v>2.9133333333333336</v>
      </c>
      <c r="I38" s="689"/>
      <c r="J38" s="688">
        <v>3.59</v>
      </c>
      <c r="K38" s="688"/>
      <c r="L38" s="688">
        <v>3.55</v>
      </c>
      <c r="M38" s="670"/>
      <c r="N38" s="670"/>
      <c r="O38" s="670"/>
    </row>
    <row r="39" spans="1:15" s="662" customFormat="1" ht="15" customHeight="1">
      <c r="B39" s="684" t="s">
        <v>433</v>
      </c>
      <c r="C39" s="697"/>
      <c r="E39" s="685" t="s">
        <v>408</v>
      </c>
      <c r="F39" s="685"/>
      <c r="H39" s="688">
        <v>4.6733333333333347</v>
      </c>
      <c r="I39" s="689"/>
      <c r="J39" s="688">
        <v>5.01</v>
      </c>
      <c r="K39" s="688"/>
      <c r="L39" s="688">
        <v>5.35</v>
      </c>
      <c r="M39" s="670"/>
      <c r="O39" s="670"/>
    </row>
    <row r="40" spans="1:15" s="662" customFormat="1" ht="15" customHeight="1">
      <c r="B40" s="684" t="s">
        <v>434</v>
      </c>
      <c r="C40" s="697"/>
      <c r="E40" s="685" t="s">
        <v>408</v>
      </c>
      <c r="F40" s="685"/>
      <c r="H40" s="688">
        <v>4.935833333333334</v>
      </c>
      <c r="I40" s="689"/>
      <c r="J40" s="688">
        <v>5.2</v>
      </c>
      <c r="K40" s="688"/>
      <c r="L40" s="688">
        <v>5.03</v>
      </c>
      <c r="M40" s="670"/>
      <c r="O40" s="670"/>
    </row>
    <row r="41" spans="1:15" s="662" customFormat="1" ht="15" customHeight="1">
      <c r="B41" s="684" t="s">
        <v>435</v>
      </c>
      <c r="C41" s="697"/>
      <c r="E41" s="685" t="s">
        <v>408</v>
      </c>
      <c r="F41" s="685"/>
      <c r="H41" s="688">
        <v>4.8500000000000005</v>
      </c>
      <c r="I41" s="689"/>
      <c r="J41" s="688">
        <v>5.03</v>
      </c>
      <c r="K41" s="688"/>
      <c r="L41" s="688">
        <v>5.05</v>
      </c>
      <c r="M41" s="670"/>
      <c r="N41" s="699"/>
      <c r="O41" s="670"/>
    </row>
    <row r="42" spans="1:15" s="662" customFormat="1" ht="15" customHeight="1">
      <c r="B42" s="684" t="s">
        <v>436</v>
      </c>
      <c r="C42" s="697"/>
      <c r="E42" s="685" t="s">
        <v>408</v>
      </c>
      <c r="F42" s="685"/>
      <c r="H42" s="688">
        <v>2.8733333333333335</v>
      </c>
      <c r="I42" s="689"/>
      <c r="J42" s="688">
        <v>3.1</v>
      </c>
      <c r="K42" s="688"/>
      <c r="L42" s="688">
        <v>3.12</v>
      </c>
      <c r="M42" s="670"/>
      <c r="N42" s="699"/>
      <c r="O42" s="670"/>
    </row>
    <row r="43" spans="1:15" s="662" customFormat="1" ht="9.75" customHeight="1">
      <c r="B43" s="700"/>
      <c r="C43" s="697"/>
      <c r="E43" s="663"/>
      <c r="F43" s="663"/>
      <c r="H43" s="689"/>
      <c r="I43" s="689"/>
      <c r="J43" s="688"/>
      <c r="K43" s="688"/>
      <c r="L43" s="688"/>
      <c r="M43" s="699"/>
      <c r="N43" s="670"/>
    </row>
    <row r="44" spans="1:15" s="662" customFormat="1" ht="15" customHeight="1">
      <c r="B44" s="701" t="s">
        <v>437</v>
      </c>
      <c r="C44" s="697"/>
      <c r="E44" s="663"/>
      <c r="F44" s="663"/>
      <c r="H44" s="689"/>
      <c r="I44" s="689"/>
      <c r="J44" s="688"/>
      <c r="K44" s="688"/>
      <c r="L44" s="688"/>
      <c r="M44" s="670"/>
      <c r="N44" s="670"/>
    </row>
    <row r="45" spans="1:15" s="662" customFormat="1" ht="15" customHeight="1">
      <c r="B45" s="702" t="s">
        <v>438</v>
      </c>
      <c r="C45" s="697"/>
      <c r="E45" s="663"/>
      <c r="F45" s="663"/>
      <c r="H45" s="689"/>
      <c r="I45" s="689"/>
      <c r="J45" s="688"/>
      <c r="K45" s="688"/>
      <c r="L45" s="688"/>
      <c r="M45" s="670"/>
      <c r="N45" s="670"/>
    </row>
    <row r="46" spans="1:15" s="662" customFormat="1" ht="8.25" customHeight="1">
      <c r="B46" s="702"/>
      <c r="C46" s="697"/>
      <c r="E46" s="663"/>
      <c r="F46" s="663"/>
      <c r="H46" s="688"/>
      <c r="I46" s="689"/>
      <c r="J46" s="688"/>
      <c r="K46" s="688"/>
      <c r="L46" s="688"/>
      <c r="M46" s="670"/>
      <c r="N46" s="670"/>
    </row>
    <row r="47" spans="1:15" s="662" customFormat="1" ht="15" customHeight="1">
      <c r="B47" s="684" t="s">
        <v>439</v>
      </c>
      <c r="C47" s="697"/>
      <c r="E47" s="685" t="s">
        <v>408</v>
      </c>
      <c r="F47" s="685"/>
      <c r="H47" s="688">
        <v>7.7016666666666671</v>
      </c>
      <c r="I47" s="689"/>
      <c r="J47" s="688">
        <v>7.93</v>
      </c>
      <c r="K47" s="688"/>
      <c r="L47" s="688">
        <v>8.0299999999999994</v>
      </c>
      <c r="M47" s="670"/>
      <c r="N47" s="670"/>
    </row>
    <row r="48" spans="1:15" s="662" customFormat="1" ht="15" customHeight="1">
      <c r="B48" s="684" t="s">
        <v>440</v>
      </c>
      <c r="C48" s="697"/>
      <c r="D48" s="703"/>
      <c r="E48" s="685" t="s">
        <v>408</v>
      </c>
      <c r="F48" s="685"/>
      <c r="G48" s="703"/>
      <c r="H48" s="688">
        <v>10.846666666666666</v>
      </c>
      <c r="I48" s="704"/>
      <c r="J48" s="688">
        <v>11.12</v>
      </c>
      <c r="K48" s="688"/>
      <c r="L48" s="688">
        <v>11.47</v>
      </c>
      <c r="M48" s="670"/>
      <c r="N48" s="670"/>
    </row>
    <row r="49" spans="1:17" s="662" customFormat="1" ht="15" customHeight="1">
      <c r="A49" s="670"/>
      <c r="B49" s="684" t="s">
        <v>441</v>
      </c>
      <c r="C49" s="697"/>
      <c r="D49" s="703"/>
      <c r="E49" s="685" t="s">
        <v>442</v>
      </c>
      <c r="F49" s="685"/>
      <c r="G49" s="698"/>
      <c r="H49" s="688">
        <v>3.9741666666666666</v>
      </c>
      <c r="I49" s="704"/>
      <c r="J49" s="688">
        <v>3.54</v>
      </c>
      <c r="K49" s="688"/>
      <c r="L49" s="688">
        <v>3.93</v>
      </c>
      <c r="M49" s="705"/>
      <c r="N49" s="705"/>
      <c r="O49" s="705"/>
      <c r="P49" s="699"/>
      <c r="Q49" s="670"/>
    </row>
    <row r="50" spans="1:17" s="662" customFormat="1" ht="15" customHeight="1">
      <c r="A50" s="670"/>
      <c r="B50" s="684" t="s">
        <v>443</v>
      </c>
      <c r="C50" s="697"/>
      <c r="D50" s="706"/>
      <c r="E50" s="685" t="s">
        <v>442</v>
      </c>
      <c r="F50" s="685"/>
      <c r="G50" s="698"/>
      <c r="H50" s="688">
        <v>3.9233333333333338</v>
      </c>
      <c r="I50" s="704"/>
      <c r="J50" s="688">
        <v>3.45</v>
      </c>
      <c r="K50" s="688"/>
      <c r="L50" s="688">
        <v>3.76</v>
      </c>
      <c r="M50" s="670"/>
      <c r="N50" s="705"/>
      <c r="O50" s="705"/>
      <c r="P50" s="670"/>
      <c r="Q50" s="670"/>
    </row>
    <row r="51" spans="1:17" s="662" customFormat="1" ht="15" customHeight="1">
      <c r="B51" s="684" t="s">
        <v>444</v>
      </c>
      <c r="C51" s="697"/>
      <c r="D51" s="706"/>
      <c r="E51" s="685" t="s">
        <v>442</v>
      </c>
      <c r="F51" s="685"/>
      <c r="G51" s="698"/>
      <c r="H51" s="688">
        <v>3.7608333333333328</v>
      </c>
      <c r="I51" s="704"/>
      <c r="J51" s="688">
        <v>3.26</v>
      </c>
      <c r="K51" s="688"/>
      <c r="L51" s="688">
        <v>3.43</v>
      </c>
    </row>
    <row r="52" spans="1:17" s="662" customFormat="1" ht="9.75" customHeight="1">
      <c r="B52" s="707"/>
      <c r="C52" s="697"/>
      <c r="E52" s="663"/>
      <c r="F52" s="663"/>
      <c r="H52" s="688"/>
      <c r="I52" s="689"/>
      <c r="J52" s="688"/>
      <c r="K52" s="688"/>
      <c r="L52" s="688"/>
    </row>
    <row r="53" spans="1:17" s="662" customFormat="1" ht="15" customHeight="1">
      <c r="B53" s="701" t="s">
        <v>445</v>
      </c>
      <c r="C53" s="697"/>
      <c r="E53" s="663"/>
      <c r="F53" s="663"/>
      <c r="H53" s="689"/>
      <c r="I53" s="689"/>
      <c r="J53" s="688"/>
      <c r="K53" s="688"/>
      <c r="L53" s="688"/>
    </row>
    <row r="54" spans="1:17" s="662" customFormat="1" ht="15" customHeight="1">
      <c r="B54" s="702" t="s">
        <v>446</v>
      </c>
      <c r="C54" s="697"/>
      <c r="E54" s="663"/>
      <c r="F54" s="663"/>
      <c r="H54" s="689"/>
      <c r="I54" s="689"/>
      <c r="J54" s="688"/>
      <c r="K54" s="688"/>
      <c r="L54" s="688"/>
    </row>
    <row r="55" spans="1:17" s="662" customFormat="1" ht="8.25" customHeight="1">
      <c r="B55" s="701"/>
      <c r="C55" s="697"/>
      <c r="E55" s="663"/>
      <c r="F55" s="663"/>
      <c r="H55" s="689"/>
      <c r="I55" s="689"/>
      <c r="J55" s="688"/>
      <c r="K55" s="688"/>
      <c r="L55" s="688"/>
    </row>
    <row r="56" spans="1:17" s="662" customFormat="1" ht="15" customHeight="1">
      <c r="B56" s="684" t="s">
        <v>447</v>
      </c>
      <c r="C56" s="697"/>
      <c r="E56" s="685" t="s">
        <v>408</v>
      </c>
      <c r="F56" s="685"/>
      <c r="H56" s="688">
        <v>27.570833333333329</v>
      </c>
      <c r="I56" s="689"/>
      <c r="J56" s="688">
        <v>29.15</v>
      </c>
      <c r="K56" s="688"/>
      <c r="L56" s="688">
        <v>29.85</v>
      </c>
    </row>
    <row r="57" spans="1:17" s="662" customFormat="1" ht="15" customHeight="1">
      <c r="B57" s="684" t="s">
        <v>448</v>
      </c>
      <c r="C57" s="697"/>
      <c r="E57" s="685" t="s">
        <v>408</v>
      </c>
      <c r="F57" s="685"/>
      <c r="H57" s="686">
        <v>10.846666666666666</v>
      </c>
      <c r="I57" s="689"/>
      <c r="J57" s="688">
        <v>11.05</v>
      </c>
      <c r="K57" s="688"/>
      <c r="L57" s="688">
        <v>11.74</v>
      </c>
    </row>
    <row r="58" spans="1:17" s="662" customFormat="1" ht="15" customHeight="1">
      <c r="B58" s="684" t="s">
        <v>449</v>
      </c>
      <c r="C58" s="697"/>
      <c r="E58" s="685" t="s">
        <v>408</v>
      </c>
      <c r="F58" s="685"/>
      <c r="H58" s="686">
        <v>16.044999999999998</v>
      </c>
      <c r="I58" s="689"/>
      <c r="J58" s="688">
        <v>17.02</v>
      </c>
      <c r="K58" s="688"/>
      <c r="L58" s="688">
        <v>18.149999999999999</v>
      </c>
    </row>
    <row r="59" spans="1:17" s="662" customFormat="1" ht="15" customHeight="1">
      <c r="B59" s="684" t="s">
        <v>450</v>
      </c>
      <c r="C59" s="697"/>
      <c r="E59" s="685" t="s">
        <v>408</v>
      </c>
      <c r="F59" s="685"/>
      <c r="H59" s="686">
        <v>16.242500000000003</v>
      </c>
      <c r="I59" s="689"/>
      <c r="J59" s="688">
        <v>17.190000000000001</v>
      </c>
      <c r="K59" s="688"/>
      <c r="L59" s="688">
        <v>17.78</v>
      </c>
    </row>
    <row r="60" spans="1:17" s="662" customFormat="1" ht="15" customHeight="1">
      <c r="B60" s="684" t="s">
        <v>451</v>
      </c>
      <c r="C60" s="697"/>
      <c r="E60" s="685" t="s">
        <v>408</v>
      </c>
      <c r="F60" s="685"/>
      <c r="H60" s="686">
        <v>35.415833333333332</v>
      </c>
      <c r="I60" s="689"/>
      <c r="J60" s="688">
        <v>35.64</v>
      </c>
      <c r="K60" s="688"/>
      <c r="L60" s="688">
        <v>37.15</v>
      </c>
    </row>
    <row r="61" spans="1:17" s="662" customFormat="1" ht="15" customHeight="1">
      <c r="B61" s="684" t="s">
        <v>452</v>
      </c>
      <c r="C61" s="697"/>
      <c r="E61" s="685" t="s">
        <v>408</v>
      </c>
      <c r="F61" s="685"/>
      <c r="H61" s="688">
        <v>31.642500000000002</v>
      </c>
      <c r="I61" s="689"/>
      <c r="J61" s="688">
        <v>33.049999999999997</v>
      </c>
      <c r="K61" s="688"/>
      <c r="L61" s="688">
        <v>34.68</v>
      </c>
    </row>
    <row r="62" spans="1:17" s="662" customFormat="1" ht="15" customHeight="1">
      <c r="B62" s="684" t="s">
        <v>453</v>
      </c>
      <c r="C62" s="697"/>
      <c r="E62" s="685" t="s">
        <v>408</v>
      </c>
      <c r="F62" s="685"/>
      <c r="H62" s="688">
        <v>12.805454545454547</v>
      </c>
      <c r="I62" s="689"/>
      <c r="J62" s="688">
        <v>13.08</v>
      </c>
      <c r="K62" s="688"/>
      <c r="L62" s="688">
        <v>13.99</v>
      </c>
    </row>
    <row r="63" spans="1:17" s="662" customFormat="1" ht="15" customHeight="1">
      <c r="B63" s="684" t="s">
        <v>454</v>
      </c>
      <c r="C63" s="697"/>
      <c r="E63" s="685" t="s">
        <v>408</v>
      </c>
      <c r="F63" s="685"/>
      <c r="H63" s="688">
        <v>11.255000000000001</v>
      </c>
      <c r="I63" s="689"/>
      <c r="J63" s="688">
        <v>10.54</v>
      </c>
      <c r="K63" s="688"/>
      <c r="L63" s="688">
        <v>11.95</v>
      </c>
    </row>
    <row r="64" spans="1:17" s="662" customFormat="1" ht="15" customHeight="1">
      <c r="B64" s="684" t="s">
        <v>455</v>
      </c>
      <c r="C64" s="697"/>
      <c r="E64" s="685" t="s">
        <v>408</v>
      </c>
      <c r="F64" s="685"/>
      <c r="H64" s="688">
        <v>17.584166666666665</v>
      </c>
      <c r="I64" s="689"/>
      <c r="J64" s="688">
        <v>17.87</v>
      </c>
      <c r="K64" s="688"/>
      <c r="L64" s="688">
        <v>18.170000000000002</v>
      </c>
    </row>
    <row r="65" spans="2:12" s="662" customFormat="1" ht="15" customHeight="1">
      <c r="B65" s="684" t="s">
        <v>456</v>
      </c>
      <c r="C65" s="697"/>
      <c r="E65" s="685" t="s">
        <v>408</v>
      </c>
      <c r="F65" s="685"/>
      <c r="H65" s="688">
        <v>7.555833333333335</v>
      </c>
      <c r="I65" s="689"/>
      <c r="J65" s="688">
        <v>7.86</v>
      </c>
      <c r="K65" s="688"/>
      <c r="L65" s="688">
        <v>8.2899999999999991</v>
      </c>
    </row>
    <row r="66" spans="2:12" s="662" customFormat="1" ht="15" customHeight="1">
      <c r="B66" s="684" t="s">
        <v>457</v>
      </c>
      <c r="C66" s="697"/>
      <c r="E66" s="685" t="s">
        <v>408</v>
      </c>
      <c r="F66" s="685"/>
      <c r="H66" s="688">
        <v>32.585833333333333</v>
      </c>
      <c r="I66" s="689"/>
      <c r="J66" s="688">
        <v>32.72</v>
      </c>
      <c r="K66" s="688"/>
      <c r="L66" s="688">
        <v>34.520000000000003</v>
      </c>
    </row>
    <row r="67" spans="2:12" s="662" customFormat="1" ht="9.75" customHeight="1">
      <c r="B67" s="707"/>
      <c r="C67" s="697"/>
      <c r="E67" s="663"/>
      <c r="F67" s="663"/>
      <c r="H67" s="689"/>
      <c r="I67" s="689"/>
      <c r="J67" s="688"/>
      <c r="K67" s="688"/>
      <c r="L67" s="688"/>
    </row>
    <row r="68" spans="2:12" s="662" customFormat="1" ht="15" customHeight="1">
      <c r="B68" s="701" t="s">
        <v>458</v>
      </c>
      <c r="C68" s="697"/>
      <c r="E68" s="663"/>
      <c r="F68" s="663"/>
      <c r="H68" s="689"/>
      <c r="I68" s="689"/>
      <c r="J68" s="688"/>
      <c r="K68" s="688"/>
      <c r="L68" s="688"/>
    </row>
    <row r="69" spans="2:12" s="662" customFormat="1" ht="15" customHeight="1">
      <c r="B69" s="702" t="s">
        <v>459</v>
      </c>
      <c r="C69" s="697"/>
      <c r="E69" s="663"/>
      <c r="F69" s="663"/>
      <c r="H69" s="689"/>
      <c r="I69" s="689"/>
      <c r="J69" s="688"/>
      <c r="K69" s="688"/>
      <c r="L69" s="688"/>
    </row>
    <row r="70" spans="2:12" s="662" customFormat="1" ht="8.25" customHeight="1">
      <c r="B70" s="702"/>
      <c r="C70" s="697"/>
      <c r="E70" s="663"/>
      <c r="F70" s="663"/>
      <c r="H70" s="688"/>
      <c r="I70" s="689"/>
      <c r="J70" s="688"/>
      <c r="K70" s="688"/>
      <c r="L70" s="688"/>
    </row>
    <row r="71" spans="2:12" s="662" customFormat="1" ht="15" customHeight="1">
      <c r="B71" s="684" t="s">
        <v>460</v>
      </c>
      <c r="C71" s="697"/>
      <c r="E71" s="685" t="s">
        <v>408</v>
      </c>
      <c r="F71" s="685"/>
      <c r="H71" s="688">
        <v>31.829166666666669</v>
      </c>
      <c r="I71" s="689"/>
      <c r="J71" s="688">
        <v>32.89</v>
      </c>
      <c r="K71" s="688"/>
      <c r="L71" s="688">
        <v>34.04</v>
      </c>
    </row>
    <row r="72" spans="2:12" s="662" customFormat="1" ht="15" customHeight="1">
      <c r="B72" s="684" t="s">
        <v>461</v>
      </c>
      <c r="C72" s="697"/>
      <c r="E72" s="685" t="s">
        <v>408</v>
      </c>
      <c r="F72" s="685"/>
      <c r="H72" s="688">
        <v>28.732499999999998</v>
      </c>
      <c r="I72" s="689"/>
      <c r="J72" s="688">
        <v>31.94</v>
      </c>
      <c r="K72" s="688"/>
      <c r="L72" s="688">
        <v>36.26</v>
      </c>
    </row>
    <row r="73" spans="2:12" s="662" customFormat="1" ht="15" customHeight="1">
      <c r="B73" s="684" t="s">
        <v>462</v>
      </c>
      <c r="C73" s="697"/>
      <c r="E73" s="685" t="s">
        <v>408</v>
      </c>
      <c r="F73" s="685"/>
      <c r="H73" s="688">
        <v>32.284166666666671</v>
      </c>
      <c r="I73" s="689"/>
      <c r="J73" s="688">
        <v>33.799999999999997</v>
      </c>
      <c r="K73" s="688"/>
      <c r="L73" s="688">
        <v>33.17</v>
      </c>
    </row>
    <row r="74" spans="2:12" s="662" customFormat="1" ht="9.75" customHeight="1">
      <c r="B74" s="707"/>
      <c r="C74" s="697"/>
      <c r="E74" s="663"/>
      <c r="F74" s="663"/>
      <c r="H74" s="688"/>
      <c r="I74" s="689"/>
      <c r="J74" s="688"/>
      <c r="K74" s="688"/>
      <c r="L74" s="688"/>
    </row>
    <row r="75" spans="2:12" s="662" customFormat="1" ht="15" customHeight="1">
      <c r="B75" s="701" t="s">
        <v>463</v>
      </c>
      <c r="C75" s="697"/>
      <c r="E75" s="663"/>
      <c r="F75" s="663"/>
      <c r="H75" s="689"/>
      <c r="I75" s="689"/>
      <c r="J75" s="688"/>
      <c r="K75" s="688"/>
      <c r="L75" s="688"/>
    </row>
    <row r="76" spans="2:12" s="662" customFormat="1" ht="15" customHeight="1">
      <c r="B76" s="702" t="s">
        <v>162</v>
      </c>
      <c r="C76" s="697"/>
      <c r="E76" s="663"/>
      <c r="F76" s="663"/>
      <c r="H76" s="689"/>
      <c r="I76" s="689"/>
      <c r="J76" s="688"/>
      <c r="K76" s="688"/>
      <c r="L76" s="688"/>
    </row>
    <row r="77" spans="2:12" s="662" customFormat="1" ht="8.25" customHeight="1">
      <c r="B77" s="702"/>
      <c r="C77" s="697"/>
      <c r="E77" s="663"/>
      <c r="F77" s="663"/>
      <c r="H77" s="689"/>
      <c r="I77" s="689"/>
      <c r="J77" s="688"/>
      <c r="K77" s="688"/>
      <c r="L77" s="688"/>
    </row>
    <row r="78" spans="2:12" s="662" customFormat="1" ht="15" customHeight="1">
      <c r="B78" s="684" t="s">
        <v>464</v>
      </c>
      <c r="C78" s="697"/>
      <c r="E78" s="685" t="s">
        <v>465</v>
      </c>
      <c r="F78" s="685"/>
      <c r="G78" s="698"/>
      <c r="H78" s="688">
        <v>2.6416666666666671</v>
      </c>
      <c r="I78" s="689"/>
      <c r="J78" s="688">
        <v>2.56</v>
      </c>
      <c r="K78" s="688"/>
      <c r="L78" s="688">
        <v>2.4</v>
      </c>
    </row>
    <row r="79" spans="2:12" s="662" customFormat="1" ht="15" customHeight="1">
      <c r="B79" s="684" t="s">
        <v>466</v>
      </c>
      <c r="C79" s="697"/>
      <c r="E79" s="685" t="s">
        <v>467</v>
      </c>
      <c r="F79" s="685"/>
      <c r="G79" s="698"/>
      <c r="H79" s="688">
        <v>1.4558333333333329</v>
      </c>
      <c r="I79" s="689"/>
      <c r="J79" s="688">
        <v>1.49</v>
      </c>
      <c r="K79" s="688"/>
      <c r="L79" s="688">
        <v>1.58</v>
      </c>
    </row>
    <row r="80" spans="2:12" s="662" customFormat="1" ht="15" customHeight="1">
      <c r="B80" s="684" t="s">
        <v>468</v>
      </c>
      <c r="C80" s="697"/>
      <c r="E80" s="685" t="s">
        <v>467</v>
      </c>
      <c r="F80" s="685"/>
      <c r="G80" s="698"/>
      <c r="H80" s="688">
        <v>4.7733333333333334</v>
      </c>
      <c r="I80" s="689"/>
      <c r="J80" s="688">
        <v>4.7699999999999996</v>
      </c>
      <c r="K80" s="688"/>
      <c r="L80" s="688">
        <v>4.93</v>
      </c>
    </row>
    <row r="81" spans="1:13" s="662" customFormat="1" ht="15" customHeight="1">
      <c r="B81" s="684" t="s">
        <v>469</v>
      </c>
      <c r="C81" s="697"/>
      <c r="E81" s="685" t="s">
        <v>467</v>
      </c>
      <c r="F81" s="685"/>
      <c r="G81" s="698"/>
      <c r="H81" s="688">
        <v>4.7074999999999996</v>
      </c>
      <c r="I81" s="689"/>
      <c r="J81" s="688">
        <v>4.71</v>
      </c>
      <c r="K81" s="688"/>
      <c r="L81" s="688">
        <v>4.91</v>
      </c>
    </row>
    <row r="82" spans="1:13" s="662" customFormat="1" ht="15" customHeight="1">
      <c r="B82" s="684" t="s">
        <v>470</v>
      </c>
      <c r="C82" s="697"/>
      <c r="E82" s="685" t="s">
        <v>467</v>
      </c>
      <c r="F82" s="685"/>
      <c r="G82" s="698"/>
      <c r="H82" s="688">
        <v>4.7058333333333335</v>
      </c>
      <c r="I82" s="689"/>
      <c r="J82" s="688">
        <v>4.71</v>
      </c>
      <c r="K82" s="688"/>
      <c r="L82" s="688">
        <v>4.91</v>
      </c>
    </row>
    <row r="83" spans="1:13" s="662" customFormat="1" ht="15" customHeight="1">
      <c r="B83" s="684" t="s">
        <v>471</v>
      </c>
      <c r="C83" s="697"/>
      <c r="E83" s="685" t="s">
        <v>467</v>
      </c>
      <c r="F83" s="685"/>
      <c r="G83" s="698"/>
      <c r="H83" s="688">
        <v>7.5758333333333345</v>
      </c>
      <c r="I83" s="689"/>
      <c r="J83" s="688">
        <v>7.53</v>
      </c>
      <c r="K83" s="688"/>
      <c r="L83" s="688">
        <v>7.95</v>
      </c>
    </row>
    <row r="84" spans="1:13" s="662" customFormat="1" ht="15" customHeight="1">
      <c r="B84" s="684" t="s">
        <v>472</v>
      </c>
      <c r="C84" s="697"/>
      <c r="E84" s="685" t="s">
        <v>473</v>
      </c>
      <c r="F84" s="685"/>
      <c r="G84" s="698"/>
      <c r="H84" s="688">
        <v>1.0925</v>
      </c>
      <c r="I84" s="689"/>
      <c r="J84" s="688">
        <v>1.08</v>
      </c>
      <c r="K84" s="688"/>
      <c r="L84" s="688">
        <v>1.08</v>
      </c>
    </row>
    <row r="85" spans="1:13" s="662" customFormat="1" ht="15" customHeight="1">
      <c r="B85" s="684" t="s">
        <v>474</v>
      </c>
      <c r="C85" s="697"/>
      <c r="E85" s="685" t="s">
        <v>475</v>
      </c>
      <c r="F85" s="685"/>
      <c r="G85" s="698"/>
      <c r="H85" s="688">
        <v>0.77583333333333326</v>
      </c>
      <c r="I85" s="689"/>
      <c r="J85" s="688">
        <v>0.78</v>
      </c>
      <c r="K85" s="688"/>
      <c r="L85" s="688">
        <v>0.78</v>
      </c>
    </row>
    <row r="86" spans="1:13" s="662" customFormat="1" ht="15" customHeight="1">
      <c r="B86" s="684" t="s">
        <v>476</v>
      </c>
      <c r="C86" s="697"/>
      <c r="E86" s="685" t="s">
        <v>477</v>
      </c>
      <c r="F86" s="685"/>
      <c r="G86" s="698"/>
      <c r="H86" s="688">
        <v>0.77249999999999996</v>
      </c>
      <c r="I86" s="689"/>
      <c r="J86" s="688">
        <v>0.82</v>
      </c>
      <c r="K86" s="688"/>
      <c r="L86" s="688">
        <v>0.83</v>
      </c>
    </row>
    <row r="87" spans="1:13" s="662" customFormat="1" ht="15" customHeight="1">
      <c r="B87" s="684" t="s">
        <v>478</v>
      </c>
      <c r="C87" s="697"/>
      <c r="E87" s="685" t="s">
        <v>467</v>
      </c>
      <c r="F87" s="685"/>
      <c r="G87" s="698"/>
      <c r="H87" s="688">
        <v>4.669999999999999</v>
      </c>
      <c r="I87" s="689"/>
      <c r="J87" s="688">
        <v>4.71</v>
      </c>
      <c r="K87" s="688"/>
      <c r="L87" s="688">
        <v>4.92</v>
      </c>
    </row>
    <row r="88" spans="1:13" s="662" customFormat="1" ht="15" customHeight="1">
      <c r="B88" s="684" t="s">
        <v>479</v>
      </c>
      <c r="C88" s="697"/>
      <c r="E88" s="685" t="s">
        <v>480</v>
      </c>
      <c r="F88" s="685"/>
      <c r="G88" s="698"/>
      <c r="H88" s="688">
        <v>1.406666666666667</v>
      </c>
      <c r="I88" s="689"/>
      <c r="J88" s="688">
        <v>1.41</v>
      </c>
      <c r="K88" s="688"/>
      <c r="L88" s="688">
        <v>1.45</v>
      </c>
    </row>
    <row r="89" spans="1:13" s="662" customFormat="1" ht="15" customHeight="1">
      <c r="B89" s="684" t="s">
        <v>481</v>
      </c>
      <c r="C89" s="697"/>
      <c r="E89" s="685" t="s">
        <v>480</v>
      </c>
      <c r="F89" s="685"/>
      <c r="G89" s="698"/>
      <c r="H89" s="688">
        <v>1.2241666666666666</v>
      </c>
      <c r="I89" s="689"/>
      <c r="J89" s="688">
        <v>1.1599999999999999</v>
      </c>
      <c r="K89" s="688"/>
      <c r="L89" s="688">
        <v>1.22</v>
      </c>
    </row>
    <row r="90" spans="1:13" s="662" customFormat="1" ht="15" customHeight="1">
      <c r="B90" s="684" t="s">
        <v>482</v>
      </c>
      <c r="C90" s="697"/>
      <c r="E90" s="685" t="s">
        <v>480</v>
      </c>
      <c r="F90" s="685"/>
      <c r="G90" s="698"/>
      <c r="H90" s="688">
        <v>1.1316666666666666</v>
      </c>
      <c r="I90" s="689"/>
      <c r="J90" s="688">
        <v>1.1299999999999999</v>
      </c>
      <c r="K90" s="688"/>
      <c r="L90" s="688">
        <v>1.17</v>
      </c>
    </row>
    <row r="91" spans="1:13" s="662" customFormat="1" ht="15" customHeight="1">
      <c r="A91" s="721"/>
      <c r="B91" s="722" t="s">
        <v>483</v>
      </c>
      <c r="C91" s="723"/>
      <c r="D91" s="721"/>
      <c r="E91" s="724" t="s">
        <v>480</v>
      </c>
      <c r="F91" s="724"/>
      <c r="G91" s="725"/>
      <c r="H91" s="726">
        <v>1.8825000000000001</v>
      </c>
      <c r="I91" s="727"/>
      <c r="J91" s="726">
        <v>1.91</v>
      </c>
      <c r="K91" s="726"/>
      <c r="L91" s="726">
        <v>1.95</v>
      </c>
      <c r="M91" s="721"/>
    </row>
    <row r="92" spans="1:13" s="662" customFormat="1" ht="7.9" customHeight="1" thickBot="1">
      <c r="A92" s="712"/>
      <c r="B92" s="728"/>
      <c r="C92" s="714"/>
      <c r="D92" s="712"/>
      <c r="E92" s="729"/>
      <c r="F92" s="729"/>
      <c r="G92" s="712"/>
      <c r="H92" s="730"/>
      <c r="I92" s="731"/>
      <c r="J92" s="730"/>
      <c r="K92" s="730"/>
      <c r="L92" s="730"/>
      <c r="M92" s="712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63F0-7165-4A6C-87F8-DCD4C23F9DAF}">
  <dimension ref="A1:N952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E29" sqref="E29"/>
    </sheetView>
  </sheetViews>
  <sheetFormatPr defaultColWidth="14.3984375" defaultRowHeight="15" customHeight="1"/>
  <cols>
    <col min="1" max="1" width="0.86328125" style="651" customWidth="1"/>
    <col min="2" max="2" width="10.265625" style="651" customWidth="1"/>
    <col min="3" max="3" width="43" style="651" customWidth="1"/>
    <col min="4" max="4" width="8.73046875" style="651" customWidth="1"/>
    <col min="5" max="5" width="13.3984375" style="651" customWidth="1"/>
    <col min="6" max="6" width="10.59765625" style="652" customWidth="1"/>
    <col min="7" max="7" width="5.86328125" style="651" customWidth="1"/>
    <col min="8" max="8" width="8.3984375" style="653" customWidth="1"/>
    <col min="9" max="9" width="5.86328125" style="651" customWidth="1"/>
    <col min="10" max="10" width="8.3984375" style="654" customWidth="1"/>
    <col min="11" max="11" width="5.86328125" style="651" customWidth="1"/>
    <col min="12" max="12" width="8.3984375" style="654" customWidth="1"/>
    <col min="13" max="13" width="2" style="651" customWidth="1"/>
    <col min="14" max="29" width="9.1328125" style="651" customWidth="1"/>
    <col min="30" max="16384" width="14.3984375" style="651"/>
  </cols>
  <sheetData>
    <row r="1" spans="1:14" ht="14.25" customHeight="1">
      <c r="A1" s="654"/>
      <c r="B1" s="655" t="s">
        <v>576</v>
      </c>
      <c r="C1" s="750" t="s">
        <v>578</v>
      </c>
      <c r="D1" s="750"/>
      <c r="E1" s="750"/>
      <c r="F1" s="750"/>
      <c r="G1" s="750"/>
      <c r="H1" s="750"/>
      <c r="I1" s="750"/>
      <c r="J1" s="750"/>
      <c r="K1" s="750"/>
      <c r="L1" s="750"/>
    </row>
    <row r="2" spans="1:14" ht="3" customHeight="1">
      <c r="A2" s="654"/>
      <c r="B2" s="656"/>
      <c r="C2" s="750"/>
      <c r="D2" s="750"/>
      <c r="E2" s="750"/>
      <c r="F2" s="750"/>
      <c r="G2" s="750"/>
      <c r="H2" s="750"/>
      <c r="I2" s="750"/>
      <c r="J2" s="750"/>
      <c r="K2" s="750"/>
      <c r="L2" s="750"/>
    </row>
    <row r="3" spans="1:14" ht="14.25" customHeight="1">
      <c r="B3" s="657" t="s">
        <v>577</v>
      </c>
      <c r="C3" s="751" t="s">
        <v>579</v>
      </c>
      <c r="D3" s="751"/>
      <c r="E3" s="751"/>
      <c r="F3" s="751"/>
      <c r="G3" s="751"/>
      <c r="H3" s="751"/>
      <c r="I3" s="751"/>
      <c r="J3" s="751"/>
      <c r="K3" s="751"/>
      <c r="L3" s="751"/>
    </row>
    <row r="4" spans="1:14" ht="6.75" customHeight="1">
      <c r="B4" s="657"/>
      <c r="C4" s="751"/>
      <c r="D4" s="751"/>
      <c r="E4" s="751"/>
      <c r="F4" s="751"/>
      <c r="G4" s="751"/>
      <c r="H4" s="751"/>
      <c r="I4" s="751"/>
      <c r="J4" s="751"/>
      <c r="K4" s="751"/>
      <c r="L4" s="751"/>
    </row>
    <row r="5" spans="1:14" ht="4.5" customHeight="1" thickBot="1">
      <c r="A5" s="658"/>
      <c r="B5" s="658"/>
      <c r="C5" s="658"/>
      <c r="D5" s="658"/>
      <c r="E5" s="658"/>
      <c r="F5" s="659"/>
      <c r="G5" s="658"/>
      <c r="H5" s="660"/>
      <c r="I5" s="658"/>
      <c r="J5" s="661"/>
      <c r="K5" s="658"/>
      <c r="L5" s="661"/>
      <c r="M5" s="658"/>
    </row>
    <row r="6" spans="1:14" s="662" customFormat="1" ht="5.25" customHeight="1">
      <c r="F6" s="663"/>
      <c r="H6" s="664"/>
      <c r="J6" s="665"/>
      <c r="L6" s="665"/>
    </row>
    <row r="7" spans="1:14" s="662" customFormat="1" ht="22.5" customHeight="1">
      <c r="A7" s="666"/>
      <c r="B7" s="752" t="s">
        <v>404</v>
      </c>
      <c r="C7" s="752"/>
      <c r="D7" s="667"/>
      <c r="E7" s="667"/>
      <c r="F7" s="667"/>
      <c r="G7" s="667"/>
      <c r="H7" s="668">
        <v>2019</v>
      </c>
      <c r="I7" s="669"/>
      <c r="J7" s="669">
        <v>2020</v>
      </c>
      <c r="K7" s="669"/>
      <c r="L7" s="669">
        <v>2021</v>
      </c>
      <c r="M7" s="670"/>
      <c r="N7" s="671"/>
    </row>
    <row r="8" spans="1:14" s="662" customFormat="1" ht="5.25" customHeight="1">
      <c r="A8" s="666"/>
      <c r="B8" s="752"/>
      <c r="C8" s="752"/>
      <c r="D8" s="667"/>
      <c r="E8" s="667"/>
      <c r="F8" s="667"/>
      <c r="G8" s="667"/>
      <c r="H8" s="672"/>
      <c r="I8" s="667"/>
      <c r="J8" s="673"/>
      <c r="K8" s="667"/>
      <c r="L8" s="673"/>
      <c r="M8" s="670"/>
      <c r="N8" s="671"/>
    </row>
    <row r="9" spans="1:14" s="662" customFormat="1" ht="10.5" customHeight="1" thickBot="1">
      <c r="A9" s="674"/>
      <c r="B9" s="753"/>
      <c r="C9" s="753"/>
      <c r="D9" s="675"/>
      <c r="E9" s="675"/>
      <c r="F9" s="676"/>
      <c r="G9" s="675"/>
      <c r="H9" s="677"/>
      <c r="I9" s="675"/>
      <c r="J9" s="675"/>
      <c r="K9" s="675"/>
      <c r="L9" s="675"/>
      <c r="M9" s="678"/>
      <c r="N9" s="671"/>
    </row>
    <row r="10" spans="1:14" s="662" customFormat="1" ht="8.25" customHeight="1">
      <c r="B10" s="679"/>
      <c r="C10" s="671"/>
      <c r="D10" s="671"/>
      <c r="E10" s="671"/>
      <c r="F10" s="671"/>
      <c r="G10" s="666"/>
      <c r="H10" s="680"/>
      <c r="I10" s="681"/>
      <c r="J10" s="681"/>
      <c r="K10" s="681"/>
      <c r="L10" s="681"/>
      <c r="N10" s="671"/>
    </row>
    <row r="11" spans="1:14" s="662" customFormat="1" ht="15" customHeight="1">
      <c r="B11" s="701" t="s">
        <v>484</v>
      </c>
      <c r="C11" s="697"/>
      <c r="E11" s="663"/>
      <c r="F11" s="663"/>
      <c r="H11" s="688"/>
      <c r="I11" s="689"/>
      <c r="J11" s="688"/>
      <c r="K11" s="688"/>
      <c r="L11" s="688"/>
    </row>
    <row r="12" spans="1:14" s="662" customFormat="1" ht="15" customHeight="1">
      <c r="B12" s="702" t="s">
        <v>485</v>
      </c>
      <c r="C12" s="697"/>
      <c r="E12" s="663"/>
      <c r="F12" s="663"/>
      <c r="H12" s="689"/>
      <c r="I12" s="689"/>
      <c r="J12" s="688"/>
      <c r="K12" s="688"/>
      <c r="L12" s="688"/>
    </row>
    <row r="13" spans="1:14" s="662" customFormat="1" ht="8.25" customHeight="1">
      <c r="B13" s="708"/>
      <c r="C13" s="697"/>
      <c r="E13" s="663"/>
      <c r="F13" s="663"/>
      <c r="H13" s="689"/>
      <c r="I13" s="689"/>
      <c r="J13" s="688"/>
      <c r="K13" s="688"/>
      <c r="L13" s="688"/>
    </row>
    <row r="14" spans="1:14" s="662" customFormat="1" ht="14.25" customHeight="1">
      <c r="B14" s="684" t="s">
        <v>486</v>
      </c>
      <c r="C14" s="697"/>
      <c r="E14" s="685" t="s">
        <v>487</v>
      </c>
      <c r="F14" s="685"/>
      <c r="G14" s="698"/>
      <c r="H14" s="688">
        <v>112.58999999999999</v>
      </c>
      <c r="I14" s="689"/>
      <c r="J14" s="688">
        <v>114.46</v>
      </c>
      <c r="K14" s="688"/>
      <c r="L14" s="688">
        <v>115.83</v>
      </c>
    </row>
    <row r="15" spans="1:14" s="662" customFormat="1" ht="28.5" customHeight="1">
      <c r="B15" s="754" t="s">
        <v>488</v>
      </c>
      <c r="C15" s="754"/>
      <c r="E15" s="685" t="s">
        <v>489</v>
      </c>
      <c r="F15" s="685"/>
      <c r="G15" s="698"/>
      <c r="H15" s="688">
        <v>1377.1666666666667</v>
      </c>
      <c r="I15" s="689"/>
      <c r="J15" s="688">
        <v>1420.53</v>
      </c>
      <c r="K15" s="688"/>
      <c r="L15" s="688">
        <v>1406.16</v>
      </c>
    </row>
    <row r="16" spans="1:14" s="662" customFormat="1" ht="14.25" customHeight="1">
      <c r="B16" s="684" t="s">
        <v>490</v>
      </c>
      <c r="C16" s="697"/>
      <c r="E16" s="685" t="s">
        <v>489</v>
      </c>
      <c r="F16" s="685"/>
      <c r="G16" s="698"/>
      <c r="H16" s="688">
        <v>1360.6333333333334</v>
      </c>
      <c r="I16" s="689"/>
      <c r="J16" s="688">
        <v>1390.88</v>
      </c>
      <c r="K16" s="688"/>
      <c r="L16" s="688">
        <v>1420.89</v>
      </c>
    </row>
    <row r="17" spans="2:12" s="662" customFormat="1" ht="9.75" customHeight="1">
      <c r="B17" s="707"/>
      <c r="C17" s="697"/>
      <c r="E17" s="663"/>
      <c r="F17" s="663"/>
      <c r="H17" s="688"/>
      <c r="I17" s="689"/>
      <c r="J17" s="688"/>
      <c r="K17" s="688"/>
      <c r="L17" s="688"/>
    </row>
    <row r="18" spans="2:12" s="662" customFormat="1" ht="15" customHeight="1">
      <c r="B18" s="682" t="s">
        <v>491</v>
      </c>
      <c r="C18" s="697"/>
      <c r="E18" s="663"/>
      <c r="F18" s="663"/>
      <c r="H18" s="689"/>
      <c r="I18" s="689"/>
      <c r="J18" s="688"/>
      <c r="K18" s="688"/>
      <c r="L18" s="688"/>
    </row>
    <row r="19" spans="2:12" s="662" customFormat="1" ht="15" customHeight="1">
      <c r="B19" s="683" t="s">
        <v>492</v>
      </c>
      <c r="C19" s="697"/>
      <c r="E19" s="663"/>
      <c r="F19" s="663"/>
      <c r="H19" s="689"/>
      <c r="I19" s="689"/>
      <c r="J19" s="688"/>
      <c r="K19" s="688"/>
      <c r="L19" s="688"/>
    </row>
    <row r="20" spans="2:12" s="662" customFormat="1" ht="8.25" customHeight="1">
      <c r="B20" s="683"/>
      <c r="C20" s="697"/>
      <c r="E20" s="663"/>
      <c r="F20" s="663"/>
      <c r="H20" s="689"/>
      <c r="I20" s="689"/>
      <c r="J20" s="688"/>
      <c r="K20" s="688"/>
      <c r="L20" s="688"/>
    </row>
    <row r="21" spans="2:12" s="662" customFormat="1" ht="14.25" customHeight="1">
      <c r="B21" s="684" t="s">
        <v>493</v>
      </c>
      <c r="C21" s="697"/>
      <c r="E21" s="685" t="s">
        <v>494</v>
      </c>
      <c r="F21" s="685"/>
      <c r="G21" s="698"/>
      <c r="H21" s="688">
        <v>32.505454545454548</v>
      </c>
      <c r="I21" s="689"/>
      <c r="J21" s="688">
        <v>30.85</v>
      </c>
      <c r="K21" s="688"/>
      <c r="L21" s="688">
        <v>30.38</v>
      </c>
    </row>
    <row r="22" spans="2:12" s="662" customFormat="1" ht="14.25" customHeight="1">
      <c r="B22" s="684" t="s">
        <v>495</v>
      </c>
      <c r="C22" s="697"/>
      <c r="E22" s="685" t="s">
        <v>496</v>
      </c>
      <c r="F22" s="685"/>
      <c r="G22" s="698"/>
      <c r="H22" s="688">
        <v>11.658333333333333</v>
      </c>
      <c r="I22" s="689"/>
      <c r="J22" s="688">
        <v>11.64</v>
      </c>
      <c r="K22" s="688"/>
      <c r="L22" s="688">
        <v>11.72</v>
      </c>
    </row>
    <row r="23" spans="2:12" s="662" customFormat="1" ht="9.75" customHeight="1">
      <c r="B23" s="707"/>
      <c r="C23" s="697"/>
      <c r="E23" s="663"/>
      <c r="F23" s="663"/>
      <c r="H23" s="688"/>
      <c r="I23" s="689"/>
      <c r="J23" s="688"/>
      <c r="K23" s="688"/>
      <c r="L23" s="688"/>
    </row>
    <row r="24" spans="2:12" s="662" customFormat="1" ht="15" customHeight="1">
      <c r="B24" s="682" t="s">
        <v>497</v>
      </c>
      <c r="C24" s="697"/>
      <c r="E24" s="663"/>
      <c r="F24" s="663"/>
      <c r="H24" s="689"/>
      <c r="I24" s="689"/>
      <c r="J24" s="688"/>
      <c r="K24" s="688"/>
      <c r="L24" s="688"/>
    </row>
    <row r="25" spans="2:12" s="662" customFormat="1" ht="15" customHeight="1">
      <c r="B25" s="683" t="s">
        <v>498</v>
      </c>
      <c r="C25" s="697"/>
      <c r="E25" s="663"/>
      <c r="F25" s="663"/>
      <c r="H25" s="689"/>
      <c r="I25" s="689"/>
      <c r="J25" s="688"/>
      <c r="K25" s="688"/>
      <c r="L25" s="688"/>
    </row>
    <row r="26" spans="2:12" s="662" customFormat="1" ht="8.25" customHeight="1">
      <c r="B26" s="682"/>
      <c r="C26" s="697"/>
      <c r="E26" s="663"/>
      <c r="F26" s="663"/>
      <c r="H26" s="689"/>
      <c r="I26" s="689"/>
      <c r="J26" s="688"/>
      <c r="K26" s="688"/>
      <c r="L26" s="688"/>
    </row>
    <row r="27" spans="2:12" s="662" customFormat="1" ht="14.25" customHeight="1">
      <c r="B27" s="684" t="s">
        <v>499</v>
      </c>
      <c r="C27" s="697"/>
      <c r="E27" s="685" t="s">
        <v>500</v>
      </c>
      <c r="F27" s="685"/>
      <c r="H27" s="688">
        <v>6.8725000000000014</v>
      </c>
      <c r="I27" s="689"/>
      <c r="J27" s="688">
        <v>7.07</v>
      </c>
      <c r="K27" s="688"/>
      <c r="L27" s="688">
        <v>7.09</v>
      </c>
    </row>
    <row r="28" spans="2:12" s="662" customFormat="1" ht="14.25" customHeight="1">
      <c r="B28" s="684" t="s">
        <v>501</v>
      </c>
      <c r="C28" s="697"/>
      <c r="E28" s="685" t="s">
        <v>502</v>
      </c>
      <c r="F28" s="685"/>
      <c r="H28" s="688">
        <v>2.7808333333333333</v>
      </c>
      <c r="I28" s="689"/>
      <c r="J28" s="688">
        <v>2.74</v>
      </c>
      <c r="K28" s="688"/>
      <c r="L28" s="688">
        <v>2.83</v>
      </c>
    </row>
    <row r="29" spans="2:12" s="662" customFormat="1" ht="14.25" customHeight="1">
      <c r="B29" s="684" t="s">
        <v>503</v>
      </c>
      <c r="C29" s="697"/>
      <c r="E29" s="685" t="s">
        <v>504</v>
      </c>
      <c r="F29" s="685"/>
      <c r="H29" s="688">
        <v>24.724999999999998</v>
      </c>
      <c r="I29" s="689"/>
      <c r="J29" s="688">
        <v>25.5</v>
      </c>
      <c r="K29" s="688"/>
      <c r="L29" s="688">
        <v>25.46</v>
      </c>
    </row>
    <row r="30" spans="2:12" s="662" customFormat="1" ht="14.25" customHeight="1">
      <c r="B30" s="684" t="s">
        <v>505</v>
      </c>
      <c r="C30" s="697"/>
      <c r="E30" s="685" t="s">
        <v>506</v>
      </c>
      <c r="F30" s="685"/>
      <c r="H30" s="688">
        <v>10.94</v>
      </c>
      <c r="I30" s="689"/>
      <c r="J30" s="688">
        <v>11.17</v>
      </c>
      <c r="K30" s="688"/>
      <c r="L30" s="688">
        <v>11.11</v>
      </c>
    </row>
    <row r="31" spans="2:12" s="662" customFormat="1" ht="9.75" customHeight="1">
      <c r="B31" s="707"/>
      <c r="C31" s="697"/>
      <c r="E31" s="663"/>
      <c r="F31" s="663"/>
      <c r="H31" s="688"/>
      <c r="I31" s="689"/>
      <c r="J31" s="688"/>
      <c r="K31" s="688"/>
      <c r="L31" s="688"/>
    </row>
    <row r="32" spans="2:12" s="662" customFormat="1" ht="15" customHeight="1">
      <c r="B32" s="682" t="s">
        <v>507</v>
      </c>
      <c r="C32" s="697"/>
      <c r="E32" s="663"/>
      <c r="F32" s="663"/>
      <c r="H32" s="689"/>
      <c r="I32" s="689"/>
      <c r="J32" s="688"/>
      <c r="K32" s="688"/>
      <c r="L32" s="688"/>
    </row>
    <row r="33" spans="2:12" s="662" customFormat="1" ht="15" customHeight="1">
      <c r="B33" s="683" t="s">
        <v>508</v>
      </c>
      <c r="C33" s="697"/>
      <c r="E33" s="663"/>
      <c r="F33" s="663"/>
      <c r="H33" s="689"/>
      <c r="I33" s="689"/>
      <c r="J33" s="688"/>
      <c r="K33" s="688"/>
      <c r="L33" s="688"/>
    </row>
    <row r="34" spans="2:12" s="662" customFormat="1" ht="8.25" customHeight="1">
      <c r="B34" s="683"/>
      <c r="C34" s="697"/>
      <c r="E34" s="663"/>
      <c r="F34" s="663"/>
      <c r="H34" s="689"/>
      <c r="I34" s="689"/>
      <c r="J34" s="688"/>
      <c r="K34" s="688"/>
      <c r="L34" s="688"/>
    </row>
    <row r="35" spans="2:12" s="662" customFormat="1" ht="14.25" customHeight="1">
      <c r="B35" s="684" t="s">
        <v>509</v>
      </c>
      <c r="C35" s="697"/>
      <c r="E35" s="685" t="s">
        <v>510</v>
      </c>
      <c r="F35" s="685"/>
      <c r="G35" s="698"/>
      <c r="H35" s="688">
        <v>6.0691666666666677</v>
      </c>
      <c r="I35" s="689"/>
      <c r="J35" s="688">
        <v>6.07</v>
      </c>
      <c r="K35" s="688"/>
      <c r="L35" s="688">
        <v>6.09</v>
      </c>
    </row>
    <row r="36" spans="2:12" s="662" customFormat="1" ht="14.25" customHeight="1">
      <c r="B36" s="694" t="s">
        <v>511</v>
      </c>
      <c r="C36" s="697"/>
      <c r="E36" s="685" t="s">
        <v>512</v>
      </c>
      <c r="F36" s="685"/>
      <c r="G36" s="698"/>
      <c r="H36" s="688">
        <v>3.7366666666666668</v>
      </c>
      <c r="I36" s="689"/>
      <c r="J36" s="688">
        <v>4.58</v>
      </c>
      <c r="K36" s="688"/>
      <c r="L36" s="688">
        <v>4.68</v>
      </c>
    </row>
    <row r="37" spans="2:12" s="662" customFormat="1" ht="9.75" customHeight="1">
      <c r="B37" s="707"/>
      <c r="C37" s="697"/>
      <c r="E37" s="663"/>
      <c r="F37" s="663"/>
      <c r="H37" s="688"/>
      <c r="I37" s="689"/>
      <c r="J37" s="688"/>
      <c r="K37" s="688"/>
      <c r="L37" s="688"/>
    </row>
    <row r="38" spans="2:12" s="662" customFormat="1" ht="15" customHeight="1">
      <c r="B38" s="682" t="s">
        <v>513</v>
      </c>
      <c r="C38" s="697"/>
      <c r="E38" s="663"/>
      <c r="F38" s="663"/>
      <c r="H38" s="689"/>
      <c r="I38" s="689"/>
      <c r="J38" s="688"/>
      <c r="K38" s="688"/>
      <c r="L38" s="688"/>
    </row>
    <row r="39" spans="2:12" s="662" customFormat="1" ht="15" customHeight="1">
      <c r="B39" s="683" t="s">
        <v>514</v>
      </c>
      <c r="C39" s="697"/>
      <c r="E39" s="663"/>
      <c r="F39" s="663"/>
      <c r="H39" s="689"/>
      <c r="I39" s="689"/>
      <c r="J39" s="688"/>
      <c r="K39" s="688"/>
      <c r="L39" s="688"/>
    </row>
    <row r="40" spans="2:12" s="662" customFormat="1" ht="8.25" customHeight="1">
      <c r="B40" s="682"/>
      <c r="C40" s="697"/>
      <c r="E40" s="663"/>
      <c r="F40" s="663"/>
      <c r="H40" s="689"/>
      <c r="I40" s="689"/>
      <c r="J40" s="688"/>
      <c r="K40" s="688"/>
      <c r="L40" s="688"/>
    </row>
    <row r="41" spans="2:12" s="662" customFormat="1" ht="14.25" customHeight="1">
      <c r="B41" s="684" t="s">
        <v>515</v>
      </c>
      <c r="C41" s="697"/>
      <c r="E41" s="685" t="s">
        <v>516</v>
      </c>
      <c r="F41" s="685"/>
      <c r="H41" s="688">
        <v>7.6433333333333335</v>
      </c>
      <c r="I41" s="689"/>
      <c r="J41" s="688">
        <v>7.6</v>
      </c>
      <c r="K41" s="688"/>
      <c r="L41" s="688">
        <v>7.99</v>
      </c>
    </row>
    <row r="42" spans="2:12" s="662" customFormat="1" ht="14.25" customHeight="1">
      <c r="B42" s="684" t="s">
        <v>517</v>
      </c>
      <c r="C42" s="697"/>
      <c r="E42" s="685" t="s">
        <v>518</v>
      </c>
      <c r="F42" s="685"/>
      <c r="H42" s="688">
        <v>16.040000000000003</v>
      </c>
      <c r="I42" s="689"/>
      <c r="J42" s="688">
        <v>16.72</v>
      </c>
      <c r="K42" s="688"/>
      <c r="L42" s="688">
        <v>20.65</v>
      </c>
    </row>
    <row r="43" spans="2:12" s="662" customFormat="1" ht="14.25" customHeight="1">
      <c r="B43" s="684" t="s">
        <v>519</v>
      </c>
      <c r="C43" s="697"/>
      <c r="E43" s="685" t="s">
        <v>520</v>
      </c>
      <c r="F43" s="685"/>
      <c r="H43" s="688">
        <v>20.37</v>
      </c>
      <c r="I43" s="689"/>
      <c r="J43" s="688">
        <v>22.32</v>
      </c>
      <c r="K43" s="688"/>
      <c r="L43" s="688">
        <v>28.3</v>
      </c>
    </row>
    <row r="44" spans="2:12" s="662" customFormat="1" ht="14.25" customHeight="1">
      <c r="B44" s="684" t="s">
        <v>517</v>
      </c>
      <c r="C44" s="697"/>
      <c r="E44" s="685" t="s">
        <v>521</v>
      </c>
      <c r="F44" s="685"/>
      <c r="H44" s="688">
        <v>5.2558333333333334</v>
      </c>
      <c r="I44" s="689"/>
      <c r="J44" s="688">
        <v>5.72</v>
      </c>
      <c r="K44" s="688"/>
      <c r="L44" s="688">
        <v>6.63</v>
      </c>
    </row>
    <row r="45" spans="2:12" s="662" customFormat="1" ht="9.75" customHeight="1">
      <c r="B45" s="707"/>
      <c r="C45" s="697"/>
      <c r="E45" s="663"/>
      <c r="F45" s="663"/>
      <c r="H45" s="688"/>
      <c r="I45" s="689"/>
      <c r="J45" s="688"/>
      <c r="K45" s="688"/>
      <c r="L45" s="688"/>
    </row>
    <row r="46" spans="2:12" s="662" customFormat="1" ht="15" customHeight="1">
      <c r="B46" s="682" t="s">
        <v>522</v>
      </c>
      <c r="C46" s="697"/>
      <c r="E46" s="663"/>
      <c r="F46" s="663"/>
      <c r="H46" s="689"/>
      <c r="I46" s="689"/>
      <c r="J46" s="688"/>
      <c r="K46" s="688"/>
      <c r="L46" s="688"/>
    </row>
    <row r="47" spans="2:12" s="662" customFormat="1" ht="15" customHeight="1">
      <c r="B47" s="683" t="s">
        <v>523</v>
      </c>
      <c r="C47" s="697"/>
      <c r="E47" s="663"/>
      <c r="F47" s="663"/>
      <c r="H47" s="689"/>
      <c r="I47" s="689"/>
      <c r="J47" s="688"/>
      <c r="K47" s="688"/>
      <c r="L47" s="688"/>
    </row>
    <row r="48" spans="2:12" s="662" customFormat="1" ht="8.25" customHeight="1">
      <c r="B48" s="683"/>
      <c r="C48" s="697"/>
      <c r="E48" s="663"/>
      <c r="F48" s="663"/>
      <c r="H48" s="689"/>
      <c r="I48" s="689"/>
      <c r="J48" s="688"/>
      <c r="K48" s="688"/>
      <c r="L48" s="688"/>
    </row>
    <row r="49" spans="2:12" s="662" customFormat="1" ht="14.25" customHeight="1">
      <c r="B49" s="684" t="s">
        <v>524</v>
      </c>
      <c r="C49" s="697"/>
      <c r="E49" s="685" t="s">
        <v>525</v>
      </c>
      <c r="F49" s="685"/>
      <c r="H49" s="688">
        <v>25.694166666666661</v>
      </c>
      <c r="I49" s="689"/>
      <c r="J49" s="688">
        <v>25.91</v>
      </c>
      <c r="K49" s="688"/>
      <c r="L49" s="688">
        <v>26.16</v>
      </c>
    </row>
    <row r="50" spans="2:12" s="662" customFormat="1" ht="14.25" customHeight="1">
      <c r="B50" s="684" t="s">
        <v>526</v>
      </c>
      <c r="C50" s="697"/>
      <c r="E50" s="685" t="s">
        <v>413</v>
      </c>
      <c r="F50" s="685"/>
      <c r="H50" s="688">
        <v>4.6833333333333336</v>
      </c>
      <c r="I50" s="689"/>
      <c r="J50" s="688">
        <v>4.68</v>
      </c>
      <c r="K50" s="688"/>
      <c r="L50" s="688">
        <v>4.68</v>
      </c>
    </row>
    <row r="51" spans="2:12" s="662" customFormat="1" ht="14.25" customHeight="1">
      <c r="B51" s="684" t="s">
        <v>527</v>
      </c>
      <c r="C51" s="697"/>
      <c r="E51" s="685" t="s">
        <v>528</v>
      </c>
      <c r="F51" s="685"/>
      <c r="H51" s="688">
        <v>3.3675000000000002</v>
      </c>
      <c r="I51" s="689"/>
      <c r="J51" s="688">
        <v>3.48</v>
      </c>
      <c r="K51" s="688"/>
      <c r="L51" s="688">
        <v>3.6</v>
      </c>
    </row>
    <row r="52" spans="2:12" s="662" customFormat="1" ht="9.75" customHeight="1">
      <c r="B52" s="707"/>
      <c r="C52" s="697"/>
      <c r="E52" s="663"/>
      <c r="F52" s="663"/>
      <c r="H52" s="688"/>
      <c r="I52" s="689"/>
      <c r="J52" s="688"/>
      <c r="K52" s="688"/>
      <c r="L52" s="688"/>
    </row>
    <row r="53" spans="2:12" s="662" customFormat="1" ht="15" customHeight="1">
      <c r="B53" s="709" t="s">
        <v>529</v>
      </c>
      <c r="C53" s="697"/>
      <c r="E53" s="663"/>
      <c r="F53" s="663"/>
      <c r="H53" s="689"/>
      <c r="I53" s="689"/>
      <c r="J53" s="686"/>
      <c r="K53" s="686"/>
      <c r="L53" s="686"/>
    </row>
    <row r="54" spans="2:12" s="662" customFormat="1" ht="15" customHeight="1">
      <c r="B54" s="710" t="s">
        <v>530</v>
      </c>
      <c r="C54" s="697"/>
      <c r="E54" s="663"/>
      <c r="F54" s="663"/>
      <c r="H54" s="689"/>
      <c r="I54" s="689"/>
      <c r="J54" s="686"/>
      <c r="K54" s="686"/>
      <c r="L54" s="686"/>
    </row>
    <row r="55" spans="2:12" s="662" customFormat="1" ht="8.25" customHeight="1">
      <c r="B55" s="711"/>
      <c r="C55" s="697"/>
      <c r="E55" s="663"/>
      <c r="F55" s="663"/>
      <c r="H55" s="689"/>
      <c r="I55" s="689"/>
      <c r="J55" s="686"/>
      <c r="K55" s="686"/>
      <c r="L55" s="686"/>
    </row>
    <row r="56" spans="2:12" s="662" customFormat="1" ht="14.25" customHeight="1">
      <c r="B56" s="684" t="s">
        <v>531</v>
      </c>
      <c r="C56" s="697"/>
      <c r="E56" s="685" t="s">
        <v>502</v>
      </c>
      <c r="F56" s="685"/>
      <c r="G56" s="698"/>
      <c r="H56" s="688">
        <v>3.8374999999999999</v>
      </c>
      <c r="I56" s="689"/>
      <c r="J56" s="688">
        <v>4.05</v>
      </c>
      <c r="K56" s="688"/>
      <c r="L56" s="688">
        <v>4.18</v>
      </c>
    </row>
    <row r="57" spans="2:12" s="662" customFormat="1" ht="14.25" customHeight="1">
      <c r="B57" s="684" t="s">
        <v>531</v>
      </c>
      <c r="C57" s="697"/>
      <c r="E57" s="685" t="s">
        <v>532</v>
      </c>
      <c r="F57" s="685"/>
      <c r="G57" s="698"/>
      <c r="H57" s="688">
        <v>4.4508333333333328</v>
      </c>
      <c r="I57" s="689"/>
      <c r="J57" s="688">
        <v>4.51</v>
      </c>
      <c r="K57" s="688"/>
      <c r="L57" s="688">
        <v>4.58</v>
      </c>
    </row>
    <row r="58" spans="2:12" s="662" customFormat="1" ht="14.25" customHeight="1">
      <c r="B58" s="684" t="s">
        <v>533</v>
      </c>
      <c r="C58" s="697"/>
      <c r="E58" s="685" t="s">
        <v>534</v>
      </c>
      <c r="F58" s="685"/>
      <c r="G58" s="698"/>
      <c r="H58" s="688">
        <v>5.7408333333333337</v>
      </c>
      <c r="I58" s="689"/>
      <c r="J58" s="688">
        <v>5.69</v>
      </c>
      <c r="K58" s="688"/>
      <c r="L58" s="688">
        <v>5.68</v>
      </c>
    </row>
    <row r="59" spans="2:12" s="662" customFormat="1" ht="14.25" customHeight="1">
      <c r="B59" s="684" t="s">
        <v>535</v>
      </c>
      <c r="C59" s="697"/>
      <c r="E59" s="685" t="s">
        <v>536</v>
      </c>
      <c r="F59" s="685"/>
      <c r="G59" s="698"/>
      <c r="H59" s="688">
        <v>3.93</v>
      </c>
      <c r="I59" s="689"/>
      <c r="J59" s="688">
        <v>4.01</v>
      </c>
      <c r="K59" s="688"/>
      <c r="L59" s="688">
        <v>4.3</v>
      </c>
    </row>
    <row r="60" spans="2:12" s="662" customFormat="1" ht="14.25" customHeight="1">
      <c r="B60" s="684" t="s">
        <v>537</v>
      </c>
      <c r="C60" s="697"/>
      <c r="E60" s="685" t="s">
        <v>538</v>
      </c>
      <c r="F60" s="685"/>
      <c r="G60" s="698"/>
      <c r="H60" s="688">
        <v>3.3291666666666671</v>
      </c>
      <c r="I60" s="689"/>
      <c r="J60" s="688">
        <v>3.33</v>
      </c>
      <c r="K60" s="688"/>
      <c r="L60" s="688">
        <v>3.55</v>
      </c>
    </row>
    <row r="61" spans="2:12" s="662" customFormat="1" ht="14.25" customHeight="1">
      <c r="B61" s="684" t="s">
        <v>539</v>
      </c>
      <c r="C61" s="697"/>
      <c r="E61" s="685" t="s">
        <v>540</v>
      </c>
      <c r="F61" s="685"/>
      <c r="G61" s="698"/>
      <c r="H61" s="688">
        <v>6.1183333333333323</v>
      </c>
      <c r="I61" s="689"/>
      <c r="J61" s="688">
        <v>6.38</v>
      </c>
      <c r="K61" s="688"/>
      <c r="L61" s="688">
        <v>6.41</v>
      </c>
    </row>
    <row r="62" spans="2:12" s="662" customFormat="1" ht="14.25" customHeight="1">
      <c r="B62" s="684" t="s">
        <v>541</v>
      </c>
      <c r="C62" s="697"/>
      <c r="E62" s="685" t="s">
        <v>542</v>
      </c>
      <c r="F62" s="685"/>
      <c r="G62" s="698"/>
      <c r="H62" s="688">
        <v>6.5666666666666664</v>
      </c>
      <c r="I62" s="689"/>
      <c r="J62" s="688">
        <v>6.56</v>
      </c>
      <c r="K62" s="688"/>
      <c r="L62" s="688">
        <v>6.92</v>
      </c>
    </row>
    <row r="63" spans="2:12" s="662" customFormat="1" ht="14.25" customHeight="1">
      <c r="B63" s="684" t="s">
        <v>543</v>
      </c>
      <c r="C63" s="697"/>
      <c r="E63" s="685" t="s">
        <v>544</v>
      </c>
      <c r="F63" s="685"/>
      <c r="G63" s="698"/>
      <c r="H63" s="688">
        <v>1.8183333333333336</v>
      </c>
      <c r="I63" s="689"/>
      <c r="J63" s="688">
        <v>1.88</v>
      </c>
      <c r="K63" s="688"/>
      <c r="L63" s="688">
        <v>1.9</v>
      </c>
    </row>
    <row r="64" spans="2:12" s="662" customFormat="1" ht="14.25" customHeight="1">
      <c r="B64" s="684" t="s">
        <v>545</v>
      </c>
      <c r="C64" s="697"/>
      <c r="E64" s="685" t="s">
        <v>546</v>
      </c>
      <c r="F64" s="685"/>
      <c r="G64" s="698"/>
      <c r="H64" s="688">
        <v>5.3133333333333326</v>
      </c>
      <c r="I64" s="689"/>
      <c r="J64" s="688">
        <v>5.39</v>
      </c>
      <c r="K64" s="688"/>
      <c r="L64" s="688">
        <v>5.29</v>
      </c>
    </row>
    <row r="65" spans="2:12" s="662" customFormat="1" ht="14.25" customHeight="1">
      <c r="B65" s="684" t="s">
        <v>543</v>
      </c>
      <c r="C65" s="697"/>
      <c r="E65" s="685" t="s">
        <v>547</v>
      </c>
      <c r="F65" s="685"/>
      <c r="G65" s="698"/>
      <c r="H65" s="688">
        <v>8.7366666666666664</v>
      </c>
      <c r="I65" s="689"/>
      <c r="J65" s="688">
        <v>8.77</v>
      </c>
      <c r="K65" s="688"/>
      <c r="L65" s="688">
        <v>9.06</v>
      </c>
    </row>
    <row r="66" spans="2:12" s="662" customFormat="1" ht="9.75" customHeight="1">
      <c r="B66" s="707"/>
      <c r="C66" s="697"/>
      <c r="E66" s="663"/>
      <c r="F66" s="663"/>
      <c r="H66" s="688"/>
      <c r="I66" s="689"/>
      <c r="J66" s="688"/>
      <c r="K66" s="688"/>
      <c r="L66" s="688"/>
    </row>
    <row r="67" spans="2:12" s="662" customFormat="1" ht="15" customHeight="1">
      <c r="B67" s="682" t="s">
        <v>548</v>
      </c>
      <c r="C67" s="697"/>
      <c r="E67" s="663"/>
      <c r="F67" s="663"/>
      <c r="H67" s="689"/>
      <c r="I67" s="689"/>
      <c r="J67" s="688"/>
      <c r="K67" s="688"/>
      <c r="L67" s="688"/>
    </row>
    <row r="68" spans="2:12" s="662" customFormat="1" ht="15" customHeight="1">
      <c r="B68" s="683" t="s">
        <v>549</v>
      </c>
      <c r="C68" s="697"/>
      <c r="E68" s="663"/>
      <c r="F68" s="663"/>
      <c r="H68" s="689"/>
      <c r="I68" s="689"/>
      <c r="J68" s="688"/>
      <c r="K68" s="688"/>
      <c r="L68" s="688"/>
    </row>
    <row r="69" spans="2:12" s="662" customFormat="1" ht="8.25" customHeight="1">
      <c r="B69" s="683"/>
      <c r="C69" s="697"/>
      <c r="E69" s="663"/>
      <c r="F69" s="663"/>
      <c r="H69" s="689"/>
      <c r="I69" s="689"/>
      <c r="J69" s="688"/>
      <c r="K69" s="688"/>
      <c r="L69" s="688"/>
    </row>
    <row r="70" spans="2:12" s="662" customFormat="1" ht="14.25" customHeight="1">
      <c r="B70" s="684" t="s">
        <v>550</v>
      </c>
      <c r="C70" s="697"/>
      <c r="E70" s="685" t="s">
        <v>551</v>
      </c>
      <c r="F70" s="685"/>
      <c r="G70" s="698"/>
      <c r="H70" s="688">
        <v>4.4208333333333334</v>
      </c>
      <c r="I70" s="689"/>
      <c r="J70" s="686">
        <v>4.49</v>
      </c>
      <c r="K70" s="686"/>
      <c r="L70" s="686">
        <v>5.48</v>
      </c>
    </row>
    <row r="71" spans="2:12" s="662" customFormat="1" ht="14.25" customHeight="1">
      <c r="B71" s="684" t="s">
        <v>552</v>
      </c>
      <c r="C71" s="697"/>
      <c r="E71" s="685" t="s">
        <v>553</v>
      </c>
      <c r="F71" s="685"/>
      <c r="G71" s="698"/>
      <c r="H71" s="688">
        <v>8.4933333333333323</v>
      </c>
      <c r="I71" s="689"/>
      <c r="J71" s="688">
        <v>8.08</v>
      </c>
      <c r="K71" s="688"/>
      <c r="L71" s="688">
        <v>12.83</v>
      </c>
    </row>
    <row r="72" spans="2:12" s="662" customFormat="1" ht="14.25" customHeight="1">
      <c r="B72" s="694" t="s">
        <v>554</v>
      </c>
      <c r="C72" s="697"/>
      <c r="E72" s="685" t="s">
        <v>555</v>
      </c>
      <c r="F72" s="685"/>
      <c r="G72" s="698"/>
      <c r="H72" s="688">
        <v>0.86249999999999982</v>
      </c>
      <c r="I72" s="689"/>
      <c r="J72" s="688">
        <v>0.91</v>
      </c>
      <c r="K72" s="688"/>
      <c r="L72" s="688">
        <v>1.02</v>
      </c>
    </row>
    <row r="73" spans="2:12" s="662" customFormat="1" ht="14.25" customHeight="1">
      <c r="B73" s="684" t="s">
        <v>556</v>
      </c>
      <c r="C73" s="697"/>
      <c r="E73" s="685" t="s">
        <v>557</v>
      </c>
      <c r="F73" s="685"/>
      <c r="G73" s="698"/>
      <c r="H73" s="688">
        <v>12.059166666666668</v>
      </c>
      <c r="I73" s="689"/>
      <c r="J73" s="688">
        <v>13.03</v>
      </c>
      <c r="K73" s="688"/>
      <c r="L73" s="688">
        <v>12.9</v>
      </c>
    </row>
    <row r="74" spans="2:12" s="662" customFormat="1" ht="14.25" customHeight="1">
      <c r="B74" s="684" t="s">
        <v>558</v>
      </c>
      <c r="C74" s="697"/>
      <c r="E74" s="685" t="s">
        <v>559</v>
      </c>
      <c r="F74" s="685"/>
      <c r="G74" s="698"/>
      <c r="H74" s="688">
        <v>14.29</v>
      </c>
      <c r="I74" s="689"/>
      <c r="J74" s="688">
        <v>14.2</v>
      </c>
      <c r="K74" s="688"/>
      <c r="L74" s="688">
        <v>13.63</v>
      </c>
    </row>
    <row r="75" spans="2:12" s="662" customFormat="1" ht="14.25" customHeight="1">
      <c r="B75" s="684" t="s">
        <v>560</v>
      </c>
      <c r="C75" s="697"/>
      <c r="E75" s="685" t="s">
        <v>489</v>
      </c>
      <c r="F75" s="685"/>
      <c r="G75" s="698"/>
      <c r="H75" s="688">
        <v>0.9883333333333334</v>
      </c>
      <c r="I75" s="689"/>
      <c r="J75" s="688">
        <v>0.92</v>
      </c>
      <c r="K75" s="688"/>
      <c r="L75" s="688">
        <v>0.89</v>
      </c>
    </row>
    <row r="76" spans="2:12" s="662" customFormat="1" ht="14.25" customHeight="1">
      <c r="B76" s="684" t="s">
        <v>561</v>
      </c>
      <c r="C76" s="697"/>
      <c r="E76" s="685" t="s">
        <v>562</v>
      </c>
      <c r="F76" s="685"/>
      <c r="G76" s="698"/>
      <c r="H76" s="688">
        <v>10.845833333333333</v>
      </c>
      <c r="I76" s="689"/>
      <c r="J76" s="688">
        <v>11.85</v>
      </c>
      <c r="K76" s="688"/>
      <c r="L76" s="688">
        <v>12.8</v>
      </c>
    </row>
    <row r="77" spans="2:12" s="662" customFormat="1" ht="14.25" customHeight="1">
      <c r="B77" s="684" t="s">
        <v>563</v>
      </c>
      <c r="C77" s="697"/>
      <c r="E77" s="685" t="s">
        <v>564</v>
      </c>
      <c r="F77" s="685"/>
      <c r="G77" s="698"/>
      <c r="H77" s="688">
        <v>3.1891666666666665</v>
      </c>
      <c r="I77" s="689"/>
      <c r="J77" s="688">
        <v>3.19</v>
      </c>
      <c r="K77" s="688"/>
      <c r="L77" s="688">
        <v>3.22</v>
      </c>
    </row>
    <row r="78" spans="2:12" s="662" customFormat="1" ht="14.25" customHeight="1">
      <c r="B78" s="684" t="s">
        <v>565</v>
      </c>
      <c r="C78" s="697"/>
      <c r="E78" s="685" t="s">
        <v>566</v>
      </c>
      <c r="F78" s="685"/>
      <c r="G78" s="698"/>
      <c r="H78" s="688">
        <v>7.9316666666666675</v>
      </c>
      <c r="I78" s="689"/>
      <c r="J78" s="688">
        <v>8.33</v>
      </c>
      <c r="K78" s="688"/>
      <c r="L78" s="688">
        <v>8.81</v>
      </c>
    </row>
    <row r="79" spans="2:12" s="662" customFormat="1" ht="14.25" customHeight="1">
      <c r="B79" s="684" t="s">
        <v>567</v>
      </c>
      <c r="C79" s="697"/>
      <c r="E79" s="685" t="s">
        <v>568</v>
      </c>
      <c r="F79" s="685"/>
      <c r="G79" s="698"/>
      <c r="H79" s="688">
        <v>9.1241666666666674</v>
      </c>
      <c r="I79" s="689"/>
      <c r="J79" s="688">
        <v>9.33</v>
      </c>
      <c r="K79" s="688"/>
      <c r="L79" s="688">
        <v>9.7200000000000006</v>
      </c>
    </row>
    <row r="80" spans="2:12" s="662" customFormat="1" ht="14.25" customHeight="1">
      <c r="B80" s="684" t="s">
        <v>569</v>
      </c>
      <c r="C80" s="697"/>
      <c r="E80" s="685" t="s">
        <v>570</v>
      </c>
      <c r="F80" s="685"/>
      <c r="G80" s="698"/>
      <c r="H80" s="688">
        <v>3.0958333333333332</v>
      </c>
      <c r="I80" s="689"/>
      <c r="J80" s="688">
        <v>3.39</v>
      </c>
      <c r="K80" s="688"/>
      <c r="L80" s="688">
        <v>3.43</v>
      </c>
    </row>
    <row r="81" spans="1:13" s="662" customFormat="1" ht="14.25" customHeight="1">
      <c r="B81" s="684" t="s">
        <v>569</v>
      </c>
      <c r="C81" s="697"/>
      <c r="E81" s="685" t="s">
        <v>571</v>
      </c>
      <c r="F81" s="685"/>
      <c r="G81" s="698"/>
      <c r="H81" s="688">
        <v>4.1133333333333342</v>
      </c>
      <c r="I81" s="689"/>
      <c r="J81" s="688">
        <v>4.26</v>
      </c>
      <c r="K81" s="688"/>
      <c r="L81" s="688">
        <v>4.28</v>
      </c>
    </row>
    <row r="82" spans="1:13" s="662" customFormat="1" ht="14.25" customHeight="1">
      <c r="B82" s="684" t="s">
        <v>572</v>
      </c>
      <c r="C82" s="697"/>
      <c r="E82" s="685" t="s">
        <v>573</v>
      </c>
      <c r="F82" s="685"/>
      <c r="G82" s="698"/>
      <c r="H82" s="688">
        <v>4.149166666666666</v>
      </c>
      <c r="I82" s="689"/>
      <c r="J82" s="688">
        <v>4.29</v>
      </c>
      <c r="K82" s="688"/>
      <c r="L82" s="688">
        <v>4.29</v>
      </c>
    </row>
    <row r="83" spans="1:13" s="662" customFormat="1" ht="14.25" customHeight="1">
      <c r="B83" s="684" t="s">
        <v>574</v>
      </c>
      <c r="C83" s="697"/>
      <c r="E83" s="685" t="s">
        <v>575</v>
      </c>
      <c r="F83" s="685"/>
      <c r="G83" s="698"/>
      <c r="H83" s="688">
        <v>6.083333333333333</v>
      </c>
      <c r="I83" s="689"/>
      <c r="J83" s="688">
        <v>6.13</v>
      </c>
      <c r="K83" s="688"/>
      <c r="L83" s="688">
        <v>6.14</v>
      </c>
    </row>
    <row r="84" spans="1:13" s="662" customFormat="1" ht="6.75" customHeight="1">
      <c r="B84" s="684"/>
      <c r="C84" s="697"/>
      <c r="E84" s="685"/>
      <c r="F84" s="685"/>
      <c r="G84" s="698"/>
      <c r="H84" s="688"/>
      <c r="I84" s="689"/>
      <c r="J84" s="689"/>
      <c r="K84" s="689"/>
      <c r="L84" s="689"/>
    </row>
    <row r="85" spans="1:13" s="662" customFormat="1" ht="7.5" customHeight="1" thickBot="1">
      <c r="A85" s="712"/>
      <c r="B85" s="713"/>
      <c r="C85" s="714"/>
      <c r="D85" s="712"/>
      <c r="E85" s="715"/>
      <c r="F85" s="715"/>
      <c r="G85" s="716"/>
      <c r="H85" s="717"/>
      <c r="I85" s="712"/>
      <c r="J85" s="718"/>
      <c r="K85" s="712"/>
      <c r="L85" s="712"/>
      <c r="M85" s="713"/>
    </row>
    <row r="86" spans="1:13" ht="14.1" customHeight="1">
      <c r="M86" s="719" t="s">
        <v>0</v>
      </c>
    </row>
    <row r="87" spans="1:13" ht="14.1" customHeight="1">
      <c r="M87" s="720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3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'45_HARGA'!Print_Area</vt:lpstr>
      <vt:lpstr>'46_KEMALANGAN_PEKERJAAN'!Print_Area</vt:lpstr>
      <vt:lpstr>'46_KEMALANGAN_PEKERJAAN(2)'!Print_Area</vt:lpstr>
      <vt:lpstr>'48_JENAYAH'!Print_Area</vt:lpstr>
      <vt:lpstr>'49_KEMALANGAN'!Print_Area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2022-04-07T13:54:12Z</cp:lastPrinted>
  <dcterms:created xsi:type="dcterms:W3CDTF">2022-02-22T05:45:45Z</dcterms:created>
  <dcterms:modified xsi:type="dcterms:W3CDTF">2022-04-07T13:55:00Z</dcterms:modified>
</cp:coreProperties>
</file>