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120" yWindow="-120" windowWidth="29040" windowHeight="15840" tabRatio="895"/>
  </bookViews>
  <sheets>
    <sheet name="1. Malaysia" sheetId="328" r:id="rId1"/>
    <sheet name="2. Terengganu" sheetId="217" r:id="rId2"/>
    <sheet name="3" sheetId="218" r:id="rId3"/>
    <sheet name="4" sheetId="322" r:id="rId4"/>
    <sheet name="4(L)" sheetId="323" r:id="rId5"/>
    <sheet name="4(P)" sheetId="324" r:id="rId6"/>
    <sheet name="5" sheetId="317"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18" r:id="rId16"/>
    <sheet name="11." sheetId="325" r:id="rId17"/>
    <sheet name="12" sheetId="319" r:id="rId18"/>
    <sheet name="13." sheetId="235" r:id="rId19"/>
    <sheet name="13.2" sheetId="297" r:id="rId20"/>
    <sheet name="13.3" sheetId="298" r:id="rId21"/>
    <sheet name="14." sheetId="238" r:id="rId22"/>
    <sheet name="15." sheetId="240" r:id="rId23"/>
    <sheet name="16J" sheetId="242" r:id="rId24"/>
    <sheet name="16L" sheetId="243" r:id="rId25"/>
    <sheet name="16P" sheetId="320" r:id="rId26"/>
    <sheet name="16.1" sheetId="245" r:id="rId27"/>
    <sheet name="16.2" sheetId="248" r:id="rId28"/>
    <sheet name="16.3" sheetId="251" r:id="rId29"/>
    <sheet name="16.4" sheetId="254" r:id="rId30"/>
    <sheet name="16.5" sheetId="257" r:id="rId31"/>
    <sheet name="16.6" sheetId="260" r:id="rId32"/>
    <sheet name="16.7" sheetId="263" r:id="rId33"/>
    <sheet name="16.8" sheetId="266"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123Graph_A" localSheetId="0" hidden="1">'[1]4.9'!#REF!</definedName>
    <definedName name="__123Graph_A" localSheetId="16"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6">#REF!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6"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6"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6"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6"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6"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6"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6"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6"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6">#REF!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6"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6"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6"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6"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6"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6"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6"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6">#REF!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6"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6"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6"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6"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6"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6"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6">#REF!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6">#REF!</definedName>
    <definedName name="aaaa" localSheetId="19">#REF!</definedName>
    <definedName name="aaaa" localSheetId="20">#REF!</definedName>
    <definedName name="aaaa">#REF!</definedName>
    <definedName name="aaab" localSheetId="0">#REF!</definedName>
    <definedName name="aaab" localSheetId="16">#REF!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6">#REF!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6">#REF!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6">#REF!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6"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6"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6"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6"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6">#REF!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6"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6">#REF!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6"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6">#REF!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6">#REF!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6">#REF!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6"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6">#REF!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6">#REF!</definedName>
    <definedName name="Banci" localSheetId="19">#REF!</definedName>
    <definedName name="Banci" localSheetId="20">#REF!</definedName>
    <definedName name="Banci" localSheetId="21">#REF!</definedName>
    <definedName name="Banci" localSheetId="22">#REF!</definedName>
    <definedName name="Banci" localSheetId="26">#REF!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23">#REF!</definedName>
    <definedName name="Banci" localSheetId="24">#REF!</definedName>
    <definedName name="Banci" localSheetId="25">#REF!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19">#REF!</definedName>
    <definedName name="Banci2020" localSheetId="20">#REF!</definedName>
    <definedName name="Banci2020" localSheetId="21">#REF!</definedName>
    <definedName name="Banci2020" localSheetId="22">#REF!</definedName>
    <definedName name="Banci2020" localSheetId="26">#REF!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23">#REF!</definedName>
    <definedName name="Banci2020" localSheetId="24">#REF!</definedName>
    <definedName name="Banci2020" localSheetId="25">#REF!</definedName>
    <definedName name="Banci2020" localSheetId="1">#REF!</definedName>
    <definedName name="Banci2020" localSheetId="14">#REF!</definedName>
    <definedName name="Banci2020">#REF!</definedName>
    <definedName name="BanciLatest" localSheetId="0">#REF!</definedName>
    <definedName name="BanciLatest" localSheetId="16">#REF!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6">#REF!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23">#REF!</definedName>
    <definedName name="BanciLatest" localSheetId="24">#REF!</definedName>
    <definedName name="BanciLatest" localSheetId="25">#REF!</definedName>
    <definedName name="BanciLatest" localSheetId="1">#REF!</definedName>
    <definedName name="BanciLatest" localSheetId="14">#REF!</definedName>
    <definedName name="BanciLatest">#REF!</definedName>
    <definedName name="bbbg" localSheetId="0">#REF!</definedName>
    <definedName name="bbbg" localSheetId="16">#REF!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6">#REF!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6">#REF!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6">#REF!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6"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6">#REF!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6">#REF!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6"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6">#REF!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6">#REF!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6">#REF!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6">#REF!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6">#REF!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6">#REF!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6">#REF!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6">#REF!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6">#REF!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6">#REF!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6">#REF!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6">#REF!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6">#REF!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6">#REF!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6">#REF!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6">#REF!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6">#REF!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6">#REF!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6">#REF!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6">#REF!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6">#REF!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6">#REF!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6">#REF!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6">#REF!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6">#REF!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6">#REF!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6">#REF!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6">#REF!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6">#REF!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6">#REF!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6">#REF!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6">#REF!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6"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6">#REF!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6">#REF!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6">#REF!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6">#REF!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6"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6">#REF!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6">#REF!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6">#REF!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6"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6"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6">#REF!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6">#REF!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6">#REF!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6">#REF!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6">#REF!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6">#REF!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6"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6"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6">#REF!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6"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6">#REF!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6">#REF!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6">#REF!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6">#REF!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'[11]4.8'!#REF!</definedName>
    <definedName name="ER" localSheetId="16"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6"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6">#REF!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6">#REF!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6">#REF!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6">#REF!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6">#REF!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6">#REF!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6"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6">#REF!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6">#REF!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6">#REF!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6">#REF!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6">#REF!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6">#REF!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6">#REF!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6">#REF!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6">#REF!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6">#REF!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6">#REF!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6"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6">#REF!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'[11]4.8'!#REF!</definedName>
    <definedName name="gd" localSheetId="16"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6">#REF!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6">#REF!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6">#REF!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6">#REF!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6">#REF!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6">#REF!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6">#REF!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'[13]4.8'!#REF!</definedName>
    <definedName name="ggdf" localSheetId="16"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6">#REF!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6">#REF!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6">#REF!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6">#REF!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6">#REF!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6">#REF!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6">#REF!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6">#REF!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6">#REF!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6">#REF!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6"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6">#REF!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6">#REF!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6">#REF!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6">#REF!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6">#REF!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6">#REF!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6">#REF!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6">#REF!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6">#REF!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6"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6">#REF!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6">#REF!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6">#REF!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6">#REF!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6">#REF!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6">#REF!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6">#REF!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6"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6"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6">#REF!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6"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6">#REF!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6">#REF!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6">#REF!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6"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6">#REF!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6">#REF!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6">#REF!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6">#REF!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6">#REF!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6">#REF!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6"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6"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6">#REF!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6"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6">#REF!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6">#REF!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6">#REF!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6">#REF!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6"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6">#REF!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6">#REF!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6"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6">#REF!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6">#REF!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6">#REF!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6">#REF!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6">#REF!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6">#REF!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6">#REF!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6">#REF!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6">#REF!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6">#REF!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6">#REF!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6">#REF!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6">#REF!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6">#REF!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6">#REF!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6">#REF!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6">#REF!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6">#REF!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6">#REF!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6">#REF!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6"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6">'11.'!$A$1:$R$152</definedName>
    <definedName name="_xlnm.Print_Area" localSheetId="17">'12'!$A$1:$G$19</definedName>
    <definedName name="_xlnm.Print_Area" localSheetId="18">'13.'!$A$1:$J$53</definedName>
    <definedName name="_xlnm.Print_Area" localSheetId="19">'13.2'!$A$1:$J$53</definedName>
    <definedName name="_xlnm.Print_Area" localSheetId="20">'13.3'!$A$1:$J$53</definedName>
    <definedName name="_xlnm.Print_Area" localSheetId="21">'14.'!$A$1:$J$35</definedName>
    <definedName name="_xlnm.Print_Area" localSheetId="22">'15.'!$A$1:$J$36</definedName>
    <definedName name="_xlnm.Print_Area" localSheetId="26">'16.1'!$A$1:$E$25</definedName>
    <definedName name="_xlnm.Print_Area" localSheetId="27">'16.2'!$A$1:$E$25</definedName>
    <definedName name="_xlnm.Print_Area" localSheetId="28">'16.3'!$A$1:$E$25</definedName>
    <definedName name="_xlnm.Print_Area" localSheetId="29">'16.4'!$A$1:$E$25</definedName>
    <definedName name="_xlnm.Print_Area" localSheetId="30">'16.5'!$A$1:$E$25</definedName>
    <definedName name="_xlnm.Print_Area" localSheetId="31">'16.6'!$A$1:$E$25</definedName>
    <definedName name="_xlnm.Print_Area" localSheetId="32">'16.7'!$A$1:$E$25</definedName>
    <definedName name="_xlnm.Print_Area" localSheetId="33">'16.8'!$A$1:$E$25</definedName>
    <definedName name="_xlnm.Print_Area" localSheetId="23">'16J'!$A$1:$D$36</definedName>
    <definedName name="_xlnm.Print_Area" localSheetId="24">'16L'!$A$1:$D$36</definedName>
    <definedName name="_xlnm.Print_Area" localSheetId="25">'16P'!$A$1:$D$36</definedName>
    <definedName name="_xlnm.Print_Area" localSheetId="1">'2. Terengganu'!$A$1:$G$127</definedName>
    <definedName name="_xlnm.Print_Area" localSheetId="2">'3'!$A$1:$E$22</definedName>
    <definedName name="_xlnm.Print_Area" localSheetId="3">'4'!$A$1:$M$18</definedName>
    <definedName name="_xlnm.Print_Area" localSheetId="7">'6'!$A$1:$G$23</definedName>
    <definedName name="_xlnm.Print_Area" localSheetId="8">'6 (2)'!$A$1:$G$23</definedName>
    <definedName name="_xlnm.Print_Area" localSheetId="9">'6 (3)'!$A$1:$G$23</definedName>
    <definedName name="_xlnm.Print_Area" localSheetId="10">'7'!$A$1:$I$26</definedName>
    <definedName name="_xlnm.Print_Area" localSheetId="11">'7 (2)'!$A$1:$I$26</definedName>
    <definedName name="_xlnm.Print_Area" localSheetId="12">'7 (3)'!$A$1:$I$26</definedName>
    <definedName name="_xlnm.Print_Area" localSheetId="13">'8'!$A$1:$D$23</definedName>
    <definedName name="_xlnm.Print_Area" localSheetId="14">'9'!$A$1:$G$16</definedName>
    <definedName name="PUTRAJAYA" localSheetId="0" hidden="1">#REF!</definedName>
    <definedName name="PUTRAJAYA" localSheetId="16"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6">#REF!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6">#REF!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6">#REF!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6"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6">#REF!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6">#REF!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6"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6">#REF!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6">#REF!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6">#REF!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6"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6">#REF!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6"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6"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6">#REF!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6">#REF!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6">#REF!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6">#REF!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6">#REF!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6">#REF!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6"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6"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6">#REF!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6">#REF!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6"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6">#REF!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6"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6"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6"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6">#REF!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6">#REF!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6">#REF!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6"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6"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6"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6"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6"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6"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6">#REF!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6"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6">#REF!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6">#REF!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6">#REF!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6"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6">#REF!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6"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6">#REF!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6">#REF!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6">#REF!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6">#REF!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6">#REF!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6">#REF!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6"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6">#REF!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6"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6">#REF!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6">#REF!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6">#REF!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6">#REF!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6">#REF!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6">#REF!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6">#REF!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6">#REF!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6">#REF!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6">#REF!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6">#REF!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6">#REF!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6"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6"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6">#REF!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6">#REF!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6">#REF!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6">#REF!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6">#REF!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6">#REF!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6">#REF!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3" i="230" l="1"/>
  <c r="H13" i="230"/>
  <c r="G13" i="230"/>
  <c r="F13" i="230"/>
  <c r="E13" i="230"/>
  <c r="D13" i="230"/>
  <c r="C13" i="230"/>
  <c r="B13" i="230"/>
  <c r="I13" i="228"/>
  <c r="H13" i="228"/>
  <c r="G13" i="228"/>
  <c r="F13" i="228"/>
  <c r="E13" i="228"/>
  <c r="D13" i="228"/>
  <c r="C13" i="228"/>
  <c r="B13" i="228"/>
  <c r="C13" i="229"/>
  <c r="D13" i="229"/>
  <c r="E13" i="229"/>
  <c r="F13" i="229"/>
  <c r="G13" i="229"/>
  <c r="H13" i="229"/>
  <c r="I13" i="229"/>
  <c r="B13" i="229"/>
  <c r="E9" i="324"/>
  <c r="H9" i="324"/>
  <c r="K9" i="324"/>
  <c r="B9" i="324"/>
  <c r="E7" i="232" l="1"/>
  <c r="G7" i="232"/>
  <c r="C7" i="232"/>
  <c r="C12" i="231"/>
  <c r="B12" i="231"/>
  <c r="C12" i="218"/>
  <c r="D12" i="218"/>
  <c r="B12" i="218"/>
  <c r="G13" i="227" l="1"/>
  <c r="F13" i="227"/>
  <c r="E13" i="227"/>
  <c r="D13" i="227"/>
  <c r="C13" i="227"/>
  <c r="B13" i="227"/>
  <c r="G13" i="226"/>
  <c r="F13" i="226"/>
  <c r="E13" i="226"/>
  <c r="D13" i="226"/>
  <c r="C13" i="226"/>
  <c r="B13" i="226"/>
  <c r="C13" i="225"/>
  <c r="D13" i="225"/>
  <c r="E13" i="225"/>
  <c r="F13" i="225"/>
  <c r="G13" i="225"/>
  <c r="B13" i="225"/>
  <c r="K9" i="323"/>
  <c r="H9" i="323"/>
  <c r="E9" i="323"/>
  <c r="B9" i="323"/>
  <c r="E9" i="322"/>
  <c r="H9" i="322"/>
  <c r="K9" i="322"/>
  <c r="B9" i="322"/>
  <c r="B14" i="228" l="1"/>
  <c r="C14" i="228"/>
  <c r="D14" i="228"/>
  <c r="E14" i="228"/>
  <c r="F14" i="228"/>
  <c r="G14" i="228"/>
  <c r="H14" i="228"/>
  <c r="I14" i="228"/>
  <c r="C15" i="228"/>
  <c r="D15" i="228"/>
  <c r="E15" i="228"/>
  <c r="F15" i="228"/>
  <c r="G15" i="228"/>
  <c r="H15" i="228"/>
  <c r="I15" i="228"/>
  <c r="C16" i="228"/>
  <c r="D16" i="228"/>
  <c r="E16" i="228"/>
  <c r="F16" i="228"/>
  <c r="G16" i="228"/>
  <c r="H16" i="228"/>
  <c r="I16" i="228"/>
  <c r="C17" i="228"/>
  <c r="D17" i="228"/>
  <c r="E17" i="228"/>
  <c r="F17" i="228"/>
  <c r="G17" i="228"/>
  <c r="H17" i="228"/>
  <c r="I17" i="228"/>
  <c r="C18" i="228"/>
  <c r="D18" i="228"/>
  <c r="E18" i="228"/>
  <c r="F18" i="228"/>
  <c r="G18" i="228"/>
  <c r="H18" i="228"/>
  <c r="I18" i="228"/>
  <c r="C19" i="228"/>
  <c r="D19" i="228"/>
  <c r="E19" i="228"/>
  <c r="F19" i="228"/>
  <c r="G19" i="228"/>
  <c r="H19" i="228"/>
  <c r="I19" i="228"/>
  <c r="C20" i="228"/>
  <c r="D20" i="228"/>
  <c r="E20" i="228"/>
  <c r="F20" i="228"/>
  <c r="G20" i="228"/>
  <c r="H20" i="228"/>
  <c r="I20" i="228"/>
  <c r="C21" i="228"/>
  <c r="D21" i="228"/>
  <c r="E21" i="228"/>
  <c r="F21" i="228"/>
  <c r="G21" i="228"/>
  <c r="H21" i="228"/>
  <c r="I21" i="228"/>
  <c r="B15" i="228"/>
  <c r="B16" i="228"/>
  <c r="B17" i="228"/>
  <c r="B18" i="228"/>
  <c r="B19" i="228"/>
  <c r="B20" i="228"/>
  <c r="B21" i="228"/>
</calcChain>
</file>

<file path=xl/sharedStrings.xml><?xml version="1.0" encoding="utf-8"?>
<sst xmlns="http://schemas.openxmlformats.org/spreadsheetml/2006/main" count="1449" uniqueCount="482">
  <si>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</si>
  <si>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</si>
  <si>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</si>
  <si>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</si>
  <si>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</si>
  <si>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</si>
  <si>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</si>
  <si>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</si>
  <si>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</si>
  <si>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</si>
  <si>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</si>
  <si>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</si>
  <si>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</si>
  <si>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</si>
  <si>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</si>
  <si>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</si>
  <si>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</si>
  <si>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</si>
  <si>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</si>
  <si>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</si>
  <si>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</si>
  <si>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</si>
  <si>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</si>
  <si>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</si>
  <si>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</si>
  <si>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</si>
  <si>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</si>
  <si>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</si>
  <si>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</si>
  <si>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</si>
  <si>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</si>
  <si>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</si>
  <si>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</si>
  <si>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Male </t>
  </si>
  <si>
    <r>
      <t xml:space="preserve">Jumlah
</t>
    </r>
    <r>
      <rPr>
        <i/>
        <sz val="13"/>
        <color theme="0"/>
        <rFont val="Arial"/>
        <family val="2"/>
      </rPr>
      <t>Total</t>
    </r>
  </si>
  <si>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</si>
  <si>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</si>
  <si>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</si>
  <si>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</si>
  <si>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</si>
  <si>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</si>
  <si>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</si>
  <si>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t xml:space="preserve">             Sex : Female</t>
  </si>
  <si>
    <t>Tempat Kediaman</t>
  </si>
  <si>
    <t>Isi Rumah</t>
  </si>
  <si>
    <t>Households</t>
  </si>
  <si>
    <t>Population</t>
  </si>
  <si>
    <t>MALAYSIA</t>
  </si>
  <si>
    <t xml:space="preserve">Jantina : Jumlah </t>
  </si>
  <si>
    <t>Kelahiran hidup</t>
  </si>
  <si>
    <t>Kadar kelahiran kasar</t>
  </si>
  <si>
    <t>Live births</t>
  </si>
  <si>
    <t>Crude birth rate</t>
  </si>
  <si>
    <t>Kadar adalah bagi setiap 1,000 penduduk</t>
  </si>
  <si>
    <t>The rates are per 1,000 population</t>
  </si>
  <si>
    <t>Kadar kematian kasar</t>
  </si>
  <si>
    <t>Crude death rate</t>
  </si>
  <si>
    <t>Sex : Total</t>
  </si>
  <si>
    <t>Disahkan secara perubatan</t>
  </si>
  <si>
    <t>Bil.</t>
  </si>
  <si>
    <t>Medically certified</t>
  </si>
  <si>
    <t>No.</t>
  </si>
  <si>
    <t>%</t>
  </si>
  <si>
    <t>1.</t>
  </si>
  <si>
    <t>Ischaemic heart diseases</t>
  </si>
  <si>
    <t>2.</t>
  </si>
  <si>
    <t>Pneumonia</t>
  </si>
  <si>
    <t>3.</t>
  </si>
  <si>
    <t>Cerebrovascular diseases</t>
  </si>
  <si>
    <t>4.</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</si>
  <si>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</si>
  <si>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</si>
  <si>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</si>
  <si>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</si>
  <si>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</si>
  <si>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</si>
  <si>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</si>
  <si>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</si>
  <si>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</si>
  <si>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</si>
  <si>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</si>
  <si>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Tidak disahkan secara perubatan</t>
  </si>
  <si>
    <t>Non-medically certified</t>
  </si>
  <si>
    <t>Sex : Male</t>
  </si>
  <si>
    <r>
      <t xml:space="preserve">Taraf Perkahwinan
</t>
    </r>
    <r>
      <rPr>
        <i/>
        <sz val="13"/>
        <color theme="0"/>
        <rFont val="Arial"/>
        <family val="2"/>
      </rPr>
      <t>Marital Status</t>
    </r>
  </si>
  <si>
    <r>
      <t xml:space="preserve">Tidak pernah berkahwin
</t>
    </r>
    <r>
      <rPr>
        <i/>
        <sz val="13"/>
        <color theme="0"/>
        <rFont val="Arial"/>
        <family val="2"/>
      </rPr>
      <t xml:space="preserve">Never married    </t>
    </r>
    <r>
      <rPr>
        <b/>
        <sz val="13"/>
        <color theme="0"/>
        <rFont val="Arial"/>
        <family val="2"/>
      </rPr>
      <t xml:space="preserve">   </t>
    </r>
  </si>
  <si>
    <r>
      <t xml:space="preserve">Berkahwin
</t>
    </r>
    <r>
      <rPr>
        <i/>
        <sz val="13"/>
        <color theme="0"/>
        <rFont val="Arial"/>
        <family val="2"/>
      </rPr>
      <t xml:space="preserve">Married  </t>
    </r>
    <r>
      <rPr>
        <b/>
        <sz val="13"/>
        <color theme="0"/>
        <rFont val="Arial"/>
        <family val="2"/>
      </rPr>
      <t xml:space="preserve">        </t>
    </r>
  </si>
  <si>
    <r>
      <t xml:space="preserve">Balu/ Duda
</t>
    </r>
    <r>
      <rPr>
        <i/>
        <sz val="13"/>
        <color theme="0"/>
        <rFont val="Arial"/>
        <family val="2"/>
      </rPr>
      <t>Widowed</t>
    </r>
  </si>
  <si>
    <r>
      <t xml:space="preserve">Bercerai/
Berpisah
</t>
    </r>
    <r>
      <rPr>
        <i/>
        <sz val="13"/>
        <color theme="0"/>
        <rFont val="Arial"/>
        <family val="2"/>
      </rPr>
      <t>Separated/
Divorced</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</si>
  <si>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</si>
  <si>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</si>
  <si>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Indikator Demografi
</t>
    </r>
    <r>
      <rPr>
        <i/>
        <sz val="13"/>
        <color theme="0"/>
        <rFont val="Arial"/>
        <family val="2"/>
      </rPr>
      <t>Demographic Indicators</t>
    </r>
  </si>
  <si>
    <t xml:space="preserve">  Keseluruhan sebab</t>
  </si>
  <si>
    <t>All causes</t>
  </si>
  <si>
    <r>
      <t xml:space="preserve">Kelahiran Hidup
</t>
    </r>
    <r>
      <rPr>
        <i/>
        <sz val="12"/>
        <color theme="0"/>
        <rFont val="Arial"/>
        <family val="2"/>
      </rPr>
      <t>Live Birth</t>
    </r>
  </si>
  <si>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</si>
  <si>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</si>
  <si>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</si>
  <si>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r>
      <t xml:space="preserve">Pertambahan Semula Jadi
</t>
    </r>
    <r>
      <rPr>
        <i/>
        <sz val="12"/>
        <color theme="0"/>
        <rFont val="Arial"/>
        <family val="2"/>
      </rPr>
      <t>Natural Increase</t>
    </r>
  </si>
  <si>
    <r>
      <t xml:space="preserve">Kadar Pertambahan Semula Jadi
</t>
    </r>
    <r>
      <rPr>
        <i/>
        <sz val="12"/>
        <color theme="0"/>
        <rFont val="Arial"/>
        <family val="2"/>
      </rPr>
      <t>Crude Rate of Natural Increase</t>
    </r>
  </si>
  <si>
    <r>
      <t xml:space="preserve">Kematian Neonatal                                        </t>
    </r>
    <r>
      <rPr>
        <i/>
        <sz val="12"/>
        <color theme="0"/>
        <rFont val="Arial"/>
        <family val="2"/>
      </rPr>
      <t>Neonatal Death</t>
    </r>
  </si>
  <si>
    <t xml:space="preserve"> Sex : Total</t>
  </si>
  <si>
    <r>
      <t xml:space="preserve">Kematian bayi
</t>
    </r>
    <r>
      <rPr>
        <i/>
        <sz val="12"/>
        <color theme="0"/>
        <rFont val="Arial"/>
        <family val="2"/>
      </rPr>
      <t>Infant death</t>
    </r>
  </si>
  <si>
    <r>
      <t xml:space="preserve">Kematian kanak-kanak 1 hingga 4 tahun
</t>
    </r>
    <r>
      <rPr>
        <i/>
        <sz val="12"/>
        <color theme="0"/>
        <rFont val="Arial"/>
        <family val="2"/>
      </rPr>
      <t>Toddler death 1-4 years</t>
    </r>
  </si>
  <si>
    <r>
      <t xml:space="preserve">Kematian kurang dari 5 tahun
</t>
    </r>
    <r>
      <rPr>
        <i/>
        <sz val="12"/>
        <color theme="0"/>
        <rFont val="Arial"/>
        <family val="2"/>
      </rPr>
      <t xml:space="preserve">Under 5 years death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</si>
  <si>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</si>
  <si>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t>
    </r>
  </si>
  <si>
    <r>
      <t xml:space="preserve">Perkahwinan orang bukan islam                                   </t>
    </r>
    <r>
      <rPr>
        <i/>
        <sz val="12"/>
        <color theme="0"/>
        <rFont val="Arial"/>
        <family val="2"/>
      </rPr>
      <t>Non Muslim Marriage</t>
    </r>
  </si>
  <si>
    <r>
      <t xml:space="preserve">Penceraian orang Islam   
</t>
    </r>
    <r>
      <rPr>
        <i/>
        <sz val="12"/>
        <color theme="0"/>
        <rFont val="Arial"/>
        <family val="2"/>
      </rPr>
      <t>Muslim Marriage</t>
    </r>
  </si>
  <si>
    <r>
      <t xml:space="preserve">Penceraian orang bukan islam  
</t>
    </r>
    <r>
      <rPr>
        <i/>
        <sz val="12"/>
        <color theme="0"/>
        <rFont val="Arial"/>
        <family val="2"/>
      </rPr>
      <t>Non Muslim Marriage</t>
    </r>
  </si>
  <si>
    <r>
      <t xml:space="preserve">Jangkaan hayat ketika lahir
</t>
    </r>
    <r>
      <rPr>
        <i/>
        <sz val="12"/>
        <color theme="0"/>
        <rFont val="Arial"/>
        <family val="2"/>
      </rPr>
      <t>Life expectancy at birth</t>
    </r>
  </si>
  <si>
    <t xml:space="preserve"> Sex : Male</t>
  </si>
  <si>
    <t xml:space="preserve"> Sex : Female</t>
  </si>
  <si>
    <t>Jantina :Perempuan</t>
  </si>
  <si>
    <r>
      <t xml:space="preserve">Kematian Perinatal
</t>
    </r>
    <r>
      <rPr>
        <i/>
        <sz val="12"/>
        <color theme="0"/>
        <rFont val="Arial"/>
        <family val="2"/>
      </rPr>
      <t>Parinatal Death</t>
    </r>
  </si>
  <si>
    <t>Homestay</t>
  </si>
  <si>
    <t>Jadual 2: Statistik utama penduduk pada tahun banci, Terengganu</t>
  </si>
  <si>
    <t>Table 2: Principal statistics of population on census year, Terengganu</t>
  </si>
  <si>
    <t>Terengganu</t>
  </si>
  <si>
    <t>Besut</t>
  </si>
  <si>
    <t>Dungun</t>
  </si>
  <si>
    <t>Hulu Terengganu</t>
  </si>
  <si>
    <t>Kemaman</t>
  </si>
  <si>
    <t>Kuala Nerus</t>
  </si>
  <si>
    <t>Kuala Terengganu</t>
  </si>
  <si>
    <t>Marang</t>
  </si>
  <si>
    <t>Setiu</t>
  </si>
  <si>
    <t>TERENGGANU</t>
  </si>
  <si>
    <t>Mukim Kuala Abang</t>
  </si>
  <si>
    <t>Mukim Besul</t>
  </si>
  <si>
    <t>Mukim Hulu Paka</t>
  </si>
  <si>
    <t>Mukim Jengai</t>
  </si>
  <si>
    <t>Mukim Jerangau</t>
  </si>
  <si>
    <t>Mukim Kuala Dungun</t>
  </si>
  <si>
    <t>Mukim Kuala Paka</t>
  </si>
  <si>
    <t>Mukim Kumpal</t>
  </si>
  <si>
    <t>Mukim Pasir Raja</t>
  </si>
  <si>
    <t>Mukim Rasau</t>
  </si>
  <si>
    <t>Mukim Sura</t>
  </si>
  <si>
    <t>Bandar Dungun</t>
  </si>
  <si>
    <t>Pekan Kuala Paka</t>
  </si>
  <si>
    <t>Mukim Bandi</t>
  </si>
  <si>
    <t>Mukim Banggul</t>
  </si>
  <si>
    <t>Mukim Binjai</t>
  </si>
  <si>
    <t>Mukim Cukai</t>
  </si>
  <si>
    <t>Mukim Hulu Cukai</t>
  </si>
  <si>
    <t>Mukim Hulu Jabur</t>
  </si>
  <si>
    <t>Mukim Kemasik</t>
  </si>
  <si>
    <t>Mukim Kertih</t>
  </si>
  <si>
    <t>Mukim Kijal</t>
  </si>
  <si>
    <t>Mukim Pasir Semut</t>
  </si>
  <si>
    <t>Mukim Tebak</t>
  </si>
  <si>
    <t>Mukim Teluk Kalung</t>
  </si>
  <si>
    <t>Bandar Cukai</t>
  </si>
  <si>
    <t>Pekan Air Jernih</t>
  </si>
  <si>
    <t>Pekan Air Putih</t>
  </si>
  <si>
    <t>Pekan Kemasik</t>
  </si>
  <si>
    <t>Pekan Kijal</t>
  </si>
  <si>
    <t>Mukim Atas Tol</t>
  </si>
  <si>
    <t>Mukim Batu Buruk</t>
  </si>
  <si>
    <t>Mukim Belara</t>
  </si>
  <si>
    <t>Mukim Bukit Besar</t>
  </si>
  <si>
    <t>Mukim Cabang Tiga</t>
  </si>
  <si>
    <t>Mukim Cenering</t>
  </si>
  <si>
    <t>Mukim Gelugur Kedai</t>
  </si>
  <si>
    <t>Mukim Gelugur Raja</t>
  </si>
  <si>
    <t>Mukim Kepung</t>
  </si>
  <si>
    <t>Mukim Kuala Ibai</t>
  </si>
  <si>
    <t>Mukim Kubang Parit</t>
  </si>
  <si>
    <t>Mukim Losong</t>
  </si>
  <si>
    <t>Mukim Manir</t>
  </si>
  <si>
    <t>Mukim Paluh</t>
  </si>
  <si>
    <t>Mukim Pengadang Buluh</t>
  </si>
  <si>
    <t>Mukim Pulau Pulau</t>
  </si>
  <si>
    <t>Mukim Rengas</t>
  </si>
  <si>
    <t>Mukim Serada</t>
  </si>
  <si>
    <t>Mukim Tok Jamal</t>
  </si>
  <si>
    <t>Pekan Cabang Tiga</t>
  </si>
  <si>
    <t>Mukim Jerung</t>
  </si>
  <si>
    <t>Mukim Mercang</t>
  </si>
  <si>
    <t>Mukim Pulau Kerengga</t>
  </si>
  <si>
    <t>Mukim Rusila</t>
  </si>
  <si>
    <t>Mukim Alur Limbat</t>
  </si>
  <si>
    <t>Mukim Bukit Payung</t>
  </si>
  <si>
    <t>Pekan Marang</t>
  </si>
  <si>
    <t>Pekan Bukit Payung</t>
  </si>
  <si>
    <t>Mukim Hulu Berang</t>
  </si>
  <si>
    <t>Mukim Hulu Telemung</t>
  </si>
  <si>
    <t>Mukim Hulu Terengganu</t>
  </si>
  <si>
    <t>Mukim Jenagur</t>
  </si>
  <si>
    <t>Mukim Kuala Berang</t>
  </si>
  <si>
    <t>Mukim Kuala Telemung</t>
  </si>
  <si>
    <t>Mukim Penghulu Diman</t>
  </si>
  <si>
    <t>Mukim Tanggul</t>
  </si>
  <si>
    <t>Mukim Tersat</t>
  </si>
  <si>
    <t>Pekan Kuala Berang</t>
  </si>
  <si>
    <t>Mukim Caluk</t>
  </si>
  <si>
    <t>Mukim Guntung</t>
  </si>
  <si>
    <t>Mukim Hulu Nerus</t>
  </si>
  <si>
    <t>Mukim Hulu Setiu</t>
  </si>
  <si>
    <t>Mukim Merang</t>
  </si>
  <si>
    <t>Mukim Pantai</t>
  </si>
  <si>
    <t>Mukim Tasik</t>
  </si>
  <si>
    <t>Mukim Batu Rakit</t>
  </si>
  <si>
    <t>Mukim Kuala Nerus</t>
  </si>
  <si>
    <t>Mukim Pakoh</t>
  </si>
  <si>
    <t>Mukim Pulau Redang</t>
  </si>
  <si>
    <t>Jadual 2: Statistik utama penduduk pada tahun banci, Terengganu (samb.)</t>
  </si>
  <si>
    <t>*</t>
  </si>
  <si>
    <t>72.6p</t>
  </si>
  <si>
    <t>Diabetes mellitus</t>
  </si>
  <si>
    <t>Hypertensive diseases</t>
  </si>
  <si>
    <t>Lelah                                                                                                                                                                                                                                                                      Asthma</t>
  </si>
  <si>
    <t>Barah kolon, rektum dan dubur                                                                                                                 Colon, rectum and anus cancer</t>
  </si>
  <si>
    <r>
      <t xml:space="preserve">Nota/ </t>
    </r>
    <r>
      <rPr>
        <i/>
        <sz val="12"/>
        <rFont val="Arial"/>
        <family val="2"/>
      </rPr>
      <t>Notes:</t>
    </r>
  </si>
  <si>
    <t>Jadual 5: Bilangan dan peratus penduduk (%) mengikut kumpulan sub-etnik, Terengganu, 2020</t>
  </si>
  <si>
    <t>Table 5: Number and percentage (%) of population by sub-ethnic group, Terengganu, 2020</t>
  </si>
  <si>
    <r>
      <t xml:space="preserve">Kumpulan sub-etnik
</t>
    </r>
    <r>
      <rPr>
        <i/>
        <sz val="13"/>
        <color theme="0"/>
        <rFont val="Arial"/>
        <family val="2"/>
      </rPr>
      <t>Sub-ethnic group</t>
    </r>
  </si>
  <si>
    <r>
      <t xml:space="preserve">Penduduk
</t>
    </r>
    <r>
      <rPr>
        <i/>
        <sz val="13"/>
        <color theme="0"/>
        <rFont val="Arial"/>
        <family val="2"/>
      </rPr>
      <t>Population</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</si>
  <si>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</si>
  <si>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</si>
  <si>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</si>
  <si>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</si>
  <si>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</si>
  <si>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</si>
  <si>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</si>
  <si>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</si>
  <si>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</si>
  <si>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</si>
  <si>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</si>
  <si>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</si>
  <si>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</si>
  <si>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</si>
  <si>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</si>
  <si>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</si>
  <si>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</si>
  <si>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</si>
  <si>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</si>
  <si>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</si>
  <si>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</si>
  <si>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</si>
  <si>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t xml:space="preserve">Daerah Pentadbiran/ Jajahan
</t>
    </r>
    <r>
      <rPr>
        <i/>
        <sz val="13"/>
        <color theme="0"/>
        <rFont val="Arial"/>
        <family val="2"/>
      </rPr>
      <t>Administrative District/ Jajahan</t>
    </r>
  </si>
  <si>
    <t>Sebab TK Kosong: Data adalah berdasarkan pemerhatian di lapangan.</t>
  </si>
  <si>
    <t>Reason for vacant Living quarters: Data is based on observation in field.</t>
  </si>
  <si>
    <t>Jadual 12: Bilangan penduduk, tempat kediaman, isi rumah dan purata saiz isi rumah mengikut pihak berkuasa tempatan, Terengganu, 2020</t>
  </si>
  <si>
    <t xml:space="preserve">Table 12: Number of population, living quarters, households and average household size by local authority areas, Terengganu, 2020    </t>
  </si>
  <si>
    <t>Sex : Female</t>
  </si>
  <si>
    <t>Malignant neoplasm of breast</t>
  </si>
  <si>
    <t xml:space="preserve">  Keseluruhan sebab/All causes</t>
  </si>
  <si>
    <t>Sakit tua 65 tahun dan lebih                                                                                                                       Old age 65 years and over</t>
  </si>
  <si>
    <t>Darah tinggi                                                                                                                                                       Hypertension</t>
  </si>
  <si>
    <t>Kencing manis                                                                                                                                                  Diabetes mellitus</t>
  </si>
  <si>
    <t>Penyakit serebrovaskular                                                                                                                            Cerebrovascular diseases</t>
  </si>
  <si>
    <t>Barah payu dara                                                                                                                                                Breast cancer</t>
  </si>
  <si>
    <t>Radang paru-paru                                                                                                                                                                                                                                                                 Pneumonia</t>
  </si>
  <si>
    <t>Barah hati                                                                                                                                                            Liver cancer</t>
  </si>
  <si>
    <t>Demam                                                                                                                                                                                                                                                                                        Fever</t>
  </si>
  <si>
    <t>Jadual 16.1: Sepuluh sebab kematian utama (disahkan dan tidak disahkan secara perubatan), Besut, 2020</t>
  </si>
  <si>
    <t>Table 16.1: Ten principal causes of death (medically certified and non-medically certified), Besut, 2020</t>
  </si>
  <si>
    <t>Jadual 16.2: Sepuluh sebab kematian utama (disahkan dan tidak disahkan secara perubatan), Dungun, 2020</t>
  </si>
  <si>
    <t>Table 16.2: Ten principal causes of death (medically certified and non-medically certified), Dungun, 2020</t>
  </si>
  <si>
    <t>Jadual 16.3: Sepuluh sebab kematian utama (disahkan dan tidak disahkan secara perubatan), Kemaman, 2020</t>
  </si>
  <si>
    <t>Table 16.3: Ten principal causes of death (medically certified and non-medically certified), Kemaman, 2020</t>
  </si>
  <si>
    <t>Jadual 16.4: Sepuluh sebab kematian utama (disahkan dan tidak disahkan secara perubatan), Kuala Terengganu, 2020</t>
  </si>
  <si>
    <t>Table 16.4: Ten principal causes of death (medically certified and non-medically certified), Kuala Terengganu, 2020</t>
  </si>
  <si>
    <t>Jadual 16.5: Sepuluh sebab kematian utama (disahkan dan tidak disahkan secara perubatan), Marang, 2020</t>
  </si>
  <si>
    <t>Table 16.5: Ten principal causes of death (medically certified and non-medically certified), Marang, 2020</t>
  </si>
  <si>
    <t>Jadual 16.6: Sepuluh sebab kematian utama (disahkan dan tidak disahkan secara perubatan), Hulu Terengganu, 2020</t>
  </si>
  <si>
    <t>Table 16.6: Ten principal causes of death (medically certified and non-medically certified), Hulu Terengganu, 2020</t>
  </si>
  <si>
    <t>Jadual 16.7: Sepuluh sebab kematian utama (disahkan dan tidak disahkan secara perubatan), Setiu, 2020</t>
  </si>
  <si>
    <t>Table 16.7: Ten principal causes of death (medically certified and non-medically certified), Setiu, 2020</t>
  </si>
  <si>
    <t>Jadual 16.8: Sepuluh sebab kematian utama (disahkan dan tidak disahkan secara perubatan), Kuala Nerus, 2020</t>
  </si>
  <si>
    <t>Table 16.8: Ten principal causes of death (medically certified and non-medically certified), Kuala Nerus, 2020</t>
  </si>
  <si>
    <t>..</t>
  </si>
  <si>
    <r>
      <t xml:space="preserve">Jumlah/ </t>
    </r>
    <r>
      <rPr>
        <i/>
        <sz val="16"/>
        <rFont val="Arial"/>
        <family val="2"/>
      </rPr>
      <t>Total</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</si>
  <si>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</si>
  <si>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</si>
  <si>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</si>
  <si>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</si>
  <si>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</si>
  <si>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</si>
  <si>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</si>
  <si>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</si>
  <si>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</si>
  <si>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</si>
  <si>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</si>
  <si>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</si>
  <si>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</si>
  <si>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</si>
  <si>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</si>
  <si>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</si>
  <si>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</si>
  <si>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</si>
  <si>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</si>
  <si>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</si>
  <si>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</si>
  <si>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</si>
  <si>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</si>
  <si>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</si>
  <si>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</si>
  <si>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</si>
  <si>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</si>
  <si>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</si>
  <si>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</si>
  <si>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</si>
  <si>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</si>
  <si>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</si>
  <si>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</si>
  <si>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</si>
  <si>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</si>
  <si>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</si>
  <si>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</si>
  <si>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Tiada Agama/ Tidak diketahui
</t>
    </r>
    <r>
      <rPr>
        <i/>
        <sz val="16"/>
        <rFont val="Arial"/>
        <family val="2"/>
      </rPr>
      <t>No Religion/ Unknown</t>
    </r>
  </si>
  <si>
    <r>
      <t xml:space="preserve">Peratus agama/ </t>
    </r>
    <r>
      <rPr>
        <i/>
        <sz val="16"/>
        <rFont val="Arial"/>
        <family val="2"/>
      </rPr>
      <t>Percentage of religion (%)</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</si>
  <si>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</si>
  <si>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</si>
  <si>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</si>
  <si>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t>Table 2: Principal statistics of population on census year, Terengganu (cont'd)</t>
  </si>
  <si>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</si>
  <si>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</si>
  <si>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</si>
  <si>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</si>
  <si>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</si>
  <si>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t xml:space="preserve">Sex : Total </t>
  </si>
  <si>
    <t>0 - 14</t>
  </si>
  <si>
    <t>15 - 64</t>
  </si>
  <si>
    <t>65+</t>
  </si>
  <si>
    <t>Jadual 4: Bilangan penduduk mengikut kumpulan umur, jantina dan daerah pentadbiran/ jajahan, Terengganu, 2020</t>
  </si>
  <si>
    <t>Table 4: Number of population by age group, sex and administrative district/ jajahan, Terengganu, 2020</t>
  </si>
  <si>
    <r>
      <t xml:space="preserve">Kumpulan Umur
</t>
    </r>
    <r>
      <rPr>
        <i/>
        <sz val="15"/>
        <color theme="0"/>
        <rFont val="Arial"/>
        <family val="2"/>
      </rPr>
      <t>Age Group</t>
    </r>
  </si>
  <si>
    <t xml:space="preserve">Sex : Male </t>
  </si>
  <si>
    <t>Jadual 4: Bilangan penduduk mengikut kumpulan umur, jantina dan daerah pentadbiran/ jajahan, Terengganu, 2020 (samb.)</t>
  </si>
  <si>
    <t>Table 4: Number of population by age group, sex and administrative district/ jajahan, Terengganu, 2020 (cont'd)</t>
  </si>
  <si>
    <t>Statistik ini merujuk kepada pelaporan oleh responden</t>
  </si>
  <si>
    <t>The Statistics refer to self-declaration by respondent</t>
  </si>
  <si>
    <r>
      <t xml:space="preserve">Lain-lain*
</t>
    </r>
    <r>
      <rPr>
        <i/>
        <sz val="13"/>
        <color theme="0"/>
        <rFont val="Arial"/>
        <family val="2"/>
      </rPr>
      <t>Others</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</si>
  <si>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</si>
  <si>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</si>
  <si>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</si>
  <si>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</si>
  <si>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t>Jadual 11: Bilangan penduduk, tempat kediaman, isi rumah dan purata saiz isi rumah mengikut mukim/ daerah kecil, daerah pentadbiran/ jajahan, Terengganu, 2010 dan 2020</t>
  </si>
  <si>
    <t>Table 11: Number of population, living quarters, households and average household size by mukim/ sub-district, administrative district/ jajahan, Terengganu, 2010 and 2020</t>
  </si>
  <si>
    <t>Mukim Bukit Kenak</t>
  </si>
  <si>
    <t>Mukim Bukit Peteri</t>
  </si>
  <si>
    <t>Mukim Hulu Besut</t>
  </si>
  <si>
    <t>Mukim Jabi</t>
  </si>
  <si>
    <t>Mukim Kampung Raja</t>
  </si>
  <si>
    <t>Mukim Keluang</t>
  </si>
  <si>
    <t>Mukim Kerandang</t>
  </si>
  <si>
    <t>Mukim Kuala Besut</t>
  </si>
  <si>
    <t>Mukim Kubang Bemban</t>
  </si>
  <si>
    <t>Mukim Lubuk Kawah</t>
  </si>
  <si>
    <t>Mukim Pasir Akar</t>
  </si>
  <si>
    <t>Mukim Pelagat</t>
  </si>
  <si>
    <t>Mukim Pengkalan Nangka</t>
  </si>
  <si>
    <t>Mukim Pulau Perhentian</t>
  </si>
  <si>
    <t>Mukim Tembila</t>
  </si>
  <si>
    <t>Mukim Tenang</t>
  </si>
  <si>
    <t>Pekan Jertih</t>
  </si>
  <si>
    <t>Pekan Kampung Raja</t>
  </si>
  <si>
    <t>Pekan Kuala Besut</t>
  </si>
  <si>
    <t>Jadual 11: Bilangan penduduk, tempat kediaman, isi rumah dan purata saiz isi rumah mengikut mukim/ daerah kecil, daerah pentadbiran/ jajahan, Terengganu, 2010 dan 2020 (samb.)</t>
  </si>
  <si>
    <t>Table 11: Number of population, living quarters, households and average household size by mukim/ sub-district, administrative district/ jajahan, Terengganu, 2010 and 2020 (cont'd)</t>
  </si>
  <si>
    <t>Bandar Kuala Terengganu</t>
  </si>
  <si>
    <t>M.D. Besut</t>
  </si>
  <si>
    <t>M.P. Dungun</t>
  </si>
  <si>
    <t>M.P. Kemaman</t>
  </si>
  <si>
    <t>M.B. Kuala Terengganu</t>
  </si>
  <si>
    <t>M.D. Marang</t>
  </si>
  <si>
    <t>M.D. Hulu Terengganu</t>
  </si>
  <si>
    <t>M.D. Setiu</t>
  </si>
  <si>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</si>
  <si>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</si>
  <si>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</si>
  <si>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</si>
  <si>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</si>
  <si>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</si>
  <si>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</si>
  <si>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</si>
  <si>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</si>
  <si>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t>69.9p</t>
  </si>
  <si>
    <t>75.7p</t>
  </si>
  <si>
    <r>
      <rPr>
        <sz val="14"/>
        <rFont val="Arial"/>
        <family val="2"/>
      </rPr>
      <t xml:space="preserve">Barah trakea, bronkus dan paru-paru </t>
    </r>
    <r>
      <rPr>
        <i/>
        <sz val="14"/>
        <rFont val="Arial"/>
        <family val="2"/>
      </rPr>
      <t xml:space="preserve">                                                                                                     Trachea, bronchus and lung cancer</t>
    </r>
  </si>
  <si>
    <r>
      <rPr>
        <sz val="14"/>
        <rFont val="Arial"/>
        <family val="2"/>
      </rPr>
      <t>Sakit tua 65 tahun dan lebih</t>
    </r>
    <r>
      <rPr>
        <b/>
        <i/>
        <sz val="14"/>
        <rFont val="Arial"/>
        <family val="2"/>
      </rPr>
      <t xml:space="preserve">    </t>
    </r>
    <r>
      <rPr>
        <i/>
        <sz val="14"/>
        <rFont val="Arial"/>
        <family val="2"/>
      </rPr>
      <t xml:space="preserve">                                                                                                                                                                                                                                             Old age 65 years and over                                                                                                                                                                                                                             </t>
    </r>
  </si>
  <si>
    <r>
      <rPr>
        <sz val="14"/>
        <rFont val="Arial"/>
        <family val="2"/>
      </rPr>
      <t xml:space="preserve">Darah tinggi   </t>
    </r>
    <r>
      <rPr>
        <i/>
        <sz val="14"/>
        <rFont val="Arial"/>
        <family val="2"/>
      </rPr>
      <t xml:space="preserve">                                                                                                                                                                                                                                                                                      Hypertension</t>
    </r>
  </si>
  <si>
    <r>
      <rPr>
        <sz val="14"/>
        <rFont val="Arial"/>
        <family val="2"/>
      </rPr>
      <t xml:space="preserve">Kencing manis  </t>
    </r>
    <r>
      <rPr>
        <i/>
        <sz val="14"/>
        <rFont val="Arial"/>
        <family val="2"/>
      </rPr>
      <t xml:space="preserve">                                                                                                                                                                                                                                                                                       Diabetes mellitus</t>
    </r>
  </si>
  <si>
    <r>
      <rPr>
        <sz val="14"/>
        <rFont val="Arial"/>
        <family val="2"/>
      </rPr>
      <t xml:space="preserve">Penyakit serebrovaskular </t>
    </r>
    <r>
      <rPr>
        <i/>
        <sz val="14"/>
        <rFont val="Arial"/>
        <family val="2"/>
      </rPr>
      <t xml:space="preserve">                                                                                                                                                                                                                                                            Cerebrovascular diseases                                                                                                                                                                                                                                           </t>
    </r>
  </si>
  <si>
    <r>
      <rPr>
        <sz val="14"/>
        <rFont val="Arial"/>
        <family val="2"/>
      </rPr>
      <t xml:space="preserve">Lelah      </t>
    </r>
    <r>
      <rPr>
        <i/>
        <sz val="14"/>
        <rFont val="Arial"/>
        <family val="2"/>
      </rPr>
      <t xml:space="preserve">                                                                                                                                                                                                                                                                                  Asthma</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</si>
  <si>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</si>
  <si>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i/>
        <sz val="14"/>
        <rFont val="Arial"/>
        <family val="2"/>
      </rPr>
      <t xml:space="preserve">                                                                                                                                                                                                                                                                                        Hypertension</t>
    </r>
  </si>
  <si>
    <r>
      <rPr>
        <sz val="14"/>
        <rFont val="Arial"/>
        <family val="2"/>
      </rPr>
      <t>Penyakit jantung iskemia</t>
    </r>
    <r>
      <rPr>
        <i/>
        <sz val="14"/>
        <rFont val="Arial"/>
        <family val="2"/>
      </rPr>
      <t xml:space="preserve">                                                                                                                                                                                                                                                     Ischaemic heart diseases                                                                                                                                                                                                                                     </t>
    </r>
  </si>
  <si>
    <r>
      <rPr>
        <sz val="14"/>
        <rFont val="Arial"/>
        <family val="2"/>
      </rPr>
      <t xml:space="preserve">Penyakit serebrovaskular   </t>
    </r>
    <r>
      <rPr>
        <i/>
        <sz val="14"/>
        <rFont val="Arial"/>
        <family val="2"/>
      </rPr>
      <t xml:space="preserve">                                                                                                                                                                                                                                                          Cerebrovascular diseases                                                                                                                                                                                                                                           </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</si>
  <si>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</si>
  <si>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i/>
        <sz val="14"/>
        <rFont val="Arial"/>
        <family val="2"/>
      </rPr>
      <t xml:space="preserve">                                                                                                                                                                                                                                                                                     Hypertension</t>
    </r>
  </si>
  <si>
    <r>
      <rPr>
        <sz val="14"/>
        <rFont val="Arial"/>
        <family val="2"/>
      </rPr>
      <t xml:space="preserve">Barah trakea, bronkus dan paru-paru        </t>
    </r>
    <r>
      <rPr>
        <i/>
        <sz val="14"/>
        <rFont val="Arial"/>
        <family val="2"/>
      </rPr>
      <t xml:space="preserve">                                                                                              Trachea, bronchus and lung cancer</t>
    </r>
  </si>
  <si>
    <r>
      <rPr>
        <sz val="14"/>
        <rFont val="Arial"/>
        <family val="2"/>
      </rPr>
      <t>Kencing manis</t>
    </r>
    <r>
      <rPr>
        <i/>
        <sz val="14"/>
        <rFont val="Arial"/>
        <family val="2"/>
      </rPr>
      <t xml:space="preserve">                                                                                                                                                                                                                                                                                         Diabetes mellitus</t>
    </r>
  </si>
  <si>
    <r>
      <rPr>
        <sz val="14"/>
        <rFont val="Arial"/>
        <family val="2"/>
      </rPr>
      <t>Radang paru-paru</t>
    </r>
    <r>
      <rPr>
        <i/>
        <sz val="14"/>
        <rFont val="Arial"/>
        <family val="2"/>
      </rPr>
      <t xml:space="preserve">                                                                                                                                                                                                                                                     Pneumonia                                                                                                                                                                                                                                   </t>
    </r>
  </si>
  <si>
    <r>
      <rPr>
        <sz val="14"/>
        <rFont val="Arial"/>
        <family val="2"/>
      </rPr>
      <t xml:space="preserve">Sakit tua 65 tahun dan lebih </t>
    </r>
    <r>
      <rPr>
        <i/>
        <sz val="14"/>
        <rFont val="Arial"/>
        <family val="2"/>
      </rPr>
      <t xml:space="preserve">                                                                                                                                                                                                                                                Old age 65 years and over                                                                                                                                                                                                                             </t>
    </r>
  </si>
  <si>
    <r>
      <rPr>
        <sz val="14"/>
        <rFont val="Arial"/>
        <family val="2"/>
      </rPr>
      <t xml:space="preserve">Penyakit serebrovaskular     </t>
    </r>
    <r>
      <rPr>
        <i/>
        <sz val="14"/>
        <rFont val="Arial"/>
        <family val="2"/>
      </rPr>
      <t xml:space="preserve">                                                                                                                                                                                                                                                        Cerebrovascular diseases                                                                                                                                                                                                                                           </t>
    </r>
  </si>
  <si>
    <r>
      <rPr>
        <sz val="14"/>
        <rFont val="Arial"/>
        <family val="2"/>
      </rPr>
      <t xml:space="preserve">Darah tinggi          </t>
    </r>
    <r>
      <rPr>
        <i/>
        <sz val="14"/>
        <rFont val="Arial"/>
        <family val="2"/>
      </rPr>
      <t xml:space="preserve">                                                                                                                                                                                                                                                                               Hypertension</t>
    </r>
  </si>
  <si>
    <r>
      <rPr>
        <sz val="14"/>
        <rFont val="Arial"/>
        <family val="2"/>
      </rPr>
      <t xml:space="preserve">Kencing manis </t>
    </r>
    <r>
      <rPr>
        <i/>
        <sz val="14"/>
        <rFont val="Arial"/>
        <family val="2"/>
      </rPr>
      <t xml:space="preserve">                                                                                                                                                                                                                                                                                        Diabetes mellitus</t>
    </r>
  </si>
  <si>
    <r>
      <rPr>
        <sz val="14"/>
        <rFont val="Arial"/>
        <family val="2"/>
      </rPr>
      <t xml:space="preserve">Penyakit jantung iskemia </t>
    </r>
    <r>
      <rPr>
        <i/>
        <sz val="14"/>
        <rFont val="Arial"/>
        <family val="2"/>
      </rPr>
      <t xml:space="preserve">                                                                                                                                                                                                                                                    Ischaemic heart diseases                                                                                                                                                                                                                                     </t>
    </r>
  </si>
  <si>
    <r>
      <rPr>
        <sz val="14"/>
        <rFont val="Arial"/>
        <family val="2"/>
      </rPr>
      <t xml:space="preserve">Penyakit serebrovaskular  </t>
    </r>
    <r>
      <rPr>
        <i/>
        <sz val="14"/>
        <rFont val="Arial"/>
        <family val="2"/>
      </rPr>
      <t xml:space="preserve">                                                                                                                                                                                                                                                           Cerebrovascular diseases                                                                                                                                                                                                                                           </t>
    </r>
  </si>
  <si>
    <r>
      <rPr>
        <sz val="14"/>
        <rFont val="Arial"/>
        <family val="2"/>
      </rPr>
      <t xml:space="preserve">Darah tinggi      </t>
    </r>
    <r>
      <rPr>
        <i/>
        <sz val="14"/>
        <rFont val="Arial"/>
        <family val="2"/>
      </rPr>
      <t xml:space="preserve">                                                                                                                                                                                                                                                                                   Hypertension</t>
    </r>
  </si>
  <si>
    <r>
      <rPr>
        <sz val="14"/>
        <rFont val="Arial"/>
        <family val="2"/>
      </rPr>
      <t xml:space="preserve">Penyakit jantung iskemia   </t>
    </r>
    <r>
      <rPr>
        <i/>
        <sz val="14"/>
        <rFont val="Arial"/>
        <family val="2"/>
      </rPr>
      <t xml:space="preserve">                                                                                                                                                                                                                                                  Ischaemic heart diseases                                                                                                                                                                                                                                     </t>
    </r>
  </si>
  <si>
    <r>
      <rPr>
        <sz val="14"/>
        <rFont val="Arial"/>
        <family val="2"/>
      </rPr>
      <t xml:space="preserve">Sakit tua 65 tahun dan lebih        </t>
    </r>
    <r>
      <rPr>
        <i/>
        <sz val="14"/>
        <rFont val="Arial"/>
        <family val="2"/>
      </rPr>
      <t xml:space="preserve">                                                                                                                                                                                                                                         Old age 65 years and over                                                                                                                                                                                                                             </t>
    </r>
  </si>
  <si>
    <r>
      <rPr>
        <sz val="14"/>
        <rFont val="Arial"/>
        <family val="2"/>
      </rPr>
      <t xml:space="preserve">Darah tinggi     </t>
    </r>
    <r>
      <rPr>
        <i/>
        <sz val="14"/>
        <rFont val="Arial"/>
        <family val="2"/>
      </rPr>
      <t xml:space="preserve">                                                                                                                                                                                                                                                                                    Hypertension</t>
    </r>
  </si>
  <si>
    <r>
      <rPr>
        <sz val="14"/>
        <rFont val="Arial"/>
        <family val="2"/>
      </rPr>
      <t xml:space="preserve">Kencing manis   </t>
    </r>
    <r>
      <rPr>
        <i/>
        <sz val="14"/>
        <rFont val="Arial"/>
        <family val="2"/>
      </rPr>
      <t xml:space="preserve">                                                                                                                                                                                                                                                                                      Diabetes mellitus</t>
    </r>
  </si>
  <si>
    <r>
      <rPr>
        <sz val="14"/>
        <rFont val="Arial"/>
        <family val="2"/>
      </rPr>
      <t xml:space="preserve">Lelah </t>
    </r>
    <r>
      <rPr>
        <i/>
        <sz val="14"/>
        <rFont val="Arial"/>
        <family val="2"/>
      </rPr>
      <t xml:space="preserve">                                                                                                                                                                                                                                                                                       Asthma</t>
    </r>
  </si>
  <si>
    <r>
      <rPr>
        <sz val="14"/>
        <rFont val="Arial"/>
        <family val="2"/>
      </rPr>
      <t xml:space="preserve">Darah tinggi         </t>
    </r>
    <r>
      <rPr>
        <i/>
        <sz val="14"/>
        <rFont val="Arial"/>
        <family val="2"/>
      </rPr>
      <t xml:space="preserve">                                                                                                                                                                                                                                                                                Hypertension</t>
    </r>
  </si>
  <si>
    <r>
      <rPr>
        <sz val="14"/>
        <rFont val="Arial"/>
        <family val="2"/>
      </rPr>
      <t xml:space="preserve">Kencing manis       </t>
    </r>
    <r>
      <rPr>
        <i/>
        <sz val="14"/>
        <rFont val="Arial"/>
        <family val="2"/>
      </rPr>
      <t xml:space="preserve">                                                                                                                                                                                                                                                                                  Diabetes mellitus</t>
    </r>
  </si>
  <si>
    <r>
      <rPr>
        <sz val="14"/>
        <rFont val="Arial"/>
        <family val="2"/>
      </rPr>
      <t xml:space="preserve">Penyakit serebrovaskular         </t>
    </r>
    <r>
      <rPr>
        <i/>
        <sz val="14"/>
        <rFont val="Arial"/>
        <family val="2"/>
      </rPr>
      <t xml:space="preserve">                                                                                                                                                                                                                                                    Cerebrovascular diseases                                                                                                                                                                                                                                           </t>
    </r>
  </si>
  <si>
    <r>
      <rPr>
        <b/>
        <sz val="16"/>
        <rFont val="Arial"/>
        <family val="2"/>
      </rPr>
      <t>Didiami/</t>
    </r>
    <r>
      <rPr>
        <sz val="16"/>
        <rFont val="Arial"/>
        <family val="2"/>
      </rPr>
      <t xml:space="preserve"> </t>
    </r>
    <r>
      <rPr>
        <i/>
        <sz val="16"/>
        <rFont val="Arial"/>
        <family val="2"/>
      </rPr>
      <t>Occupied</t>
    </r>
  </si>
  <si>
    <r>
      <rPr>
        <b/>
        <sz val="16"/>
        <rFont val="Arial"/>
        <family val="2"/>
      </rPr>
      <t>Purata saiz isi rumah</t>
    </r>
    <r>
      <rPr>
        <sz val="16"/>
        <rFont val="Arial"/>
        <family val="2"/>
      </rPr>
      <t xml:space="preserve">/ </t>
    </r>
    <r>
      <rPr>
        <i/>
        <sz val="16"/>
        <rFont val="Arial"/>
        <family val="2"/>
      </rPr>
      <t>Average household size</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</si>
  <si>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</si>
  <si>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</si>
  <si>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t>Bilangan tempat kediaman didiami dan kosong merujuk kepada unit perumahan persendirian sahaja (1970-2010)</t>
  </si>
  <si>
    <t>Number of occupied and vacant living quarters refer to private housing units only (1970-2010)</t>
  </si>
  <si>
    <r>
      <t xml:space="preserve">Lain-lain/ </t>
    </r>
    <r>
      <rPr>
        <i/>
        <sz val="16"/>
        <rFont val="Arial"/>
        <family val="2"/>
      </rPr>
      <t>Others</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</si>
  <si>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</si>
  <si>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</si>
  <si>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Peratus penduduk mengikut strata /
</t>
    </r>
    <r>
      <rPr>
        <i/>
        <sz val="16"/>
        <rFont val="Arial"/>
        <family val="2"/>
      </rPr>
      <t>Percentage of population by stratum (%)</t>
    </r>
  </si>
  <si>
    <t>Table 16: Ten principal causes of death (medically certified and non-medically certified) by sex,  Terengganu, 2020</t>
  </si>
  <si>
    <t>Jadual 16: Sepuluh sebab kematian utama (disahkan dan tidak disahkan secara perubatan)  mengikut jantina, Terengganu, 2020</t>
  </si>
  <si>
    <r>
      <t xml:space="preserve">Daerah Pentadbiran/Jajahan
Mukim/ Daerah Kecil
</t>
    </r>
    <r>
      <rPr>
        <i/>
        <sz val="13"/>
        <color theme="0"/>
        <rFont val="Arial"/>
        <family val="2"/>
      </rPr>
      <t>Administrative District/ Jajahan
Mukim/ Sub-District</t>
    </r>
  </si>
  <si>
    <r>
      <t xml:space="preserve">Purata Saiz Isi Rumah
</t>
    </r>
    <r>
      <rPr>
        <i/>
        <sz val="13"/>
        <color theme="0"/>
        <rFont val="Arial"/>
        <family val="2"/>
      </rPr>
      <t>Average of household size</t>
    </r>
  </si>
  <si>
    <r>
      <t xml:space="preserve">Jumlah
</t>
    </r>
    <r>
      <rPr>
        <i/>
        <sz val="13"/>
        <color theme="0"/>
        <rFont val="Arial"/>
        <family val="2"/>
      </rPr>
      <t xml:space="preserve">Total </t>
    </r>
  </si>
  <si>
    <r>
      <t xml:space="preserve">Lelaki
</t>
    </r>
    <r>
      <rPr>
        <i/>
        <sz val="13"/>
        <color theme="0"/>
        <rFont val="Arial"/>
        <family val="2"/>
      </rPr>
      <t>Male</t>
    </r>
  </si>
  <si>
    <r>
      <rPr>
        <b/>
        <sz val="13"/>
        <color theme="0"/>
        <rFont val="Arial"/>
        <family val="2"/>
      </rPr>
      <t>Perempuan</t>
    </r>
    <r>
      <rPr>
        <i/>
        <sz val="13"/>
        <color theme="0"/>
        <rFont val="Arial"/>
        <family val="2"/>
      </rPr>
      <t xml:space="preserve">
Female</t>
    </r>
  </si>
  <si>
    <r>
      <t>Setiu  (samb./</t>
    </r>
    <r>
      <rPr>
        <b/>
        <i/>
        <sz val="13"/>
        <color theme="1"/>
        <rFont val="Arial"/>
        <family val="2"/>
      </rPr>
      <t>cont'd</t>
    </r>
    <r>
      <rPr>
        <b/>
        <sz val="13"/>
        <color theme="1"/>
        <rFont val="Arial"/>
        <family val="2"/>
      </rPr>
      <t>)</t>
    </r>
  </si>
  <si>
    <r>
      <t xml:space="preserve">Bilangan tempat kediaman/ </t>
    </r>
    <r>
      <rPr>
        <i/>
        <sz val="16"/>
        <rFont val="Arial"/>
        <family val="2"/>
      </rPr>
      <t xml:space="preserve">Number of living quarters </t>
    </r>
  </si>
  <si>
    <r>
      <t xml:space="preserve">Daerah Pentadbiran/ Jajahan
</t>
    </r>
    <r>
      <rPr>
        <i/>
        <sz val="15"/>
        <color theme="0"/>
        <rFont val="Arial"/>
        <family val="2"/>
      </rPr>
      <t>Administrative District/ Jajahan</t>
    </r>
  </si>
  <si>
    <t>Jadual 3: Bilangan penduduk dan nisbah jantina mengikut daerah pentadbiran/ jajahan, Terengganu, 2020</t>
  </si>
  <si>
    <t>Table 3: Number of population and sex ratio by administrative district/ jajahan, Terengganu, 2020</t>
  </si>
  <si>
    <t xml:space="preserve">Jadual 6: Bilangan penduduk mengikut taraf perkahwinan, jantina dan daerah pentadbiran/ jajahan, Terengganu, 2020 </t>
  </si>
  <si>
    <t xml:space="preserve">Table 6: Number of population by marital status, sex and administrative district/ jajahan, Terengganu, 2020 </t>
  </si>
  <si>
    <t>Jadual 6: Bilangan penduduk mengikut taraf perkahwinan, jantina dan daerah pentadbiran/ jajahan, Terengganu, 2020 (samb.)</t>
  </si>
  <si>
    <t>Table 6: Number of population by marital status, sex and administrative district/ jajahan, Terengganu, 2020 (cont'd)</t>
  </si>
  <si>
    <t>Jadual 7 : Bilangan penduduk mengikut agama, jantina dan daerah pentadbiran/ jajahan, Terengganu, 2020</t>
  </si>
  <si>
    <t>Table 7: Number of population by religion, sex and administrative district/ jajahan, Terengganu, 2020</t>
  </si>
  <si>
    <t>Others include Sikhism, Taoism, Confucianism, Bahai, Tribal/ folk/ other traditional Chinese religion, Animisme and others.</t>
  </si>
  <si>
    <t>Jadual 7 : Bilangan penduduk mengikut agama, jantina dan daerah pentadbiran/ jajahan, Terengganu, 2020 (samb.)</t>
  </si>
  <si>
    <t>Table 7: Number of population by religion, sex and administrative district/ jajahan, Terengganu, 2020 (cont'd)</t>
  </si>
  <si>
    <t>Jadual 8: Bilangan isi rumah dan purata saiz isi rumah mengikut daerah pentadbiran/ jajahan, Terengganu, 2020</t>
  </si>
  <si>
    <t>Table 8: Number of households and average household size by administrative district/ jajahan, Terengganu, 2020</t>
  </si>
  <si>
    <t>Jadual 9: Bilangan tempat kediaman, isi rumah dan penduduk mengikut daerah pentadbiran/ jajahan, Terengganu, 2020</t>
  </si>
  <si>
    <t>Table 9: Number of living quarters, households and  population by administrative district/ jajahan, Terengganu, 2020</t>
  </si>
  <si>
    <t>Jadual 13: Indikator demografi mengikut jantina dan daerah pentadbiran/ jajahan, Terengganu, 2020</t>
  </si>
  <si>
    <t>Table 13: Demographic indicators by sex and administrative district/ jajahan, Terengganu, 2020</t>
  </si>
  <si>
    <t>Jadual 13: Indikator demografi mengikut jantina dan daerah pentadbiran/ jajahan, Terengganu, 2020 (samb.)</t>
  </si>
  <si>
    <t>Table 13: Demographic indicators by sex and administrative district/ jajahan, Terengganu, 2020 (cont'd)</t>
  </si>
  <si>
    <t>Jadual 10: Data awalan tempat kediaman kosong mengikut sebab utama kekosongan, daerah pentadbiran/ jajahan, Terengganu, 2020</t>
  </si>
  <si>
    <t>Table 10: Preliminary data of vacant living quarters by main  reasons vacancy, administrative district/ jajahan, Terengganu, 2020</t>
  </si>
  <si>
    <t>Jadual 15 : Kematian (bilangan dan kadar) mengikut jantina dan daerah pentadbiran, Terengganu, 2020</t>
  </si>
  <si>
    <t>Jadual 14 : Kelahiran hidup (bilangan dan kadar) mengikut jantina dan daerah pentadbiran, Terengganu, 2020</t>
  </si>
  <si>
    <t>Table 14   : Live births (number and rate) by sex and administrative district, Terengganu, 2020</t>
  </si>
  <si>
    <t>Table 15   : Deaths (number and rate) by sex and administrative district, Terengganu, 2020</t>
  </si>
  <si>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</si>
  <si>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r>
      <rPr>
        <sz val="13"/>
        <rFont val="Arial"/>
        <family val="2"/>
      </rPr>
      <t>Sakit tua 65 tahun dan lebih</t>
    </r>
    <r>
      <rPr>
        <i/>
        <sz val="13"/>
        <rFont val="Arial"/>
        <family val="2"/>
      </rPr>
      <t xml:space="preserve">                                                                                                                       Old age 65 years and over</t>
    </r>
  </si>
  <si>
    <r>
      <rPr>
        <sz val="13"/>
        <rFont val="Arial"/>
        <family val="2"/>
      </rPr>
      <t xml:space="preserve">Darah tinggi  </t>
    </r>
    <r>
      <rPr>
        <i/>
        <sz val="13"/>
        <rFont val="Arial"/>
        <family val="2"/>
      </rPr>
      <t xml:space="preserve">                                                                                                                                                     Hypertension</t>
    </r>
  </si>
  <si>
    <r>
      <rPr>
        <sz val="13"/>
        <rFont val="Arial"/>
        <family val="2"/>
      </rPr>
      <t xml:space="preserve">Penyakit serebrovaskular  </t>
    </r>
    <r>
      <rPr>
        <i/>
        <sz val="13"/>
        <rFont val="Arial"/>
        <family val="2"/>
      </rPr>
      <t xml:space="preserve">                                                                                                                          Cerebrovascular diseases</t>
    </r>
  </si>
  <si>
    <r>
      <rPr>
        <sz val="13"/>
        <rFont val="Arial"/>
        <family val="2"/>
      </rPr>
      <t xml:space="preserve">Kencing manis  </t>
    </r>
    <r>
      <rPr>
        <i/>
        <sz val="13"/>
        <rFont val="Arial"/>
        <family val="2"/>
      </rPr>
      <t xml:space="preserve">                                                                                                                                                Diabetes mellitus</t>
    </r>
  </si>
  <si>
    <r>
      <rPr>
        <sz val="13"/>
        <rFont val="Arial"/>
        <family val="2"/>
      </rPr>
      <t xml:space="preserve">Penyakit jantung iskemia </t>
    </r>
    <r>
      <rPr>
        <i/>
        <sz val="13"/>
        <rFont val="Arial"/>
        <family val="2"/>
      </rPr>
      <t xml:space="preserve">                                                                                                                           Ischaemic heart diseases</t>
    </r>
  </si>
  <si>
    <r>
      <rPr>
        <sz val="13"/>
        <rFont val="Arial"/>
        <family val="2"/>
      </rPr>
      <t xml:space="preserve">Barah trakea, bronkus dan paru-paru </t>
    </r>
    <r>
      <rPr>
        <i/>
        <sz val="13"/>
        <rFont val="Arial"/>
        <family val="2"/>
      </rPr>
      <t xml:space="preserve">                                                                                                     Trachea, bronchus and lung cancer</t>
    </r>
  </si>
  <si>
    <r>
      <rPr>
        <sz val="13"/>
        <rFont val="Arial"/>
        <family val="2"/>
      </rPr>
      <t xml:space="preserve">Barah hati   </t>
    </r>
    <r>
      <rPr>
        <i/>
        <sz val="13"/>
        <rFont val="Arial"/>
        <family val="2"/>
      </rPr>
      <t xml:space="preserve">                                                                                                                                                         Liver cancer</t>
    </r>
  </si>
  <si>
    <r>
      <rPr>
        <sz val="13"/>
        <rFont val="Arial"/>
        <family val="2"/>
      </rPr>
      <t xml:space="preserve">Radang paru-paru   </t>
    </r>
    <r>
      <rPr>
        <i/>
        <sz val="13"/>
        <rFont val="Arial"/>
        <family val="2"/>
      </rPr>
      <t xml:space="preserve">                                                                                                                                                                                                                                                              Pneumonia</t>
    </r>
  </si>
  <si>
    <r>
      <rPr>
        <sz val="13"/>
        <rFont val="Arial"/>
        <family val="2"/>
      </rPr>
      <t xml:space="preserve">Sakit tua 65 tahun dan lebih  </t>
    </r>
    <r>
      <rPr>
        <i/>
        <sz val="13"/>
        <rFont val="Arial"/>
        <family val="2"/>
      </rPr>
      <t xml:space="preserve">                                                                                                                     Old age 65 years and over</t>
    </r>
  </si>
  <si>
    <r>
      <rPr>
        <sz val="13"/>
        <rFont val="Arial"/>
        <family val="2"/>
      </rPr>
      <t xml:space="preserve">Penyakit serebrovaskular    </t>
    </r>
    <r>
      <rPr>
        <i/>
        <sz val="13"/>
        <rFont val="Arial"/>
        <family val="2"/>
      </rPr>
      <t xml:space="preserve">                                                                                                                        Cerebrovascular diseases</t>
    </r>
  </si>
  <si>
    <r>
      <rPr>
        <sz val="13"/>
        <rFont val="Arial"/>
        <family val="2"/>
      </rPr>
      <t xml:space="preserve">Kencing manis     </t>
    </r>
    <r>
      <rPr>
        <i/>
        <sz val="13"/>
        <rFont val="Arial"/>
        <family val="2"/>
      </rPr>
      <t xml:space="preserve">                                                                                                                                             Diabetes mellitus</t>
    </r>
  </si>
  <si>
    <r>
      <rPr>
        <sz val="13"/>
        <rFont val="Arial"/>
        <family val="2"/>
      </rPr>
      <t xml:space="preserve">Barah hati     </t>
    </r>
    <r>
      <rPr>
        <i/>
        <sz val="13"/>
        <rFont val="Arial"/>
        <family val="2"/>
      </rPr>
      <t xml:space="preserve">                                                                                                                                                       Liver cancer</t>
    </r>
  </si>
  <si>
    <r>
      <rPr>
        <sz val="13"/>
        <rFont val="Arial"/>
        <family val="2"/>
      </rPr>
      <t xml:space="preserve">Kemalangan pengangkutan - udara, darat dan air         </t>
    </r>
    <r>
      <rPr>
        <i/>
        <sz val="13"/>
        <rFont val="Arial"/>
        <family val="2"/>
      </rPr>
      <t xml:space="preserve">                                                                                                                                                       Transport accidents - air, land and water</t>
    </r>
  </si>
  <si>
    <r>
      <t xml:space="preserve">Daerah Pentadbiran/ Jajahan
</t>
    </r>
    <r>
      <rPr>
        <i/>
        <sz val="14"/>
        <color theme="0"/>
        <rFont val="Arial"/>
        <family val="2"/>
      </rPr>
      <t>Administrative District/ Jajahan</t>
    </r>
  </si>
  <si>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</si>
  <si>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</si>
  <si>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</si>
  <si>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</si>
  <si>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</si>
  <si>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</si>
  <si>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rPr>
        <b/>
        <sz val="14"/>
        <color theme="1"/>
        <rFont val="Arial"/>
        <family val="2"/>
      </rPr>
      <t>Nota</t>
    </r>
    <r>
      <rPr>
        <sz val="14"/>
        <color theme="1"/>
        <rFont val="Arial"/>
        <family val="2"/>
      </rPr>
      <t xml:space="preserve">/ </t>
    </r>
    <r>
      <rPr>
        <i/>
        <sz val="14"/>
        <color theme="1"/>
        <rFont val="Arial"/>
        <family val="2"/>
      </rPr>
      <t>Notes:</t>
    </r>
  </si>
  <si>
    <r>
      <t xml:space="preserve">Pihak Berkuasa Tempatan
</t>
    </r>
    <r>
      <rPr>
        <i/>
        <sz val="15"/>
        <color theme="0"/>
        <rFont val="Arial"/>
        <family val="2"/>
      </rPr>
      <t>Local Authority Areas</t>
    </r>
  </si>
  <si>
    <r>
      <t xml:space="preserve">Penduduk
</t>
    </r>
    <r>
      <rPr>
        <i/>
        <sz val="15"/>
        <color theme="0"/>
        <rFont val="Arial"/>
        <family val="2"/>
      </rPr>
      <t>Population</t>
    </r>
  </si>
  <si>
    <r>
      <rPr>
        <b/>
        <sz val="15"/>
        <color theme="0"/>
        <rFont val="Arial"/>
        <family val="2"/>
      </rPr>
      <t>Perempuan</t>
    </r>
    <r>
      <rPr>
        <i/>
        <sz val="15"/>
        <color theme="0"/>
        <rFont val="Arial"/>
        <family val="2"/>
      </rPr>
      <t xml:space="preserve">
Female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</si>
</sst>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_);_(* \(#,##0\);_(* &quot;-&quot;_);_(@_)"/>
    <numFmt numFmtId="165" formatCode="_(* #,##0.00_);_(* \(#,##0.00\);_(* &quot;-&quot;??_);_(@_)"/>
    <numFmt numFmtId="166" formatCode="General_)"/>
    <numFmt numFmtId="167" formatCode="[$-409]mmm\-yy;@"/>
    <numFmt numFmtId="168" formatCode="0.0"/>
    <numFmt numFmtId="169" formatCode="0;[Red]0"/>
    <numFmt numFmtId="170" formatCode="#,##0.0_);\(#,##0.0\)"/>
    <numFmt numFmtId="171" formatCode="#,##0.0"/>
    <numFmt numFmtId="172" formatCode="#,##0;[Red]#,##0"/>
    <numFmt numFmtId="173" formatCode="General&quot; &quot;"/>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75">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i/>
      <sz val="13"/>
      <color theme="1"/>
      <name val="Arial"/>
      <family val="2"/>
    </font>
    <font>
      <b/>
      <sz val="12"/>
      <name val="Calibri"/>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sz val="15"/>
      <name val="Arial"/>
      <family val="2"/>
    </font>
    <font>
      <b/>
      <sz val="15"/>
      <name val="Arial"/>
      <family val="2"/>
    </font>
    <font>
      <sz val="15"/>
      <color rgb="FF000000"/>
      <name val="Arial"/>
      <family val="2"/>
    </font>
    <font>
      <b/>
      <sz val="14"/>
      <color theme="1"/>
      <name val="Arial"/>
      <family val="2"/>
    </font>
    <font>
      <sz val="14"/>
      <color theme="1"/>
      <name val="Arial"/>
      <family val="2"/>
    </font>
    <font>
      <b/>
      <sz val="14"/>
      <color theme="0"/>
      <name val="Arial"/>
      <family val="2"/>
    </font>
    <font>
      <i/>
      <sz val="14"/>
      <color theme="0"/>
      <name val="Arial"/>
      <family val="2"/>
    </font>
    <font>
      <sz val="14"/>
      <name val="Arial"/>
      <family val="2"/>
    </font>
    <font>
      <i/>
      <vertAlign val="superscript"/>
      <sz val="13"/>
      <name val="Arial"/>
      <family val="2"/>
    </font>
    <font>
      <sz val="14"/>
      <color theme="0"/>
      <name val="Arial"/>
      <family val="2"/>
    </font>
    <font>
      <b/>
      <i/>
      <sz val="14"/>
      <name val="Arial"/>
      <family val="2"/>
    </font>
    <font>
      <sz val="14"/>
      <color rgb="FFFF0000"/>
      <name val="Arial"/>
      <family val="2"/>
    </font>
    <font>
      <i/>
      <vertAlign val="superscript"/>
      <sz val="16"/>
      <name val="Arial"/>
      <family val="2"/>
    </font>
    <font>
      <sz val="13"/>
      <color theme="1"/>
      <name val="Calibri"/>
      <family val="2"/>
      <scheme val="minor"/>
    </font>
    <font>
      <b/>
      <sz val="13"/>
      <color theme="1"/>
      <name val="Calibri"/>
      <family val="2"/>
      <scheme val="minor"/>
    </font>
    <font>
      <b/>
      <sz val="16"/>
      <color theme="1"/>
      <name val="Calibri"/>
      <family val="2"/>
      <scheme val="minor"/>
    </font>
    <font>
      <sz val="16"/>
      <name val="Calibri"/>
      <family val="2"/>
      <scheme val="minor"/>
    </font>
    <font>
      <sz val="16"/>
      <color theme="1"/>
      <name val="Calibri"/>
      <family val="2"/>
      <scheme val="minor"/>
    </font>
  </fonts>
  <fills count="8">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E6E6E6"/>
        <bgColor rgb="FFE6E6E6"/>
      </patternFill>
    </fill>
    <fill>
      <patternFill patternType="solid">
        <fgColor rgb="FFFFFF00"/>
        <bgColor indexed="64"/>
      </patternFill>
    </fill>
    <fill>
      <patternFill patternType="solid">
        <fgColor theme="9" tint="0.39997558519241921"/>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bottom style="medium">
        <color rgb="FF000000"/>
      </bottom>
      <diagonal/>
    </border>
  </borders>
  <cellStyleXfs count="168">
    <xf numFmtId="0" fontId="0" fillId="0" borderId="0"/>
    <xf numFmtId="43" fontId="1" fillId="0" borderId="0" applyFont="0" applyFill="0" applyBorder="0" applyAlignment="0" applyProtection="0"/>
    <xf numFmtId="0" fontId="1" fillId="0" borderId="0"/>
    <xf numFmtId="0" fontId="3" fillId="0" borderId="0"/>
    <xf numFmtId="165" fontId="1" fillId="0" borderId="0" applyFont="0" applyFill="0" applyBorder="0" applyAlignment="0" applyProtection="0"/>
    <xf numFmtId="0" fontId="3" fillId="0" borderId="0"/>
    <xf numFmtId="0" fontId="1" fillId="0" borderId="0"/>
    <xf numFmtId="0" fontId="3" fillId="0" borderId="0"/>
    <xf numFmtId="165" fontId="1" fillId="0" borderId="0" applyFont="0" applyFill="0" applyBorder="0" applyAlignment="0" applyProtection="0"/>
    <xf numFmtId="167" fontId="1" fillId="0" borderId="0"/>
    <xf numFmtId="169" fontId="11" fillId="0" borderId="0"/>
    <xf numFmtId="0" fontId="1"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170" fontId="12" fillId="0" borderId="0"/>
    <xf numFmtId="0" fontId="3" fillId="0" borderId="0"/>
    <xf numFmtId="172" fontId="12"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 fillId="0" borderId="0"/>
    <xf numFmtId="0" fontId="1" fillId="0" borderId="0"/>
    <xf numFmtId="173" fontId="13" fillId="0" borderId="0"/>
    <xf numFmtId="173" fontId="13" fillId="0" borderId="0"/>
    <xf numFmtId="0" fontId="3" fillId="0" borderId="0"/>
    <xf numFmtId="165" fontId="12" fillId="0" borderId="0" applyFont="0" applyFill="0" applyBorder="0" applyAlignment="0" applyProtection="0"/>
    <xf numFmtId="0" fontId="1" fillId="0" borderId="0"/>
    <xf numFmtId="166" fontId="14" fillId="0" borderId="0"/>
    <xf numFmtId="165" fontId="3"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3" fillId="0" borderId="0" applyFont="0" applyFill="0" applyBorder="0" applyAlignment="0" applyProtection="0"/>
    <xf numFmtId="165" fontId="1" fillId="0" borderId="0" applyFont="0" applyFill="0" applyBorder="0" applyAlignment="0" applyProtection="0">
      <alignment vertical="center"/>
    </xf>
    <xf numFmtId="0" fontId="15" fillId="0" borderId="0"/>
    <xf numFmtId="165" fontId="15"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0" fontId="3" fillId="0" borderId="0"/>
    <xf numFmtId="0" fontId="1" fillId="0" borderId="0"/>
    <xf numFmtId="165" fontId="1" fillId="0" borderId="0" applyFont="0" applyFill="0" applyBorder="0" applyAlignment="0" applyProtection="0"/>
    <xf numFmtId="0" fontId="10" fillId="0" borderId="0"/>
    <xf numFmtId="0" fontId="16" fillId="0" borderId="0"/>
    <xf numFmtId="167" fontId="17" fillId="0" borderId="0"/>
    <xf numFmtId="0" fontId="18" fillId="0" borderId="0"/>
    <xf numFmtId="167" fontId="17" fillId="0" borderId="0"/>
    <xf numFmtId="0" fontId="3" fillId="0" borderId="0"/>
    <xf numFmtId="0" fontId="18" fillId="0" borderId="0"/>
    <xf numFmtId="0" fontId="16" fillId="0" borderId="0"/>
    <xf numFmtId="0" fontId="3" fillId="0" borderId="0"/>
    <xf numFmtId="0" fontId="20" fillId="0" borderId="0"/>
    <xf numFmtId="0" fontId="21" fillId="0" borderId="0">
      <alignment vertical="center"/>
    </xf>
    <xf numFmtId="0" fontId="20" fillId="0" borderId="0"/>
    <xf numFmtId="166" fontId="20" fillId="0" borderId="0"/>
    <xf numFmtId="164" fontId="1" fillId="0" borderId="0" applyFont="0" applyFill="0" applyBorder="0" applyAlignment="0" applyProtection="0"/>
    <xf numFmtId="166" fontId="12" fillId="0" borderId="0"/>
    <xf numFmtId="0" fontId="1" fillId="0" borderId="0"/>
    <xf numFmtId="0" fontId="21" fillId="0" borderId="0">
      <alignment vertical="center"/>
    </xf>
    <xf numFmtId="0" fontId="11" fillId="0" borderId="0"/>
    <xf numFmtId="165" fontId="1" fillId="0" borderId="0" applyFont="0" applyFill="0" applyBorder="0" applyAlignment="0" applyProtection="0"/>
    <xf numFmtId="0" fontId="11" fillId="0" borderId="0"/>
    <xf numFmtId="0" fontId="22" fillId="0" borderId="0"/>
    <xf numFmtId="0" fontId="14" fillId="0" borderId="0"/>
    <xf numFmtId="166" fontId="23" fillId="0" borderId="0"/>
    <xf numFmtId="0" fontId="24" fillId="0" borderId="0"/>
    <xf numFmtId="0" fontId="21" fillId="0" borderId="0">
      <alignment vertical="center"/>
    </xf>
    <xf numFmtId="0" fontId="1" fillId="0" borderId="0"/>
    <xf numFmtId="165" fontId="1" fillId="0" borderId="0" applyFont="0" applyFill="0" applyBorder="0" applyAlignment="0" applyProtection="0"/>
    <xf numFmtId="0" fontId="21" fillId="0" borderId="0">
      <alignment vertical="center"/>
    </xf>
    <xf numFmtId="0" fontId="24" fillId="0" borderId="0"/>
    <xf numFmtId="0" fontId="1" fillId="0" borderId="0"/>
    <xf numFmtId="165" fontId="1" fillId="0" borderId="0" applyFont="0" applyFill="0" applyBorder="0" applyAlignment="0" applyProtection="0"/>
    <xf numFmtId="0" fontId="1" fillId="0" borderId="0"/>
    <xf numFmtId="0" fontId="21" fillId="0" borderId="0">
      <alignment vertical="center"/>
    </xf>
    <xf numFmtId="0" fontId="24"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3" fontId="25"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3" fillId="0" borderId="0"/>
    <xf numFmtId="177" fontId="1" fillId="0" borderId="0"/>
    <xf numFmtId="165" fontId="14" fillId="0" borderId="0" applyFont="0" applyFill="0" applyBorder="0" applyAlignment="0" applyProtection="0"/>
    <xf numFmtId="177" fontId="21" fillId="0" borderId="0">
      <alignment vertical="center"/>
    </xf>
    <xf numFmtId="17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37" fontId="26" fillId="0" borderId="0"/>
    <xf numFmtId="166" fontId="26" fillId="0" borderId="0"/>
    <xf numFmtId="166" fontId="12" fillId="0" borderId="0"/>
    <xf numFmtId="0" fontId="18" fillId="0" borderId="0"/>
    <xf numFmtId="0" fontId="3" fillId="0" borderId="0"/>
    <xf numFmtId="37" fontId="23" fillId="0" borderId="0"/>
    <xf numFmtId="43" fontId="14" fillId="0" borderId="0"/>
    <xf numFmtId="43" fontId="3" fillId="0" borderId="0" applyFont="0" applyFill="0" applyBorder="0" applyAlignment="0" applyProtection="0"/>
    <xf numFmtId="166" fontId="14" fillId="0" borderId="0"/>
    <xf numFmtId="167" fontId="1" fillId="0" borderId="0"/>
    <xf numFmtId="166" fontId="14" fillId="0" borderId="0"/>
    <xf numFmtId="169" fontId="20" fillId="0" borderId="0"/>
    <xf numFmtId="0" fontId="1" fillId="0" borderId="0"/>
    <xf numFmtId="166" fontId="12" fillId="0" borderId="0"/>
    <xf numFmtId="0" fontId="20"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77" fontId="21" fillId="0" borderId="0">
      <alignment vertical="center"/>
    </xf>
    <xf numFmtId="165" fontId="21" fillId="0" borderId="0" applyFont="0" applyFill="0" applyBorder="0" applyAlignment="0" applyProtection="0">
      <alignment vertical="center"/>
    </xf>
    <xf numFmtId="167" fontId="1" fillId="0" borderId="0"/>
    <xf numFmtId="164" fontId="1" fillId="0" borderId="0" applyFont="0" applyFill="0" applyBorder="0" applyAlignment="0" applyProtection="0"/>
    <xf numFmtId="0" fontId="1" fillId="0" borderId="0"/>
    <xf numFmtId="165" fontId="3" fillId="0" borderId="0" applyFont="0" applyFill="0" applyBorder="0" applyAlignment="0" applyProtection="0"/>
    <xf numFmtId="165" fontId="27"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0" fontId="21" fillId="0" borderId="0"/>
    <xf numFmtId="0" fontId="1" fillId="0" borderId="0"/>
    <xf numFmtId="0" fontId="21" fillId="0" borderId="0"/>
    <xf numFmtId="0" fontId="1" fillId="0" borderId="0"/>
    <xf numFmtId="0" fontId="3" fillId="0" borderId="0"/>
    <xf numFmtId="0" fontId="1" fillId="0" borderId="0"/>
    <xf numFmtId="0" fontId="1" fillId="0" borderId="0"/>
    <xf numFmtId="0" fontId="3" fillId="0" borderId="0"/>
    <xf numFmtId="0" fontId="1" fillId="0" borderId="0"/>
    <xf numFmtId="0" fontId="21" fillId="0" borderId="0"/>
    <xf numFmtId="0" fontId="21" fillId="0" borderId="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0" fontId="3" fillId="0" borderId="0"/>
    <xf numFmtId="0" fontId="3" fillId="0" borderId="0"/>
    <xf numFmtId="0" fontId="3" fillId="0" borderId="0"/>
    <xf numFmtId="43" fontId="19" fillId="0" borderId="0" applyFont="0" applyFill="0" applyBorder="0" applyAlignment="0" applyProtection="0"/>
    <xf numFmtId="43" fontId="3" fillId="0" borderId="0" applyFont="0" applyFill="0" applyBorder="0" applyAlignment="0" applyProtection="0"/>
    <xf numFmtId="0" fontId="41" fillId="5" borderId="10">
      <alignment horizontal="left"/>
    </xf>
  </cellStyleXfs>
  <cellXfs count="553">
    <xf numFmtId="0" fontId="0" fillId="0" borderId="0" xfId="0"/>
    <xf numFmtId="0" fontId="4" fillId="0" borderId="0" xfId="44" applyFont="1" applyAlignment="1">
      <alignment horizontal="left"/>
    </xf>
    <xf numFmtId="0" fontId="5" fillId="0" borderId="0" xfId="44" applyFont="1" applyAlignment="1">
      <alignment vertical="top"/>
    </xf>
    <xf numFmtId="0" fontId="4" fillId="0" borderId="0" xfId="0" applyFont="1" applyAlignment="1">
      <alignment horizontal="left" vertical="center"/>
    </xf>
    <xf numFmtId="0" fontId="32" fillId="0" borderId="0" xfId="96" applyFont="1" applyAlignment="1">
      <alignment horizontal="center" vertical="center" wrapText="1"/>
    </xf>
    <xf numFmtId="0" fontId="30" fillId="0" borderId="0" xfId="96" applyFont="1"/>
    <xf numFmtId="0" fontId="35" fillId="0" borderId="0" xfId="96" applyFont="1" applyAlignment="1">
      <alignment horizontal="left" vertical="center" wrapText="1" indent="1"/>
    </xf>
    <xf numFmtId="0" fontId="35" fillId="0" borderId="0" xfId="96" applyFont="1" applyAlignment="1">
      <alignment horizontal="center" vertical="center" wrapText="1"/>
    </xf>
    <xf numFmtId="0" fontId="35" fillId="0" borderId="0" xfId="96" applyFont="1" applyAlignment="1">
      <alignment vertical="center"/>
    </xf>
    <xf numFmtId="0" fontId="35" fillId="0" borderId="0" xfId="96" applyFont="1"/>
    <xf numFmtId="0" fontId="29" fillId="3" borderId="0" xfId="96" applyFont="1" applyFill="1" applyAlignment="1">
      <alignment horizontal="left" vertical="center" indent="3"/>
    </xf>
    <xf numFmtId="0" fontId="29" fillId="3" borderId="0" xfId="96" applyFont="1" applyFill="1" applyAlignment="1">
      <alignment horizontal="center" vertical="center"/>
    </xf>
    <xf numFmtId="0" fontId="30" fillId="0" borderId="0" xfId="96" applyFont="1" applyAlignment="1">
      <alignment vertical="center"/>
    </xf>
    <xf numFmtId="0" fontId="30" fillId="0" borderId="0" xfId="96" applyFont="1" applyAlignment="1">
      <alignment horizontal="left" vertical="center" indent="3"/>
    </xf>
    <xf numFmtId="0" fontId="30" fillId="0" borderId="0" xfId="96" applyFont="1" applyAlignment="1">
      <alignment horizontal="center" vertical="center"/>
    </xf>
    <xf numFmtId="0" fontId="30" fillId="3" borderId="0" xfId="96" applyFont="1" applyFill="1" applyAlignment="1">
      <alignment horizontal="left" vertical="center" indent="3"/>
    </xf>
    <xf numFmtId="0" fontId="30" fillId="3" borderId="0" xfId="96" applyFont="1" applyFill="1" applyAlignment="1">
      <alignment horizontal="center" vertical="center"/>
    </xf>
    <xf numFmtId="0" fontId="36" fillId="0" borderId="0" xfId="96" applyFont="1" applyAlignment="1">
      <alignment vertical="top"/>
    </xf>
    <xf numFmtId="0" fontId="36" fillId="0" borderId="0" xfId="96" applyFont="1"/>
    <xf numFmtId="0" fontId="30" fillId="0" borderId="5" xfId="96" applyFont="1" applyBorder="1" applyAlignment="1">
      <alignment horizontal="center" vertical="center"/>
    </xf>
    <xf numFmtId="0" fontId="30" fillId="0" borderId="5" xfId="96" applyFont="1" applyBorder="1"/>
    <xf numFmtId="0" fontId="30" fillId="0" borderId="0" xfId="96" applyFont="1" applyAlignment="1">
      <alignment vertical="top"/>
    </xf>
    <xf numFmtId="0" fontId="35" fillId="0" borderId="0" xfId="96" applyFont="1" applyAlignment="1">
      <alignment horizontal="left" vertical="top" wrapText="1"/>
    </xf>
    <xf numFmtId="0" fontId="30" fillId="0" borderId="0" xfId="96" applyFont="1" applyAlignment="1">
      <alignment horizontal="center"/>
    </xf>
    <xf numFmtId="0" fontId="35" fillId="0" borderId="0" xfId="96" applyFont="1" applyAlignment="1">
      <alignment horizontal="left" vertical="center"/>
    </xf>
    <xf numFmtId="0" fontId="30" fillId="0" borderId="0" xfId="28" applyFont="1" applyAlignment="1">
      <alignment vertical="center"/>
    </xf>
    <xf numFmtId="0" fontId="30" fillId="0" borderId="0" xfId="28" applyFont="1" applyAlignment="1">
      <alignment horizontal="right" vertical="center"/>
    </xf>
    <xf numFmtId="0" fontId="28" fillId="0" borderId="0" xfId="21" applyFont="1" applyAlignment="1">
      <alignment vertical="center"/>
    </xf>
    <xf numFmtId="0" fontId="28" fillId="0" borderId="0" xfId="21" applyFont="1" applyAlignment="1">
      <alignment horizontal="left" vertical="center"/>
    </xf>
    <xf numFmtId="0" fontId="28" fillId="0" borderId="0" xfId="21" applyFont="1" applyAlignment="1">
      <alignment horizontal="right" vertical="center"/>
    </xf>
    <xf numFmtId="0" fontId="31" fillId="0" borderId="0" xfId="21" applyFont="1" applyAlignment="1">
      <alignment horizontal="left" vertical="center"/>
    </xf>
    <xf numFmtId="0" fontId="31" fillId="0" borderId="0" xfId="21" applyFont="1" applyAlignment="1">
      <alignment vertical="center"/>
    </xf>
    <xf numFmtId="0" fontId="29" fillId="0" borderId="0" xfId="21" applyFont="1" applyAlignment="1">
      <alignment vertical="center"/>
    </xf>
    <xf numFmtId="0" fontId="37" fillId="2" borderId="2" xfId="21" applyFont="1" applyFill="1" applyBorder="1" applyAlignment="1">
      <alignment vertical="center"/>
    </xf>
    <xf numFmtId="0" fontId="32" fillId="2" borderId="2" xfId="21" applyFont="1" applyFill="1" applyBorder="1" applyAlignment="1">
      <alignment horizontal="right" vertical="center"/>
    </xf>
    <xf numFmtId="0" fontId="37" fillId="2" borderId="2" xfId="21" applyFont="1" applyFill="1" applyBorder="1" applyAlignment="1">
      <alignment horizontal="right" vertical="center"/>
    </xf>
    <xf numFmtId="0" fontId="37" fillId="0" borderId="0" xfId="28" applyFont="1" applyAlignment="1">
      <alignment vertical="center"/>
    </xf>
    <xf numFmtId="0" fontId="32" fillId="2" borderId="0" xfId="21" applyFont="1" applyFill="1" applyBorder="1" applyAlignment="1">
      <alignment vertical="center"/>
    </xf>
    <xf numFmtId="0" fontId="34" fillId="2" borderId="0" xfId="21" applyFont="1" applyFill="1" applyBorder="1" applyAlignment="1">
      <alignment horizontal="right" vertical="center" wrapText="1"/>
    </xf>
    <xf numFmtId="0" fontId="34" fillId="2" borderId="0" xfId="21" applyFont="1" applyFill="1" applyBorder="1" applyAlignment="1">
      <alignment horizontal="right" vertical="center"/>
    </xf>
    <xf numFmtId="0" fontId="32" fillId="2" borderId="1" xfId="21" applyFont="1" applyFill="1" applyBorder="1" applyAlignment="1">
      <alignment vertical="center"/>
    </xf>
    <xf numFmtId="1" fontId="32" fillId="2" borderId="1" xfId="18" applyNumberFormat="1" applyFont="1" applyFill="1" applyBorder="1" applyAlignment="1">
      <alignment horizontal="right" vertical="center"/>
    </xf>
    <xf numFmtId="0" fontId="32" fillId="2" borderId="1" xfId="21" applyFont="1" applyFill="1" applyBorder="1" applyAlignment="1">
      <alignment horizontal="right" vertical="center"/>
    </xf>
    <xf numFmtId="0" fontId="29" fillId="0" borderId="0" xfId="21" applyFont="1" applyAlignment="1">
      <alignment horizontal="right" vertical="center"/>
    </xf>
    <xf numFmtId="3" fontId="30" fillId="0" borderId="0" xfId="28" applyNumberFormat="1" applyFont="1" applyAlignment="1">
      <alignment vertical="center"/>
    </xf>
    <xf numFmtId="3" fontId="29" fillId="0" borderId="0" xfId="21" applyNumberFormat="1" applyFont="1" applyAlignment="1">
      <alignment vertical="center"/>
    </xf>
    <xf numFmtId="3" fontId="29" fillId="0" borderId="0" xfId="44" applyNumberFormat="1" applyFont="1" applyAlignment="1">
      <alignment vertical="center"/>
    </xf>
    <xf numFmtId="0" fontId="29" fillId="0" borderId="0" xfId="44" applyFont="1" applyAlignment="1">
      <alignment vertical="center"/>
    </xf>
    <xf numFmtId="168" fontId="30" fillId="0" borderId="0" xfId="0" applyNumberFormat="1" applyFont="1" applyAlignment="1">
      <alignment vertical="center"/>
    </xf>
    <xf numFmtId="0" fontId="29" fillId="0" borderId="1" xfId="21" applyFont="1" applyBorder="1" applyAlignment="1">
      <alignment vertical="center"/>
    </xf>
    <xf numFmtId="0" fontId="29" fillId="0" borderId="1" xfId="21" applyFont="1" applyBorder="1" applyAlignment="1">
      <alignment horizontal="left" vertical="center"/>
    </xf>
    <xf numFmtId="3" fontId="29" fillId="0" borderId="1" xfId="21" applyNumberFormat="1" applyFont="1" applyBorder="1" applyAlignment="1">
      <alignment vertical="center"/>
    </xf>
    <xf numFmtId="3" fontId="29" fillId="0" borderId="1" xfId="21" applyNumberFormat="1" applyFont="1" applyBorder="1" applyAlignment="1">
      <alignment horizontal="right" vertical="center"/>
    </xf>
    <xf numFmtId="0" fontId="29" fillId="0" borderId="1" xfId="21" applyFont="1" applyBorder="1" applyAlignment="1">
      <alignment horizontal="right" vertical="center"/>
    </xf>
    <xf numFmtId="3" fontId="29" fillId="0" borderId="0" xfId="21" applyNumberFormat="1" applyFont="1" applyAlignment="1">
      <alignment horizontal="right" vertical="center"/>
    </xf>
    <xf numFmtId="3" fontId="29" fillId="0" borderId="0" xfId="44" applyNumberFormat="1" applyFont="1" applyAlignment="1">
      <alignment horizontal="right" vertical="center"/>
    </xf>
    <xf numFmtId="0" fontId="35" fillId="0" borderId="0" xfId="96" applyFont="1" applyAlignment="1"/>
    <xf numFmtId="0" fontId="36" fillId="0" borderId="0" xfId="96" applyFont="1" applyBorder="1" applyAlignment="1"/>
    <xf numFmtId="0" fontId="36" fillId="0" borderId="1" xfId="96" applyFont="1" applyBorder="1"/>
    <xf numFmtId="0" fontId="0" fillId="0" borderId="0" xfId="0"/>
    <xf numFmtId="174" fontId="29" fillId="3" borderId="0" xfId="1" applyNumberFormat="1" applyFont="1" applyFill="1" applyAlignment="1">
      <alignment horizontal="center" vertical="center"/>
    </xf>
    <xf numFmtId="174" fontId="30" fillId="3" borderId="0" xfId="1" applyNumberFormat="1" applyFont="1" applyFill="1" applyAlignment="1">
      <alignment horizontal="center" vertical="center"/>
    </xf>
    <xf numFmtId="174" fontId="30" fillId="0" borderId="0" xfId="1" applyNumberFormat="1" applyFont="1" applyAlignment="1">
      <alignment horizontal="center" vertical="center"/>
    </xf>
    <xf numFmtId="174" fontId="35" fillId="0" borderId="0" xfId="1" applyNumberFormat="1" applyFont="1" applyAlignment="1">
      <alignment horizontal="center" vertical="center" wrapText="1"/>
    </xf>
    <xf numFmtId="174" fontId="30" fillId="0" borderId="5" xfId="96" applyNumberFormat="1" applyFont="1" applyBorder="1" applyAlignment="1">
      <alignment horizontal="center" vertical="center"/>
    </xf>
    <xf numFmtId="174" fontId="29" fillId="0" borderId="0" xfId="1" applyNumberFormat="1" applyFont="1" applyFill="1" applyAlignment="1">
      <alignment horizontal="center" vertical="center"/>
    </xf>
    <xf numFmtId="174" fontId="30" fillId="0" borderId="0" xfId="1" applyNumberFormat="1" applyFont="1" applyAlignment="1">
      <alignment horizontal="center" vertical="center" wrapText="1"/>
    </xf>
    <xf numFmtId="174" fontId="29" fillId="3" borderId="0" xfId="96" applyNumberFormat="1" applyFont="1" applyFill="1" applyAlignment="1">
      <alignment horizontal="center" vertical="center"/>
    </xf>
    <xf numFmtId="174" fontId="30" fillId="0" borderId="5" xfId="96" applyNumberFormat="1" applyFont="1" applyBorder="1"/>
    <xf numFmtId="174" fontId="29" fillId="0" borderId="0" xfId="96" applyNumberFormat="1" applyFont="1" applyFill="1" applyAlignment="1">
      <alignment horizontal="center" vertical="center"/>
    </xf>
    <xf numFmtId="174" fontId="30" fillId="3" borderId="0" xfId="1" applyNumberFormat="1" applyFont="1" applyFill="1" applyAlignment="1">
      <alignment horizontal="center" vertical="center" wrapText="1"/>
    </xf>
    <xf numFmtId="174" fontId="35" fillId="0" borderId="0" xfId="96" applyNumberFormat="1" applyFont="1"/>
    <xf numFmtId="168" fontId="30" fillId="0" borderId="0" xfId="0" applyNumberFormat="1" applyFont="1" applyAlignment="1">
      <alignment horizontal="right" vertical="center"/>
    </xf>
    <xf numFmtId="0" fontId="35" fillId="0" borderId="0" xfId="96" applyFont="1" applyAlignment="1">
      <alignment horizontal="right"/>
    </xf>
    <xf numFmtId="0" fontId="34" fillId="2" borderId="1" xfId="96" applyFont="1" applyFill="1" applyBorder="1" applyAlignment="1">
      <alignment horizontal="center" vertical="top" wrapText="1"/>
    </xf>
    <xf numFmtId="0" fontId="6" fillId="0" borderId="0" xfId="96" applyFont="1" applyBorder="1" applyAlignment="1">
      <alignment horizontal="left" vertical="center"/>
    </xf>
    <xf numFmtId="179" fontId="35" fillId="0" borderId="0" xfId="96" applyNumberFormat="1" applyFont="1" applyAlignment="1">
      <alignment horizontal="right" vertical="center" indent="2"/>
    </xf>
    <xf numFmtId="180" fontId="35" fillId="0" borderId="0" xfId="96" applyNumberFormat="1" applyFont="1" applyAlignment="1">
      <alignment horizontal="right" vertical="center" indent="2"/>
    </xf>
    <xf numFmtId="0" fontId="35" fillId="0" borderId="0" xfId="96" applyFont="1" applyAlignment="1">
      <alignment horizontal="left" vertical="center" wrapText="1" indent="2"/>
    </xf>
    <xf numFmtId="0" fontId="35" fillId="0" borderId="0" xfId="96" applyFont="1" applyAlignment="1">
      <alignment horizontal="left" vertical="center" indent="5"/>
    </xf>
    <xf numFmtId="179" fontId="28" fillId="0" borderId="0" xfId="96" applyNumberFormat="1" applyFont="1" applyAlignment="1">
      <alignment horizontal="right" vertical="center" indent="2"/>
    </xf>
    <xf numFmtId="180" fontId="28" fillId="0" borderId="0" xfId="96" applyNumberFormat="1" applyFont="1" applyAlignment="1">
      <alignment horizontal="right" vertical="center" indent="2"/>
    </xf>
    <xf numFmtId="0" fontId="35" fillId="0" borderId="0" xfId="96" applyFont="1" applyAlignment="1">
      <alignment horizontal="left" vertical="center" wrapText="1" indent="9"/>
    </xf>
    <xf numFmtId="179" fontId="35" fillId="0" borderId="0" xfId="1" applyNumberFormat="1" applyFont="1" applyFill="1" applyAlignment="1">
      <alignment horizontal="right" vertical="center" indent="2"/>
    </xf>
    <xf numFmtId="180" fontId="35" fillId="0" borderId="0" xfId="1" applyNumberFormat="1" applyFont="1" applyFill="1" applyAlignment="1">
      <alignment horizontal="right" vertical="center" indent="2"/>
    </xf>
    <xf numFmtId="0" fontId="35" fillId="0" borderId="0" xfId="96" applyFont="1" applyAlignment="1">
      <alignment horizontal="left" vertical="center" indent="9"/>
    </xf>
    <xf numFmtId="0" fontId="30" fillId="0" borderId="0" xfId="96" applyFont="1" applyAlignment="1">
      <alignment horizontal="left" vertical="center" indent="11"/>
    </xf>
    <xf numFmtId="179" fontId="30" fillId="0" borderId="0" xfId="1" applyNumberFormat="1" applyFont="1" applyFill="1" applyAlignment="1">
      <alignment horizontal="right" vertical="center" indent="2"/>
    </xf>
    <xf numFmtId="180" fontId="30" fillId="0" borderId="0" xfId="1" applyNumberFormat="1" applyFont="1" applyFill="1" applyAlignment="1">
      <alignment horizontal="right" vertical="center" indent="2"/>
    </xf>
    <xf numFmtId="0" fontId="35" fillId="0" borderId="0" xfId="96" applyFont="1" applyAlignment="1">
      <alignment horizontal="left" vertical="center" wrapText="1" indent="5"/>
    </xf>
    <xf numFmtId="180" fontId="35" fillId="0" borderId="0" xfId="1" applyNumberFormat="1" applyFont="1" applyFill="1" applyBorder="1" applyAlignment="1">
      <alignment horizontal="right" vertical="center" indent="2"/>
    </xf>
    <xf numFmtId="180" fontId="35" fillId="0" borderId="5" xfId="1" applyNumberFormat="1" applyFont="1" applyFill="1" applyBorder="1" applyAlignment="1">
      <alignment horizontal="right" vertical="center" indent="2"/>
    </xf>
    <xf numFmtId="0" fontId="36" fillId="0" borderId="0" xfId="96" applyFont="1" applyAlignment="1">
      <alignment horizontal="right"/>
    </xf>
    <xf numFmtId="0" fontId="30" fillId="0" borderId="5" xfId="96" applyFont="1" applyFill="1" applyBorder="1" applyAlignment="1">
      <alignment horizontal="left" vertical="center" indent="3"/>
    </xf>
    <xf numFmtId="3" fontId="28" fillId="0" borderId="0" xfId="44" applyNumberFormat="1" applyFont="1" applyFill="1" applyAlignment="1">
      <alignment vertical="center"/>
    </xf>
    <xf numFmtId="3" fontId="28" fillId="0" borderId="0" xfId="21" applyNumberFormat="1" applyFont="1" applyFill="1" applyAlignment="1">
      <alignment vertical="center"/>
    </xf>
    <xf numFmtId="168" fontId="35" fillId="0" borderId="0" xfId="0" applyNumberFormat="1" applyFont="1" applyFill="1" applyAlignment="1">
      <alignment vertical="center"/>
    </xf>
    <xf numFmtId="0" fontId="30" fillId="0" borderId="0" xfId="28" applyFont="1" applyFill="1" applyAlignment="1">
      <alignment vertical="center"/>
    </xf>
    <xf numFmtId="3" fontId="28" fillId="0" borderId="0" xfId="44" applyNumberFormat="1" applyFont="1" applyFill="1" applyAlignment="1">
      <alignment horizontal="right" vertical="center"/>
    </xf>
    <xf numFmtId="0" fontId="42" fillId="0" borderId="0" xfId="0" applyFont="1"/>
    <xf numFmtId="3" fontId="43" fillId="0" borderId="0" xfId="0" applyNumberFormat="1" applyFont="1"/>
    <xf numFmtId="0" fontId="43" fillId="0" borderId="0" xfId="0" applyFont="1"/>
    <xf numFmtId="0" fontId="44" fillId="0" borderId="0" xfId="0" applyFont="1"/>
    <xf numFmtId="0" fontId="45" fillId="0" borderId="0" xfId="0" applyFont="1"/>
    <xf numFmtId="0" fontId="43" fillId="2" borderId="6" xfId="0" applyFont="1" applyFill="1" applyBorder="1" applyAlignment="1">
      <alignment horizontal="center" vertical="center"/>
    </xf>
    <xf numFmtId="0" fontId="46" fillId="2" borderId="6" xfId="0" applyFont="1" applyFill="1" applyBorder="1" applyAlignment="1">
      <alignment horizontal="right" vertical="center" indent="1"/>
    </xf>
    <xf numFmtId="0" fontId="43" fillId="0" borderId="0" xfId="0" applyFont="1" applyAlignment="1">
      <alignment horizontal="center" vertical="center"/>
    </xf>
    <xf numFmtId="0" fontId="42" fillId="0" borderId="0" xfId="0" applyFont="1" applyAlignment="1">
      <alignment horizontal="center" vertical="center"/>
    </xf>
    <xf numFmtId="0" fontId="42" fillId="3" borderId="0" xfId="0" applyFont="1" applyFill="1" applyAlignment="1">
      <alignment vertical="center"/>
    </xf>
    <xf numFmtId="0" fontId="43" fillId="0" borderId="0" xfId="0" applyFont="1" applyAlignment="1">
      <alignment vertical="center"/>
    </xf>
    <xf numFmtId="0" fontId="42" fillId="0" borderId="0" xfId="0" applyFont="1" applyAlignment="1">
      <alignment horizontal="left" vertical="center" indent="2"/>
    </xf>
    <xf numFmtId="0" fontId="43" fillId="0" borderId="0" xfId="0" applyFont="1" applyAlignment="1">
      <alignment horizontal="left" vertical="center" indent="2"/>
    </xf>
    <xf numFmtId="0" fontId="42" fillId="3" borderId="0" xfId="0" applyFont="1" applyFill="1" applyAlignment="1">
      <alignment vertical="center" wrapText="1"/>
    </xf>
    <xf numFmtId="0" fontId="45" fillId="0" borderId="0" xfId="0" applyFont="1" applyAlignment="1">
      <alignment vertical="center"/>
    </xf>
    <xf numFmtId="0" fontId="43" fillId="4" borderId="0" xfId="0" applyFont="1" applyFill="1" applyAlignment="1">
      <alignment vertical="center" wrapText="1"/>
    </xf>
    <xf numFmtId="174" fontId="43" fillId="0" borderId="0" xfId="0" applyNumberFormat="1" applyFont="1" applyAlignment="1">
      <alignment vertical="center"/>
    </xf>
    <xf numFmtId="0" fontId="45" fillId="0" borderId="0" xfId="0" applyFont="1" applyAlignment="1">
      <alignment horizontal="left" vertical="center" indent="2"/>
    </xf>
    <xf numFmtId="168" fontId="43" fillId="0" borderId="0" xfId="0" applyNumberFormat="1" applyFont="1" applyAlignment="1">
      <alignment vertical="center"/>
    </xf>
    <xf numFmtId="0" fontId="45" fillId="0" borderId="0" xfId="0" applyFont="1" applyBorder="1" applyAlignment="1">
      <alignment horizontal="left" vertical="center" indent="2"/>
    </xf>
    <xf numFmtId="3" fontId="43" fillId="0" borderId="0" xfId="0" applyNumberFormat="1" applyFont="1" applyBorder="1" applyAlignment="1">
      <alignment horizontal="right" vertical="center" indent="1"/>
    </xf>
    <xf numFmtId="171" fontId="43" fillId="0" borderId="0" xfId="0" applyNumberFormat="1" applyFont="1" applyBorder="1" applyAlignment="1">
      <alignment horizontal="right" vertical="center" indent="1"/>
    </xf>
    <xf numFmtId="0" fontId="47" fillId="0" borderId="0" xfId="0" applyFont="1" applyAlignment="1">
      <alignment horizontal="left" vertical="center"/>
    </xf>
    <xf numFmtId="171" fontId="43" fillId="0" borderId="0" xfId="0" applyNumberFormat="1" applyFont="1" applyAlignment="1">
      <alignment horizontal="right" indent="1"/>
    </xf>
    <xf numFmtId="0" fontId="49" fillId="0" borderId="0" xfId="96" applyFont="1" applyBorder="1" applyAlignment="1">
      <alignment horizontal="left" vertical="center"/>
    </xf>
    <xf numFmtId="0" fontId="44" fillId="0" borderId="0" xfId="96" applyFont="1" applyBorder="1" applyAlignment="1">
      <alignment horizontal="left" vertical="center"/>
    </xf>
    <xf numFmtId="0" fontId="42" fillId="0" borderId="0" xfId="0" applyFont="1" applyAlignment="1">
      <alignment vertical="center"/>
    </xf>
    <xf numFmtId="3" fontId="43" fillId="0" borderId="0" xfId="0" applyNumberFormat="1" applyFont="1" applyAlignment="1">
      <alignment horizontal="right" indent="1"/>
    </xf>
    <xf numFmtId="0" fontId="50" fillId="2" borderId="6" xfId="0" applyFont="1" applyFill="1" applyBorder="1" applyAlignment="1">
      <alignment horizontal="center" vertical="center"/>
    </xf>
    <xf numFmtId="3" fontId="43" fillId="0" borderId="0" xfId="0" applyNumberFormat="1" applyFont="1" applyAlignment="1">
      <alignment horizontal="right" vertical="center" indent="1"/>
    </xf>
    <xf numFmtId="171" fontId="43" fillId="0" borderId="0" xfId="0" applyNumberFormat="1" applyFont="1" applyAlignment="1">
      <alignment horizontal="right" vertical="center" indent="1"/>
    </xf>
    <xf numFmtId="171" fontId="43" fillId="3" borderId="0" xfId="0" applyNumberFormat="1" applyFont="1" applyFill="1" applyAlignment="1">
      <alignment horizontal="right" vertical="center" indent="1"/>
    </xf>
    <xf numFmtId="0" fontId="43" fillId="0" borderId="0" xfId="0" applyFont="1" applyAlignment="1">
      <alignment horizontal="right" vertical="center" indent="1"/>
    </xf>
    <xf numFmtId="3" fontId="43" fillId="3" borderId="0" xfId="0" applyNumberFormat="1" applyFont="1" applyFill="1" applyAlignment="1">
      <alignment horizontal="right" vertical="center" indent="1"/>
    </xf>
    <xf numFmtId="0" fontId="46" fillId="0" borderId="0" xfId="0" applyFont="1" applyAlignment="1">
      <alignment horizontal="right" vertical="center" indent="1"/>
    </xf>
    <xf numFmtId="171" fontId="43" fillId="3" borderId="0" xfId="0" applyNumberFormat="1" applyFont="1" applyFill="1" applyAlignment="1">
      <alignment horizontal="right" indent="1"/>
    </xf>
    <xf numFmtId="0" fontId="42" fillId="0" borderId="0" xfId="0" applyFont="1" applyAlignment="1">
      <alignment horizontal="left" vertical="center" wrapText="1" indent="2"/>
    </xf>
    <xf numFmtId="171" fontId="43" fillId="0" borderId="0" xfId="0" applyNumberFormat="1" applyFont="1" applyAlignment="1">
      <alignment horizontal="right" vertical="top" indent="1"/>
    </xf>
    <xf numFmtId="43" fontId="43" fillId="0" borderId="0" xfId="1" applyFont="1" applyAlignment="1">
      <alignment vertical="center"/>
    </xf>
    <xf numFmtId="3" fontId="43" fillId="3" borderId="0" xfId="0" applyNumberFormat="1" applyFont="1" applyFill="1" applyAlignment="1">
      <alignment horizontal="right" indent="1"/>
    </xf>
    <xf numFmtId="174" fontId="43" fillId="0" borderId="0" xfId="1" applyNumberFormat="1" applyFont="1" applyAlignment="1">
      <alignment vertical="center"/>
    </xf>
    <xf numFmtId="0" fontId="43" fillId="3" borderId="0" xfId="0" applyFont="1" applyFill="1" applyAlignment="1">
      <alignment vertical="center"/>
    </xf>
    <xf numFmtId="171" fontId="42" fillId="3" borderId="0" xfId="0" applyNumberFormat="1" applyFont="1" applyFill="1" applyAlignment="1">
      <alignment horizontal="right" vertical="center" indent="1"/>
    </xf>
    <xf numFmtId="0" fontId="44" fillId="0" borderId="0" xfId="96" applyFont="1" applyAlignment="1">
      <alignment horizontal="left" vertical="center"/>
    </xf>
    <xf numFmtId="0" fontId="52" fillId="0" borderId="0" xfId="96" applyFont="1"/>
    <xf numFmtId="0" fontId="53" fillId="0" borderId="0" xfId="96" applyFont="1"/>
    <xf numFmtId="0" fontId="54" fillId="0" borderId="0" xfId="96" applyFont="1" applyAlignment="1">
      <alignment vertical="top"/>
    </xf>
    <xf numFmtId="0" fontId="54" fillId="0" borderId="0" xfId="96" applyFont="1"/>
    <xf numFmtId="0" fontId="55" fillId="0" borderId="0" xfId="96" applyFont="1" applyAlignment="1">
      <alignment horizontal="center" vertical="center" wrapText="1"/>
    </xf>
    <xf numFmtId="0" fontId="52" fillId="0" borderId="0" xfId="96" applyFont="1" applyAlignment="1">
      <alignment horizontal="left" vertical="center" wrapText="1" indent="1"/>
    </xf>
    <xf numFmtId="174" fontId="52" fillId="0" borderId="0" xfId="1" applyNumberFormat="1" applyFont="1" applyAlignment="1">
      <alignment horizontal="center" vertical="center" wrapText="1"/>
    </xf>
    <xf numFmtId="0" fontId="52" fillId="0" borderId="0" xfId="96" applyFont="1" applyAlignment="1">
      <alignment horizontal="center" vertical="center" wrapText="1"/>
    </xf>
    <xf numFmtId="0" fontId="52" fillId="0" borderId="0" xfId="96" applyFont="1" applyAlignment="1">
      <alignment vertical="center"/>
    </xf>
    <xf numFmtId="0" fontId="57" fillId="3" borderId="0" xfId="96" applyFont="1" applyFill="1" applyAlignment="1">
      <alignment horizontal="left" vertical="center" indent="3"/>
    </xf>
    <xf numFmtId="174" fontId="57" fillId="3" borderId="0" xfId="1" applyNumberFormat="1" applyFont="1" applyFill="1" applyAlignment="1">
      <alignment horizontal="center" vertical="center"/>
    </xf>
    <xf numFmtId="1" fontId="57" fillId="3" borderId="0" xfId="96" applyNumberFormat="1" applyFont="1" applyFill="1" applyAlignment="1">
      <alignment horizontal="center" vertical="center"/>
    </xf>
    <xf numFmtId="0" fontId="53" fillId="0" borderId="0" xfId="96" applyFont="1" applyAlignment="1">
      <alignment vertical="center"/>
    </xf>
    <xf numFmtId="0" fontId="53" fillId="0" borderId="0" xfId="96" applyFont="1" applyAlignment="1">
      <alignment horizontal="left" vertical="center" indent="3"/>
    </xf>
    <xf numFmtId="174" fontId="53" fillId="0" borderId="0" xfId="1" applyNumberFormat="1" applyFont="1" applyAlignment="1">
      <alignment horizontal="center" vertical="center"/>
    </xf>
    <xf numFmtId="1" fontId="53" fillId="0" borderId="0" xfId="96" applyNumberFormat="1" applyFont="1" applyAlignment="1">
      <alignment horizontal="center" vertical="center"/>
    </xf>
    <xf numFmtId="0" fontId="53" fillId="3" borderId="0" xfId="96" applyFont="1" applyFill="1" applyAlignment="1">
      <alignment horizontal="left" vertical="center" indent="3"/>
    </xf>
    <xf numFmtId="174" fontId="53" fillId="3" borderId="0" xfId="1" applyNumberFormat="1" applyFont="1" applyFill="1" applyAlignment="1">
      <alignment horizontal="center" vertical="center"/>
    </xf>
    <xf numFmtId="1" fontId="53" fillId="3" borderId="0" xfId="96" applyNumberFormat="1" applyFont="1" applyFill="1" applyAlignment="1">
      <alignment horizontal="center" vertical="center"/>
    </xf>
    <xf numFmtId="0" fontId="53" fillId="0" borderId="5" xfId="96" applyFont="1" applyBorder="1" applyAlignment="1">
      <alignment horizontal="center" vertical="center"/>
    </xf>
    <xf numFmtId="0" fontId="53" fillId="0" borderId="4" xfId="96" applyFont="1" applyBorder="1"/>
    <xf numFmtId="0" fontId="52" fillId="0" borderId="0" xfId="96" applyFont="1" applyAlignment="1">
      <alignment horizontal="right"/>
    </xf>
    <xf numFmtId="0" fontId="58" fillId="0" borderId="0" xfId="96" applyFont="1" applyAlignment="1">
      <alignment horizontal="center" vertical="center"/>
    </xf>
    <xf numFmtId="0" fontId="55" fillId="0" borderId="0" xfId="96" applyFont="1" applyAlignment="1">
      <alignment vertical="center" wrapText="1"/>
    </xf>
    <xf numFmtId="0" fontId="57" fillId="0" borderId="0" xfId="96" applyFont="1" applyAlignment="1">
      <alignment horizontal="center" vertical="center"/>
    </xf>
    <xf numFmtId="0" fontId="56" fillId="0" borderId="0" xfId="96" applyFont="1" applyAlignment="1">
      <alignment vertical="top" wrapText="1"/>
    </xf>
    <xf numFmtId="174" fontId="52" fillId="0" borderId="0" xfId="1" applyNumberFormat="1" applyFont="1"/>
    <xf numFmtId="174" fontId="57" fillId="3" borderId="0" xfId="1" applyNumberFormat="1" applyFont="1" applyFill="1" applyAlignment="1">
      <alignment horizontal="right" vertical="center" wrapText="1"/>
    </xf>
    <xf numFmtId="174" fontId="53" fillId="3" borderId="0" xfId="1" applyNumberFormat="1" applyFont="1" applyFill="1" applyAlignment="1">
      <alignment vertical="center"/>
    </xf>
    <xf numFmtId="174" fontId="53" fillId="3" borderId="0" xfId="1" applyNumberFormat="1" applyFont="1" applyFill="1"/>
    <xf numFmtId="174" fontId="59" fillId="0" borderId="0" xfId="1" applyNumberFormat="1" applyFont="1" applyAlignment="1">
      <alignment horizontal="right" vertical="center" wrapText="1"/>
    </xf>
    <xf numFmtId="174" fontId="53" fillId="0" borderId="0" xfId="1" applyNumberFormat="1" applyFont="1" applyAlignment="1">
      <alignment vertical="center"/>
    </xf>
    <xf numFmtId="174" fontId="53" fillId="0" borderId="0" xfId="1" applyNumberFormat="1" applyFont="1"/>
    <xf numFmtId="174" fontId="59" fillId="3" borderId="0" xfId="1" applyNumberFormat="1" applyFont="1" applyFill="1" applyAlignment="1">
      <alignment horizontal="right" vertical="center" wrapText="1"/>
    </xf>
    <xf numFmtId="0" fontId="52" fillId="0" borderId="5" xfId="96" applyFont="1" applyBorder="1"/>
    <xf numFmtId="0" fontId="53" fillId="0" borderId="5" xfId="96" applyFont="1" applyBorder="1"/>
    <xf numFmtId="0" fontId="54" fillId="0" borderId="0" xfId="96" applyFont="1" applyBorder="1" applyAlignment="1">
      <alignment horizontal="right"/>
    </xf>
    <xf numFmtId="174" fontId="52" fillId="0" borderId="0" xfId="1" applyNumberFormat="1" applyFont="1" applyAlignment="1">
      <alignment horizontal="center" vertical="center"/>
    </xf>
    <xf numFmtId="174" fontId="52" fillId="0" borderId="0" xfId="1" applyNumberFormat="1" applyFont="1" applyAlignment="1">
      <alignment horizontal="left" vertical="center" wrapText="1" indent="1"/>
    </xf>
    <xf numFmtId="168" fontId="52" fillId="0" borderId="0" xfId="1" applyNumberFormat="1" applyFont="1" applyAlignment="1">
      <alignment horizontal="center" vertical="center" wrapText="1"/>
    </xf>
    <xf numFmtId="174" fontId="57" fillId="3" borderId="0" xfId="1" applyNumberFormat="1" applyFont="1" applyFill="1" applyAlignment="1">
      <alignment horizontal="left" vertical="center" indent="3"/>
    </xf>
    <xf numFmtId="168" fontId="57" fillId="3" borderId="0" xfId="1" applyNumberFormat="1" applyFont="1" applyFill="1" applyAlignment="1">
      <alignment horizontal="center" vertical="center"/>
    </xf>
    <xf numFmtId="174" fontId="53" fillId="0" borderId="0" xfId="1" applyNumberFormat="1" applyFont="1" applyAlignment="1">
      <alignment horizontal="left" vertical="center" indent="3"/>
    </xf>
    <xf numFmtId="168" fontId="53" fillId="0" borderId="0" xfId="1" applyNumberFormat="1" applyFont="1" applyAlignment="1">
      <alignment horizontal="center" vertical="center"/>
    </xf>
    <xf numFmtId="174" fontId="53" fillId="3" borderId="0" xfId="1" applyNumberFormat="1" applyFont="1" applyFill="1" applyAlignment="1">
      <alignment horizontal="left" vertical="center" indent="3"/>
    </xf>
    <xf numFmtId="168" fontId="53" fillId="3" borderId="0" xfId="1" applyNumberFormat="1" applyFont="1" applyFill="1" applyAlignment="1">
      <alignment horizontal="center" vertical="center"/>
    </xf>
    <xf numFmtId="174" fontId="53" fillId="0" borderId="0" xfId="96" applyNumberFormat="1" applyFont="1" applyAlignment="1">
      <alignment horizontal="left" vertical="center" indent="3"/>
    </xf>
    <xf numFmtId="0" fontId="55" fillId="2" borderId="2" xfId="96" applyFont="1" applyFill="1" applyBorder="1" applyAlignment="1">
      <alignment horizontal="center" wrapText="1"/>
    </xf>
    <xf numFmtId="0" fontId="56" fillId="2" borderId="1" xfId="96" applyFont="1" applyFill="1" applyBorder="1" applyAlignment="1">
      <alignment horizontal="center" vertical="top" wrapText="1"/>
    </xf>
    <xf numFmtId="0" fontId="53" fillId="0" borderId="0" xfId="96" applyFont="1" applyAlignment="1">
      <alignment horizontal="center"/>
    </xf>
    <xf numFmtId="174" fontId="53" fillId="0" borderId="5" xfId="96" applyNumberFormat="1" applyFont="1" applyBorder="1" applyAlignment="1">
      <alignment horizontal="center" vertical="center"/>
    </xf>
    <xf numFmtId="0" fontId="60" fillId="0" borderId="0" xfId="96" applyFont="1"/>
    <xf numFmtId="0" fontId="61" fillId="0" borderId="0" xfId="96" applyFont="1"/>
    <xf numFmtId="0" fontId="49" fillId="0" borderId="0" xfId="96" applyFont="1"/>
    <xf numFmtId="0" fontId="49" fillId="0" borderId="0" xfId="96" applyFont="1" applyAlignment="1">
      <alignment vertical="top"/>
    </xf>
    <xf numFmtId="0" fontId="61" fillId="0" borderId="0" xfId="96" applyFont="1" applyAlignment="1">
      <alignment vertical="center"/>
    </xf>
    <xf numFmtId="0" fontId="63" fillId="2" borderId="1" xfId="96" applyFont="1" applyFill="1" applyBorder="1" applyAlignment="1">
      <alignment horizontal="center" vertical="top" wrapText="1"/>
    </xf>
    <xf numFmtId="0" fontId="61" fillId="0" borderId="0" xfId="96" applyFont="1" applyAlignment="1">
      <alignment horizontal="center"/>
    </xf>
    <xf numFmtId="0" fontId="62" fillId="0" borderId="0" xfId="96" applyFont="1" applyAlignment="1">
      <alignment horizontal="center" vertical="center" wrapText="1"/>
    </xf>
    <xf numFmtId="0" fontId="28" fillId="0" borderId="0" xfId="0" applyFont="1" applyAlignment="1"/>
    <xf numFmtId="0" fontId="38" fillId="0" borderId="0" xfId="96" applyFont="1"/>
    <xf numFmtId="0" fontId="31" fillId="0" borderId="0" xfId="0" applyFont="1" applyAlignment="1"/>
    <xf numFmtId="0" fontId="28" fillId="0" borderId="0" xfId="0" applyFont="1" applyFill="1" applyBorder="1" applyAlignment="1"/>
    <xf numFmtId="0" fontId="31" fillId="0" borderId="0" xfId="0" applyFont="1" applyFill="1" applyBorder="1" applyAlignment="1">
      <alignment vertical="top"/>
    </xf>
    <xf numFmtId="0" fontId="39" fillId="0" borderId="0" xfId="96" applyFont="1"/>
    <xf numFmtId="0" fontId="28" fillId="0" borderId="0" xfId="99" applyFont="1" applyBorder="1" applyAlignment="1"/>
    <xf numFmtId="0" fontId="31" fillId="0" borderId="0" xfId="96" applyFont="1" applyBorder="1" applyAlignment="1">
      <alignment horizontal="left" vertical="top" wrapText="1"/>
    </xf>
    <xf numFmtId="0" fontId="29" fillId="0" borderId="0" xfId="96" applyFont="1" applyAlignment="1">
      <alignment vertical="top"/>
    </xf>
    <xf numFmtId="0" fontId="31" fillId="0" borderId="0" xfId="99" applyFont="1" applyBorder="1" applyAlignment="1">
      <alignment vertical="top"/>
    </xf>
    <xf numFmtId="0" fontId="47" fillId="0" borderId="0" xfId="5" applyFont="1" applyAlignment="1">
      <alignment vertical="center"/>
    </xf>
    <xf numFmtId="170" fontId="48" fillId="0" borderId="0" xfId="15" applyFont="1" applyAlignment="1">
      <alignment vertical="center"/>
    </xf>
    <xf numFmtId="0" fontId="48" fillId="0" borderId="0" xfId="5" applyFont="1" applyAlignment="1">
      <alignment vertical="center"/>
    </xf>
    <xf numFmtId="0" fontId="64" fillId="0" borderId="0" xfId="5" applyFont="1" applyAlignment="1">
      <alignment vertical="center"/>
    </xf>
    <xf numFmtId="0" fontId="48" fillId="0" borderId="0" xfId="5" applyFont="1" applyAlignment="1">
      <alignment horizontal="center" vertical="center"/>
    </xf>
    <xf numFmtId="0" fontId="48" fillId="0" borderId="0" xfId="5" applyFont="1" applyAlignment="1">
      <alignment vertical="center" wrapText="1"/>
    </xf>
    <xf numFmtId="0" fontId="60" fillId="0" borderId="0" xfId="96" applyFont="1" applyAlignment="1">
      <alignment horizontal="right"/>
    </xf>
    <xf numFmtId="0" fontId="47" fillId="0" borderId="8" xfId="5" applyFont="1" applyBorder="1" applyAlignment="1">
      <alignment horizontal="center"/>
    </xf>
    <xf numFmtId="0" fontId="64" fillId="0" borderId="8" xfId="5" applyFont="1" applyBorder="1"/>
    <xf numFmtId="0" fontId="47" fillId="0" borderId="8" xfId="44" applyFont="1" applyBorder="1" applyAlignment="1">
      <alignment vertical="center"/>
    </xf>
    <xf numFmtId="0" fontId="49" fillId="0" borderId="8" xfId="96" applyFont="1" applyBorder="1" applyAlignment="1">
      <alignment horizontal="right"/>
    </xf>
    <xf numFmtId="0" fontId="64" fillId="0" borderId="0" xfId="5" applyFont="1"/>
    <xf numFmtId="0" fontId="62" fillId="2" borderId="0" xfId="5" applyFont="1" applyFill="1" applyAlignment="1">
      <alignment horizontal="center"/>
    </xf>
    <xf numFmtId="0" fontId="62" fillId="2" borderId="0" xfId="44" applyFont="1" applyFill="1" applyAlignment="1">
      <alignment horizontal="center"/>
    </xf>
    <xf numFmtId="0" fontId="66" fillId="2" borderId="8" xfId="5" applyFont="1" applyFill="1" applyBorder="1" applyAlignment="1">
      <alignment horizontal="center" vertical="top"/>
    </xf>
    <xf numFmtId="0" fontId="63" fillId="2" borderId="8" xfId="44" applyFont="1" applyFill="1" applyBorder="1" applyAlignment="1">
      <alignment horizontal="center" vertical="top"/>
    </xf>
    <xf numFmtId="0" fontId="63" fillId="2" borderId="8" xfId="5" applyFont="1" applyFill="1" applyBorder="1" applyAlignment="1">
      <alignment horizontal="center" vertical="top"/>
    </xf>
    <xf numFmtId="0" fontId="66" fillId="2" borderId="8" xfId="5" applyFont="1" applyFill="1" applyBorder="1" applyAlignment="1">
      <alignment horizontal="center" vertical="top" wrapText="1"/>
    </xf>
    <xf numFmtId="0" fontId="64" fillId="0" borderId="0" xfId="5" applyFont="1" applyAlignment="1">
      <alignment vertical="top"/>
    </xf>
    <xf numFmtId="0" fontId="47" fillId="0" borderId="0" xfId="5" applyFont="1" applyAlignment="1">
      <alignment horizontal="center" vertical="center"/>
    </xf>
    <xf numFmtId="0" fontId="64" fillId="0" borderId="0" xfId="5" applyFont="1" applyAlignment="1">
      <alignment horizontal="right" vertical="center"/>
    </xf>
    <xf numFmtId="0" fontId="64" fillId="0" borderId="0" xfId="5" quotePrefix="1" applyFont="1" applyAlignment="1">
      <alignment horizontal="center" vertical="top"/>
    </xf>
    <xf numFmtId="0" fontId="48" fillId="0" borderId="0" xfId="5" applyFont="1" applyAlignment="1">
      <alignment vertical="top" wrapText="1"/>
    </xf>
    <xf numFmtId="3" fontId="64" fillId="0" borderId="0" xfId="5" applyNumberFormat="1" applyFont="1" applyAlignment="1">
      <alignment horizontal="right" vertical="top" wrapText="1" indent="1"/>
    </xf>
    <xf numFmtId="168" fontId="64" fillId="0" borderId="0" xfId="5" applyNumberFormat="1" applyFont="1" applyAlignment="1">
      <alignment horizontal="right" vertical="top" indent="1"/>
    </xf>
    <xf numFmtId="170" fontId="64" fillId="0" borderId="0" xfId="15" applyFont="1" applyAlignment="1">
      <alignment vertical="top"/>
    </xf>
    <xf numFmtId="0" fontId="64" fillId="0" borderId="0" xfId="5" quotePrefix="1" applyFont="1" applyFill="1" applyAlignment="1">
      <alignment horizontal="center" vertical="top"/>
    </xf>
    <xf numFmtId="0" fontId="48" fillId="0" borderId="0" xfId="5" applyFont="1" applyFill="1" applyAlignment="1">
      <alignment vertical="top" wrapText="1"/>
    </xf>
    <xf numFmtId="3" fontId="64" fillId="0" borderId="0" xfId="5" applyNumberFormat="1" applyFont="1" applyFill="1" applyAlignment="1">
      <alignment horizontal="right" vertical="top" wrapText="1" indent="1"/>
    </xf>
    <xf numFmtId="168" fontId="64" fillId="0" borderId="0" xfId="5" applyNumberFormat="1" applyFont="1" applyFill="1" applyAlignment="1">
      <alignment horizontal="right" vertical="top" indent="1"/>
    </xf>
    <xf numFmtId="0" fontId="48" fillId="0" borderId="0" xfId="44" applyFont="1" applyAlignment="1">
      <alignment vertical="top" wrapText="1"/>
    </xf>
    <xf numFmtId="3" fontId="64" fillId="0" borderId="0" xfId="5" applyNumberFormat="1" applyFont="1" applyAlignment="1">
      <alignment horizontal="right" vertical="top" indent="1"/>
    </xf>
    <xf numFmtId="3" fontId="64" fillId="0" borderId="0" xfId="5" applyNumberFormat="1" applyFont="1" applyFill="1" applyAlignment="1">
      <alignment horizontal="right" vertical="top" indent="1"/>
    </xf>
    <xf numFmtId="170" fontId="64" fillId="0" borderId="0" xfId="15" applyFont="1" applyFill="1" applyAlignment="1">
      <alignment vertical="top"/>
    </xf>
    <xf numFmtId="0" fontId="64" fillId="0" borderId="0" xfId="5" applyFont="1" applyFill="1" applyAlignment="1">
      <alignment vertical="top"/>
    </xf>
    <xf numFmtId="0" fontId="62" fillId="2" borderId="4" xfId="5" applyFont="1" applyFill="1" applyBorder="1" applyAlignment="1">
      <alignment horizontal="center" wrapText="1"/>
    </xf>
    <xf numFmtId="0" fontId="47" fillId="2" borderId="4" xfId="44" quotePrefix="1" applyFont="1" applyFill="1" applyBorder="1" applyAlignment="1">
      <alignment horizontal="left" vertical="center" indent="1"/>
    </xf>
    <xf numFmtId="0" fontId="64" fillId="2" borderId="0" xfId="5" applyFont="1" applyFill="1" applyAlignment="1">
      <alignment vertical="center"/>
    </xf>
    <xf numFmtId="0" fontId="47" fillId="2" borderId="0" xfId="44" quotePrefix="1" applyFont="1" applyFill="1" applyBorder="1" applyAlignment="1">
      <alignment horizontal="right" vertical="center" indent="1"/>
    </xf>
    <xf numFmtId="0" fontId="47" fillId="2" borderId="0" xfId="44" quotePrefix="1" applyFont="1" applyFill="1" applyBorder="1" applyAlignment="1">
      <alignment horizontal="left" vertical="center" indent="1"/>
    </xf>
    <xf numFmtId="0" fontId="64" fillId="0" borderId="8" xfId="5" applyFont="1" applyBorder="1" applyAlignment="1">
      <alignment horizontal="center" vertical="center"/>
    </xf>
    <xf numFmtId="0" fontId="64" fillId="0" borderId="8" xfId="5" applyFont="1" applyBorder="1" applyAlignment="1">
      <alignment horizontal="right" vertical="center"/>
    </xf>
    <xf numFmtId="170" fontId="48" fillId="0" borderId="0" xfId="15" applyFont="1" applyAlignment="1">
      <alignment vertical="top" wrapText="1"/>
    </xf>
    <xf numFmtId="170" fontId="48" fillId="0" borderId="0" xfId="15" applyFont="1" applyFill="1" applyAlignment="1">
      <alignment vertical="top" wrapText="1"/>
    </xf>
    <xf numFmtId="0" fontId="48" fillId="0" borderId="0" xfId="44" applyFont="1" applyFill="1" applyAlignment="1">
      <alignment vertical="top" wrapText="1"/>
    </xf>
    <xf numFmtId="0" fontId="64" fillId="0" borderId="0" xfId="5" applyFont="1" applyAlignment="1">
      <alignment horizontal="center" vertical="center"/>
    </xf>
    <xf numFmtId="0" fontId="62" fillId="2" borderId="4" xfId="44" quotePrefix="1" applyFont="1" applyFill="1" applyBorder="1" applyAlignment="1">
      <alignment horizontal="right" vertical="center" indent="1"/>
    </xf>
    <xf numFmtId="170" fontId="47" fillId="0" borderId="0" xfId="15" applyFont="1" applyAlignment="1">
      <alignment vertical="center"/>
    </xf>
    <xf numFmtId="0" fontId="68" fillId="0" borderId="0" xfId="5" applyFont="1" applyFill="1" applyAlignment="1">
      <alignment vertical="center"/>
    </xf>
    <xf numFmtId="0" fontId="64" fillId="0" borderId="0" xfId="5" applyFont="1" applyFill="1" applyAlignment="1">
      <alignment vertical="center"/>
    </xf>
    <xf numFmtId="170" fontId="47" fillId="0" borderId="0" xfId="15" applyFont="1" applyAlignment="1">
      <alignment horizontal="left" vertical="center"/>
    </xf>
    <xf numFmtId="0" fontId="60" fillId="0" borderId="0" xfId="96" applyFont="1" applyAlignment="1">
      <alignment horizontal="left" vertical="center" wrapText="1" indent="1"/>
    </xf>
    <xf numFmtId="174" fontId="60" fillId="0" borderId="0" xfId="1" applyNumberFormat="1" applyFont="1" applyAlignment="1">
      <alignment horizontal="center" vertical="center" wrapText="1"/>
    </xf>
    <xf numFmtId="175" fontId="60" fillId="0" borderId="0" xfId="1" applyNumberFormat="1" applyFont="1" applyAlignment="1">
      <alignment horizontal="center" vertical="center" wrapText="1"/>
    </xf>
    <xf numFmtId="174" fontId="60" fillId="0" borderId="0" xfId="1" applyNumberFormat="1" applyFont="1" applyAlignment="1">
      <alignment vertical="center"/>
    </xf>
    <xf numFmtId="175" fontId="60" fillId="0" borderId="0" xfId="1" applyNumberFormat="1" applyFont="1" applyAlignment="1">
      <alignment vertical="center"/>
    </xf>
    <xf numFmtId="0" fontId="64" fillId="3" borderId="0" xfId="96" applyFont="1" applyFill="1" applyAlignment="1">
      <alignment horizontal="left" vertical="center" indent="3"/>
    </xf>
    <xf numFmtId="174" fontId="64" fillId="3" borderId="0" xfId="1" applyNumberFormat="1" applyFont="1" applyFill="1" applyAlignment="1">
      <alignment horizontal="center" vertical="center"/>
    </xf>
    <xf numFmtId="175" fontId="64" fillId="3" borderId="0" xfId="1" applyNumberFormat="1" applyFont="1" applyFill="1" applyAlignment="1">
      <alignment horizontal="center" vertical="center"/>
    </xf>
    <xf numFmtId="0" fontId="61" fillId="0" borderId="0" xfId="96" applyFont="1" applyAlignment="1">
      <alignment horizontal="left" vertical="center" indent="3"/>
    </xf>
    <xf numFmtId="174" fontId="61" fillId="0" borderId="0" xfId="1" applyNumberFormat="1" applyFont="1" applyAlignment="1">
      <alignment horizontal="center" vertical="center"/>
    </xf>
    <xf numFmtId="175" fontId="61" fillId="0" borderId="0" xfId="1" applyNumberFormat="1" applyFont="1" applyAlignment="1">
      <alignment horizontal="center" vertical="center"/>
    </xf>
    <xf numFmtId="174" fontId="61" fillId="0" borderId="0" xfId="1" applyNumberFormat="1" applyFont="1" applyAlignment="1">
      <alignment vertical="center"/>
    </xf>
    <xf numFmtId="175" fontId="61" fillId="0" borderId="0" xfId="1" applyNumberFormat="1" applyFont="1" applyAlignment="1">
      <alignment vertical="center"/>
    </xf>
    <xf numFmtId="0" fontId="61" fillId="3" borderId="0" xfId="96" applyFont="1" applyFill="1" applyAlignment="1">
      <alignment horizontal="left" vertical="center" indent="3"/>
    </xf>
    <xf numFmtId="174" fontId="61" fillId="3" borderId="0" xfId="1" applyNumberFormat="1" applyFont="1" applyFill="1" applyAlignment="1">
      <alignment horizontal="center" vertical="center"/>
    </xf>
    <xf numFmtId="175" fontId="61" fillId="3" borderId="0" xfId="1" applyNumberFormat="1" applyFont="1" applyFill="1" applyAlignment="1">
      <alignment horizontal="center" vertical="center"/>
    </xf>
    <xf numFmtId="43" fontId="60" fillId="0" borderId="0" xfId="1" applyFont="1" applyAlignment="1">
      <alignment horizontal="right" vertical="center"/>
    </xf>
    <xf numFmtId="174" fontId="64" fillId="3" borderId="0" xfId="1" applyNumberFormat="1" applyFont="1" applyFill="1" applyAlignment="1">
      <alignment horizontal="right" vertical="center"/>
    </xf>
    <xf numFmtId="0" fontId="61" fillId="3" borderId="0" xfId="96" applyFont="1" applyFill="1" applyAlignment="1">
      <alignment horizontal="right" vertical="center"/>
    </xf>
    <xf numFmtId="174" fontId="61" fillId="0" borderId="0" xfId="1" applyNumberFormat="1" applyFont="1" applyAlignment="1">
      <alignment horizontal="right" vertical="center"/>
    </xf>
    <xf numFmtId="0" fontId="61" fillId="0" borderId="0" xfId="96" applyFont="1" applyAlignment="1">
      <alignment horizontal="right"/>
    </xf>
    <xf numFmtId="174" fontId="61" fillId="3" borderId="0" xfId="1" applyNumberFormat="1" applyFont="1" applyFill="1" applyAlignment="1">
      <alignment horizontal="right" vertical="center"/>
    </xf>
    <xf numFmtId="174" fontId="60" fillId="0" borderId="0" xfId="1" applyNumberFormat="1" applyFont="1" applyAlignment="1">
      <alignment horizontal="right" vertical="center"/>
    </xf>
    <xf numFmtId="0" fontId="60" fillId="0" borderId="0" xfId="96" applyFont="1" applyAlignment="1">
      <alignment horizontal="right" vertical="center"/>
    </xf>
    <xf numFmtId="0" fontId="44" fillId="0" borderId="7" xfId="96" applyFont="1" applyBorder="1" applyAlignment="1">
      <alignment horizontal="left" vertical="center"/>
    </xf>
    <xf numFmtId="168" fontId="64" fillId="0" borderId="0" xfId="0" applyNumberFormat="1" applyFont="1" applyAlignment="1">
      <alignment vertical="center"/>
    </xf>
    <xf numFmtId="0" fontId="32" fillId="2" borderId="0" xfId="0" applyFont="1" applyFill="1" applyAlignment="1">
      <alignment horizontal="center" vertical="center" wrapText="1"/>
    </xf>
    <xf numFmtId="0" fontId="32" fillId="2" borderId="1" xfId="0" applyFont="1" applyFill="1" applyBorder="1" applyAlignment="1">
      <alignment horizontal="center" vertical="center" wrapText="1"/>
    </xf>
    <xf numFmtId="0" fontId="36" fillId="0" borderId="0" xfId="96" applyFont="1" applyBorder="1" applyAlignment="1">
      <alignment horizontal="right"/>
    </xf>
    <xf numFmtId="0" fontId="35" fillId="0" borderId="0" xfId="96" applyFont="1" applyAlignment="1">
      <alignment horizontal="right"/>
    </xf>
    <xf numFmtId="174" fontId="35" fillId="0" borderId="0" xfId="100" applyNumberFormat="1" applyFont="1" applyAlignment="1">
      <alignment horizontal="right" vertical="center"/>
    </xf>
    <xf numFmtId="175" fontId="35" fillId="0" borderId="0" xfId="100" applyNumberFormat="1" applyFont="1" applyAlignment="1">
      <alignment horizontal="right" vertical="center"/>
    </xf>
    <xf numFmtId="175" fontId="28" fillId="0" borderId="0" xfId="100" applyNumberFormat="1" applyFont="1" applyFill="1" applyAlignment="1">
      <alignment horizontal="right" vertical="center"/>
    </xf>
    <xf numFmtId="0" fontId="32" fillId="2" borderId="2" xfId="96" applyFont="1" applyFill="1" applyBorder="1" applyAlignment="1">
      <alignment horizontal="center" wrapText="1"/>
    </xf>
    <xf numFmtId="0" fontId="30" fillId="0" borderId="0" xfId="96" applyFont="1" applyAlignment="1"/>
    <xf numFmtId="0" fontId="35" fillId="0" borderId="0" xfId="96" applyFont="1" applyAlignment="1">
      <alignment horizontal="right" vertical="center"/>
    </xf>
    <xf numFmtId="0" fontId="30" fillId="0" borderId="0" xfId="96" applyFont="1" applyAlignment="1">
      <alignment horizontal="right" vertical="center"/>
    </xf>
    <xf numFmtId="0" fontId="35" fillId="0" borderId="0" xfId="96" applyFont="1" applyFill="1" applyAlignment="1">
      <alignment horizontal="left" vertical="center"/>
    </xf>
    <xf numFmtId="174" fontId="35" fillId="0" borderId="0" xfId="100" applyNumberFormat="1" applyFont="1" applyFill="1" applyAlignment="1">
      <alignment horizontal="right" vertical="center"/>
    </xf>
    <xf numFmtId="3" fontId="30" fillId="0" borderId="0" xfId="96" applyNumberFormat="1" applyFont="1" applyAlignment="1">
      <alignment vertical="center"/>
    </xf>
    <xf numFmtId="0" fontId="35" fillId="0" borderId="0" xfId="96" applyFont="1" applyAlignment="1">
      <alignment horizontal="left" vertical="center" indent="1"/>
    </xf>
    <xf numFmtId="174" fontId="28" fillId="0" borderId="0" xfId="100" applyNumberFormat="1" applyFont="1" applyFill="1" applyAlignment="1">
      <alignment horizontal="right" vertical="center"/>
    </xf>
    <xf numFmtId="0" fontId="70" fillId="0" borderId="0" xfId="0" applyFont="1"/>
    <xf numFmtId="168" fontId="70" fillId="0" borderId="0" xfId="0" applyNumberFormat="1" applyFont="1"/>
    <xf numFmtId="0" fontId="30" fillId="0" borderId="0" xfId="0" applyFont="1" applyAlignment="1">
      <alignment horizontal="left" vertical="center" indent="3"/>
    </xf>
    <xf numFmtId="3" fontId="30" fillId="0" borderId="0" xfId="0" applyNumberFormat="1" applyFont="1" applyAlignment="1">
      <alignment horizontal="right" vertical="center"/>
    </xf>
    <xf numFmtId="3" fontId="30" fillId="0" borderId="0" xfId="96" applyNumberFormat="1" applyFont="1" applyAlignment="1">
      <alignment horizontal="right" vertical="center"/>
    </xf>
    <xf numFmtId="0" fontId="30" fillId="0" borderId="0" xfId="96" applyFont="1" applyFill="1" applyAlignment="1">
      <alignment horizontal="left" vertical="center" indent="3"/>
    </xf>
    <xf numFmtId="3" fontId="70" fillId="0" borderId="0" xfId="0" applyNumberFormat="1" applyFont="1"/>
    <xf numFmtId="0" fontId="30" fillId="0" borderId="7" xfId="99" applyFont="1" applyBorder="1"/>
    <xf numFmtId="0" fontId="30" fillId="0" borderId="7" xfId="99" applyFont="1" applyBorder="1" applyAlignment="1">
      <alignment horizontal="right"/>
    </xf>
    <xf numFmtId="178" fontId="30" fillId="0" borderId="0" xfId="143" applyNumberFormat="1" applyFont="1" applyAlignment="1">
      <alignment vertical="center"/>
    </xf>
    <xf numFmtId="3" fontId="35" fillId="0" borderId="0" xfId="96" applyNumberFormat="1" applyFont="1" applyAlignment="1">
      <alignment vertical="center"/>
    </xf>
    <xf numFmtId="37" fontId="35" fillId="0" borderId="0" xfId="96" applyNumberFormat="1" applyFont="1" applyAlignment="1">
      <alignment vertical="center" wrapText="1"/>
    </xf>
    <xf numFmtId="3" fontId="35" fillId="0" borderId="0" xfId="96" applyNumberFormat="1" applyFont="1" applyFill="1" applyAlignment="1">
      <alignment vertical="center"/>
    </xf>
    <xf numFmtId="3" fontId="28" fillId="0" borderId="0" xfId="100" applyNumberFormat="1" applyFont="1" applyFill="1" applyAlignment="1">
      <alignment vertical="center"/>
    </xf>
    <xf numFmtId="174" fontId="28" fillId="0" borderId="0" xfId="100" applyNumberFormat="1" applyFont="1" applyFill="1" applyAlignment="1">
      <alignment vertical="center"/>
    </xf>
    <xf numFmtId="3" fontId="30" fillId="0" borderId="0" xfId="0" applyNumberFormat="1" applyFont="1" applyAlignment="1">
      <alignment vertical="center"/>
    </xf>
    <xf numFmtId="3" fontId="71" fillId="0" borderId="0" xfId="96" applyNumberFormat="1" applyFont="1" applyFill="1" applyAlignment="1">
      <alignment vertical="center"/>
    </xf>
    <xf numFmtId="3" fontId="71" fillId="0" borderId="0" xfId="96" applyNumberFormat="1" applyFont="1" applyAlignment="1">
      <alignment vertical="center"/>
    </xf>
    <xf numFmtId="3" fontId="70" fillId="0" borderId="0" xfId="96" applyNumberFormat="1" applyFont="1" applyFill="1" applyAlignment="1">
      <alignment vertical="center"/>
    </xf>
    <xf numFmtId="3" fontId="70" fillId="0" borderId="0" xfId="0" applyNumberFormat="1" applyFont="1" applyAlignment="1">
      <alignment vertical="center"/>
    </xf>
    <xf numFmtId="3" fontId="70" fillId="0" borderId="0" xfId="96" applyNumberFormat="1" applyFont="1" applyFill="1" applyAlignment="1">
      <alignment vertical="center" wrapText="1"/>
    </xf>
    <xf numFmtId="0" fontId="36" fillId="0" borderId="0" xfId="96" applyFont="1" applyBorder="1"/>
    <xf numFmtId="3" fontId="70" fillId="0" borderId="0" xfId="96" applyNumberFormat="1" applyFont="1" applyAlignment="1">
      <alignment vertical="center"/>
    </xf>
    <xf numFmtId="0" fontId="70" fillId="0" borderId="0" xfId="96" applyFont="1" applyAlignment="1">
      <alignment vertical="center"/>
    </xf>
    <xf numFmtId="3" fontId="30" fillId="0" borderId="0" xfId="96" applyNumberFormat="1" applyFont="1"/>
    <xf numFmtId="175" fontId="30" fillId="0" borderId="0" xfId="100" applyNumberFormat="1" applyFont="1" applyAlignment="1">
      <alignment horizontal="right" vertical="center"/>
    </xf>
    <xf numFmtId="174" fontId="35" fillId="0" borderId="0" xfId="1" applyNumberFormat="1" applyFont="1" applyFill="1" applyAlignment="1">
      <alignment horizontal="right" vertical="center"/>
    </xf>
    <xf numFmtId="174" fontId="35" fillId="0" borderId="0" xfId="1" applyNumberFormat="1" applyFont="1" applyAlignment="1">
      <alignment horizontal="right" vertical="center"/>
    </xf>
    <xf numFmtId="174" fontId="35" fillId="0" borderId="0" xfId="1" applyNumberFormat="1" applyFont="1" applyAlignment="1">
      <alignment horizontal="right" vertical="center" wrapText="1"/>
    </xf>
    <xf numFmtId="174" fontId="28" fillId="0" borderId="0" xfId="1" applyNumberFormat="1" applyFont="1" applyFill="1" applyAlignment="1">
      <alignment horizontal="right" vertical="center"/>
    </xf>
    <xf numFmtId="174" fontId="30" fillId="0" borderId="0" xfId="1" applyNumberFormat="1" applyFont="1" applyAlignment="1">
      <alignment horizontal="right" vertical="center"/>
    </xf>
    <xf numFmtId="174" fontId="30" fillId="0" borderId="0" xfId="1" applyNumberFormat="1" applyFont="1" applyFill="1" applyAlignment="1">
      <alignment horizontal="right" vertical="center"/>
    </xf>
    <xf numFmtId="174" fontId="30" fillId="0" borderId="0" xfId="1" applyNumberFormat="1" applyFont="1" applyFill="1" applyAlignment="1">
      <alignment horizontal="right" vertical="center" wrapText="1"/>
    </xf>
    <xf numFmtId="174" fontId="30" fillId="0" borderId="0" xfId="1" applyNumberFormat="1" applyFont="1" applyBorder="1" applyAlignment="1">
      <alignment horizontal="right" vertical="center"/>
    </xf>
    <xf numFmtId="174" fontId="35" fillId="0" borderId="0" xfId="1" applyNumberFormat="1" applyFont="1" applyAlignment="1">
      <alignment vertical="center"/>
    </xf>
    <xf numFmtId="174" fontId="35" fillId="0" borderId="0" xfId="1" applyNumberFormat="1" applyFont="1" applyAlignment="1">
      <alignment vertical="center" wrapText="1"/>
    </xf>
    <xf numFmtId="174" fontId="35" fillId="0" borderId="0" xfId="1" applyNumberFormat="1" applyFont="1" applyFill="1" applyAlignment="1">
      <alignment vertical="center"/>
    </xf>
    <xf numFmtId="174" fontId="28" fillId="0" borderId="0" xfId="1" applyNumberFormat="1" applyFont="1" applyFill="1" applyAlignment="1">
      <alignment vertical="center"/>
    </xf>
    <xf numFmtId="174" fontId="30" fillId="0" borderId="0" xfId="1" applyNumberFormat="1" applyFont="1" applyAlignment="1">
      <alignment vertical="center"/>
    </xf>
    <xf numFmtId="174" fontId="30" fillId="0" borderId="0" xfId="1" applyNumberFormat="1" applyFont="1" applyFill="1" applyAlignment="1">
      <alignment vertical="center"/>
    </xf>
    <xf numFmtId="174" fontId="30" fillId="0" borderId="0" xfId="1" applyNumberFormat="1" applyFont="1" applyFill="1" applyAlignment="1">
      <alignment vertical="center" wrapText="1"/>
    </xf>
    <xf numFmtId="174" fontId="30" fillId="0" borderId="0" xfId="1" applyNumberFormat="1" applyFont="1" applyBorder="1" applyAlignment="1">
      <alignment vertical="center"/>
    </xf>
    <xf numFmtId="0" fontId="30" fillId="0" borderId="0" xfId="99" applyFont="1" applyBorder="1"/>
    <xf numFmtId="0" fontId="30" fillId="0" borderId="0" xfId="99" applyFont="1" applyBorder="1" applyAlignment="1">
      <alignment horizontal="right"/>
    </xf>
    <xf numFmtId="0" fontId="30" fillId="0" borderId="0" xfId="0" applyFont="1" applyBorder="1" applyAlignment="1">
      <alignment horizontal="left" vertical="center" indent="3"/>
    </xf>
    <xf numFmtId="174" fontId="30" fillId="0" borderId="0" xfId="1" applyNumberFormat="1" applyFont="1" applyFill="1" applyBorder="1" applyAlignment="1">
      <alignment vertical="center"/>
    </xf>
    <xf numFmtId="3" fontId="30" fillId="0" borderId="0" xfId="0" applyNumberFormat="1" applyFont="1" applyBorder="1" applyAlignment="1">
      <alignment vertical="center"/>
    </xf>
    <xf numFmtId="175" fontId="30" fillId="0" borderId="0" xfId="100" applyNumberFormat="1" applyFont="1" applyBorder="1" applyAlignment="1">
      <alignment horizontal="right" vertical="center"/>
    </xf>
    <xf numFmtId="0" fontId="35" fillId="0" borderId="0" xfId="96" applyFont="1" applyAlignment="1">
      <alignment horizontal="right" wrapText="1"/>
    </xf>
    <xf numFmtId="0" fontId="35" fillId="0" borderId="0" xfId="96" applyFont="1" applyAlignment="1">
      <alignment horizontal="right"/>
    </xf>
    <xf numFmtId="0" fontId="32" fillId="2" borderId="0" xfId="21" applyFont="1" applyFill="1" applyBorder="1" applyAlignment="1">
      <alignment horizontal="center" vertical="center"/>
    </xf>
    <xf numFmtId="174" fontId="43" fillId="0" borderId="0" xfId="1" applyNumberFormat="1" applyFont="1" applyFill="1" applyBorder="1" applyAlignment="1">
      <alignment horizontal="right" vertical="center"/>
    </xf>
    <xf numFmtId="0" fontId="43" fillId="0" borderId="0" xfId="0" applyFont="1" applyFill="1" applyBorder="1" applyAlignment="1">
      <alignment horizontal="right" vertical="center"/>
    </xf>
    <xf numFmtId="0" fontId="42" fillId="3" borderId="0" xfId="0" applyFont="1" applyFill="1" applyBorder="1" applyAlignment="1">
      <alignment horizontal="right" vertical="center"/>
    </xf>
    <xf numFmtId="175" fontId="43" fillId="0" borderId="0" xfId="1" applyNumberFormat="1" applyFont="1" applyFill="1" applyBorder="1" applyAlignment="1">
      <alignment horizontal="right" vertical="center"/>
    </xf>
    <xf numFmtId="174" fontId="43" fillId="0" borderId="0" xfId="1" applyNumberFormat="1" applyFont="1" applyFill="1" applyBorder="1" applyAlignment="1">
      <alignment horizontal="right"/>
    </xf>
    <xf numFmtId="175" fontId="43" fillId="0" borderId="0" xfId="1" applyNumberFormat="1" applyFont="1" applyFill="1" applyBorder="1" applyAlignment="1">
      <alignment horizontal="right"/>
    </xf>
    <xf numFmtId="171" fontId="43" fillId="0" borderId="0" xfId="0" applyNumberFormat="1" applyFont="1" applyFill="1" applyBorder="1" applyAlignment="1">
      <alignment horizontal="right"/>
    </xf>
    <xf numFmtId="3" fontId="43" fillId="0" borderId="0" xfId="0" applyNumberFormat="1" applyFont="1" applyFill="1" applyBorder="1" applyAlignment="1">
      <alignment horizontal="right"/>
    </xf>
    <xf numFmtId="3" fontId="43" fillId="0" borderId="0" xfId="0" applyNumberFormat="1" applyFont="1" applyFill="1" applyBorder="1" applyAlignment="1">
      <alignment horizontal="right" vertical="center"/>
    </xf>
    <xf numFmtId="171" fontId="43" fillId="0" borderId="0" xfId="0" applyNumberFormat="1" applyFont="1" applyFill="1" applyBorder="1" applyAlignment="1">
      <alignment horizontal="right" vertical="center"/>
    </xf>
    <xf numFmtId="175" fontId="43" fillId="3" borderId="0" xfId="1" applyNumberFormat="1" applyFont="1" applyFill="1" applyBorder="1" applyAlignment="1">
      <alignment horizontal="right" vertical="center"/>
    </xf>
    <xf numFmtId="174" fontId="64" fillId="0" borderId="0" xfId="1" applyNumberFormat="1" applyFont="1" applyFill="1" applyBorder="1" applyAlignment="1">
      <alignment horizontal="right" vertical="center"/>
    </xf>
    <xf numFmtId="174" fontId="42" fillId="3" borderId="0" xfId="1" applyNumberFormat="1" applyFont="1" applyFill="1" applyBorder="1" applyAlignment="1">
      <alignment horizontal="right" vertical="center"/>
    </xf>
    <xf numFmtId="3" fontId="64" fillId="0" borderId="0" xfId="0" applyNumberFormat="1" applyFont="1" applyFill="1" applyBorder="1" applyAlignment="1">
      <alignment horizontal="right"/>
    </xf>
    <xf numFmtId="174" fontId="42" fillId="3" borderId="0" xfId="0" applyNumberFormat="1" applyFont="1" applyFill="1" applyBorder="1" applyAlignment="1">
      <alignment horizontal="right" vertical="center"/>
    </xf>
    <xf numFmtId="176" fontId="43" fillId="0" borderId="0" xfId="0" applyNumberFormat="1" applyFont="1" applyAlignment="1">
      <alignment vertical="center"/>
    </xf>
    <xf numFmtId="0" fontId="43" fillId="0" borderId="0" xfId="0" applyFont="1" applyAlignment="1">
      <alignment horizontal="right" vertical="center"/>
    </xf>
    <xf numFmtId="174" fontId="43" fillId="3" borderId="0" xfId="1" applyNumberFormat="1" applyFont="1" applyFill="1" applyBorder="1" applyAlignment="1">
      <alignment horizontal="right"/>
    </xf>
    <xf numFmtId="0" fontId="46" fillId="0" borderId="0" xfId="0" applyFont="1" applyAlignment="1">
      <alignment horizontal="right" vertical="center"/>
    </xf>
    <xf numFmtId="171" fontId="43" fillId="3" borderId="0" xfId="0" applyNumberFormat="1" applyFont="1" applyFill="1" applyAlignment="1">
      <alignment horizontal="right"/>
    </xf>
    <xf numFmtId="171" fontId="43" fillId="0" borderId="0" xfId="0" applyNumberFormat="1" applyFont="1" applyAlignment="1">
      <alignment horizontal="right"/>
    </xf>
    <xf numFmtId="171" fontId="43" fillId="0" borderId="0" xfId="0" applyNumberFormat="1" applyFont="1" applyAlignment="1">
      <alignment horizontal="right" vertical="top"/>
    </xf>
    <xf numFmtId="3" fontId="43" fillId="0" borderId="0" xfId="0" applyNumberFormat="1" applyFont="1" applyAlignment="1">
      <alignment horizontal="right"/>
    </xf>
    <xf numFmtId="174" fontId="43" fillId="3" borderId="0" xfId="1" applyNumberFormat="1" applyFont="1" applyFill="1" applyBorder="1" applyAlignment="1">
      <alignment horizontal="right" vertical="center"/>
    </xf>
    <xf numFmtId="0" fontId="44" fillId="0" borderId="7" xfId="96" applyFont="1" applyBorder="1" applyAlignment="1">
      <alignment horizontal="right" vertical="center"/>
    </xf>
    <xf numFmtId="0" fontId="35" fillId="0" borderId="0" xfId="96" applyFont="1" applyAlignment="1">
      <alignment vertical="top"/>
    </xf>
    <xf numFmtId="0" fontId="30" fillId="0" borderId="0" xfId="96" applyFont="1" applyBorder="1"/>
    <xf numFmtId="175" fontId="47" fillId="0" borderId="0" xfId="1" applyNumberFormat="1" applyFont="1" applyFill="1" applyBorder="1" applyAlignment="1" applyProtection="1">
      <alignment horizontal="right" vertical="center"/>
    </xf>
    <xf numFmtId="175" fontId="64" fillId="3" borderId="0" xfId="1" applyNumberFormat="1" applyFont="1" applyFill="1" applyBorder="1" applyAlignment="1" applyProtection="1">
      <alignment horizontal="right" vertical="center"/>
    </xf>
    <xf numFmtId="175" fontId="64" fillId="0" borderId="0" xfId="1" applyNumberFormat="1" applyFont="1" applyFill="1" applyBorder="1" applyAlignment="1" applyProtection="1">
      <alignment horizontal="right" vertical="center"/>
    </xf>
    <xf numFmtId="168" fontId="60" fillId="0" borderId="0" xfId="96" applyNumberFormat="1" applyFont="1" applyAlignment="1">
      <alignment horizontal="right" vertical="center" wrapText="1"/>
    </xf>
    <xf numFmtId="168" fontId="64" fillId="3" borderId="0" xfId="96" applyNumberFormat="1" applyFont="1" applyFill="1" applyAlignment="1">
      <alignment horizontal="right" vertical="center"/>
    </xf>
    <xf numFmtId="168" fontId="61" fillId="0" borderId="0" xfId="96" applyNumberFormat="1" applyFont="1" applyAlignment="1">
      <alignment horizontal="right" vertical="center"/>
    </xf>
    <xf numFmtId="168" fontId="61" fillId="3" borderId="0" xfId="96" applyNumberFormat="1" applyFont="1" applyFill="1" applyAlignment="1">
      <alignment horizontal="right" vertical="center"/>
    </xf>
    <xf numFmtId="0" fontId="61" fillId="0" borderId="0" xfId="96" applyFont="1" applyAlignment="1">
      <alignment horizontal="right" vertical="center"/>
    </xf>
    <xf numFmtId="170" fontId="47" fillId="0" borderId="0" xfId="15" applyFont="1" applyAlignment="1">
      <alignment horizontal="left" vertical="center"/>
    </xf>
    <xf numFmtId="0" fontId="35" fillId="0" borderId="0" xfId="96" applyFont="1" applyAlignment="1">
      <alignment wrapText="1"/>
    </xf>
    <xf numFmtId="3" fontId="32" fillId="2" borderId="0" xfId="44" applyNumberFormat="1" applyFont="1" applyFill="1" applyBorder="1" applyAlignment="1">
      <alignment horizontal="center"/>
    </xf>
    <xf numFmtId="3" fontId="34" fillId="2" borderId="0" xfId="44" applyNumberFormat="1" applyFont="1" applyFill="1" applyBorder="1" applyAlignment="1">
      <alignment horizontal="center" vertical="top"/>
    </xf>
    <xf numFmtId="168" fontId="35" fillId="0" borderId="0" xfId="0" applyNumberFormat="1" applyFont="1" applyFill="1" applyAlignment="1">
      <alignment horizontal="right" vertical="center"/>
    </xf>
    <xf numFmtId="0" fontId="2" fillId="0" borderId="0" xfId="96" applyFont="1" applyAlignment="1">
      <alignment vertical="center"/>
    </xf>
    <xf numFmtId="0" fontId="63" fillId="2" borderId="0" xfId="5" applyFont="1" applyFill="1" applyBorder="1" applyAlignment="1">
      <alignment horizontal="center" vertical="top" wrapText="1"/>
    </xf>
    <xf numFmtId="170" fontId="48" fillId="0" borderId="0" xfId="15" applyFont="1" applyAlignment="1">
      <alignment horizontal="left" vertical="center"/>
    </xf>
    <xf numFmtId="0" fontId="64" fillId="2" borderId="4" xfId="5" applyFont="1" applyFill="1" applyBorder="1" applyAlignment="1">
      <alignment horizontal="center" vertical="center"/>
    </xf>
    <xf numFmtId="0" fontId="64" fillId="2" borderId="0" xfId="5" applyFont="1" applyFill="1" applyBorder="1" applyAlignment="1">
      <alignment horizontal="center" vertical="center"/>
    </xf>
    <xf numFmtId="175" fontId="47" fillId="0" borderId="0" xfId="1" applyNumberFormat="1" applyFont="1" applyFill="1" applyAlignment="1">
      <alignment horizontal="center" vertical="center"/>
    </xf>
    <xf numFmtId="0" fontId="55" fillId="2" borderId="2" xfId="96" applyFont="1" applyFill="1" applyBorder="1" applyAlignment="1">
      <alignment horizontal="center" vertical="center" wrapText="1"/>
    </xf>
    <xf numFmtId="0" fontId="55" fillId="2" borderId="0" xfId="96" applyFont="1" applyFill="1" applyBorder="1" applyAlignment="1">
      <alignment horizontal="center" vertical="center"/>
    </xf>
    <xf numFmtId="0" fontId="55" fillId="2" borderId="1" xfId="96" applyFont="1" applyFill="1" applyBorder="1" applyAlignment="1">
      <alignment horizontal="center" vertical="center"/>
    </xf>
    <xf numFmtId="0" fontId="55" fillId="2" borderId="2"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72" fillId="6" borderId="0" xfId="0" applyFont="1" applyFill="1" applyAlignment="1">
      <alignment horizontal="center"/>
    </xf>
    <xf numFmtId="174" fontId="72" fillId="7" borderId="0" xfId="1" applyNumberFormat="1" applyFont="1" applyFill="1" applyAlignment="1">
      <alignment horizontal="center"/>
    </xf>
    <xf numFmtId="174" fontId="72" fillId="6" borderId="0" xfId="1" applyNumberFormat="1" applyFont="1" applyFill="1" applyAlignment="1">
      <alignment horizontal="center"/>
    </xf>
    <xf numFmtId="0" fontId="73" fillId="0" borderId="0" xfId="0" applyFont="1"/>
    <xf numFmtId="174" fontId="74" fillId="0" borderId="0" xfId="1" applyNumberFormat="1" applyFont="1"/>
    <xf numFmtId="0" fontId="44" fillId="0" borderId="0" xfId="96" applyFont="1"/>
    <xf numFmtId="174" fontId="53" fillId="0" borderId="0" xfId="96" applyNumberFormat="1" applyFont="1"/>
    <xf numFmtId="0" fontId="28" fillId="0" borderId="0" xfId="5" applyFont="1" applyAlignment="1">
      <alignment vertical="center"/>
    </xf>
    <xf numFmtId="170" fontId="31" fillId="0" borderId="0" xfId="15" applyFont="1" applyAlignment="1">
      <alignment vertical="center"/>
    </xf>
    <xf numFmtId="0" fontId="31" fillId="0" borderId="0" xfId="5" applyFont="1" applyAlignment="1">
      <alignment vertical="center"/>
    </xf>
    <xf numFmtId="0" fontId="29" fillId="0" borderId="0" xfId="5" applyFont="1" applyAlignment="1">
      <alignment vertical="center"/>
    </xf>
    <xf numFmtId="0" fontId="31" fillId="0" borderId="0" xfId="5" applyFont="1" applyAlignment="1">
      <alignment horizontal="center" vertical="center"/>
    </xf>
    <xf numFmtId="0" fontId="31" fillId="0" borderId="0" xfId="5" applyFont="1" applyAlignment="1">
      <alignment vertical="center" wrapText="1"/>
    </xf>
    <xf numFmtId="0" fontId="28" fillId="0" borderId="8" xfId="5" applyFont="1" applyBorder="1" applyAlignment="1">
      <alignment horizontal="center"/>
    </xf>
    <xf numFmtId="0" fontId="29" fillId="0" borderId="8" xfId="5" applyFont="1" applyBorder="1"/>
    <xf numFmtId="0" fontId="28" fillId="0" borderId="8" xfId="44" applyFont="1" applyBorder="1" applyAlignment="1">
      <alignment vertical="center"/>
    </xf>
    <xf numFmtId="0" fontId="36" fillId="0" borderId="8" xfId="96" applyFont="1" applyBorder="1" applyAlignment="1">
      <alignment horizontal="right"/>
    </xf>
    <xf numFmtId="0" fontId="29" fillId="0" borderId="0" xfId="5" applyFont="1"/>
    <xf numFmtId="0" fontId="32" fillId="2" borderId="0" xfId="5" applyFont="1" applyFill="1" applyAlignment="1">
      <alignment horizontal="center"/>
    </xf>
    <xf numFmtId="0" fontId="32" fillId="2" borderId="0" xfId="44" applyFont="1" applyFill="1" applyAlignment="1">
      <alignment horizontal="center"/>
    </xf>
    <xf numFmtId="0" fontId="37" fillId="2" borderId="8" xfId="5" applyFont="1" applyFill="1" applyBorder="1" applyAlignment="1">
      <alignment horizontal="center" vertical="top"/>
    </xf>
    <xf numFmtId="0" fontId="34" fillId="2" borderId="8" xfId="44" applyFont="1" applyFill="1" applyBorder="1" applyAlignment="1">
      <alignment horizontal="center" vertical="top"/>
    </xf>
    <xf numFmtId="0" fontId="34" fillId="2" borderId="8" xfId="5" applyFont="1" applyFill="1" applyBorder="1" applyAlignment="1">
      <alignment horizontal="center" vertical="top"/>
    </xf>
    <xf numFmtId="0" fontId="37" fillId="2" borderId="8" xfId="5" applyFont="1" applyFill="1" applyBorder="1" applyAlignment="1">
      <alignment horizontal="center" vertical="top" wrapText="1"/>
    </xf>
    <xf numFmtId="0" fontId="29" fillId="0" borderId="0" xfId="5" applyFont="1" applyAlignment="1">
      <alignment vertical="top"/>
    </xf>
    <xf numFmtId="0" fontId="28" fillId="0" borderId="0" xfId="5" applyFont="1" applyAlignment="1">
      <alignment horizontal="center" vertical="center"/>
    </xf>
    <xf numFmtId="0" fontId="29" fillId="0" borderId="0" xfId="5" applyFont="1" applyAlignment="1">
      <alignment horizontal="right" vertical="center"/>
    </xf>
    <xf numFmtId="0" fontId="29" fillId="0" borderId="0" xfId="5" quotePrefix="1" applyFont="1" applyAlignment="1">
      <alignment horizontal="center" vertical="top"/>
    </xf>
    <xf numFmtId="0" fontId="31" fillId="0" borderId="0" xfId="5" applyFont="1" applyAlignment="1">
      <alignment vertical="top" wrapText="1"/>
    </xf>
    <xf numFmtId="3" fontId="29" fillId="0" borderId="0" xfId="5" applyNumberFormat="1" applyFont="1" applyAlignment="1">
      <alignment horizontal="right" vertical="top" wrapText="1" indent="1"/>
    </xf>
    <xf numFmtId="168" fontId="29" fillId="0" borderId="0" xfId="5" applyNumberFormat="1" applyFont="1" applyAlignment="1">
      <alignment horizontal="right" vertical="top" indent="1"/>
    </xf>
    <xf numFmtId="170" fontId="29" fillId="0" borderId="0" xfId="15" applyFont="1" applyAlignment="1">
      <alignment vertical="top"/>
    </xf>
    <xf numFmtId="0" fontId="29" fillId="0" borderId="0" xfId="5" quotePrefix="1" applyFont="1" applyFill="1" applyAlignment="1">
      <alignment horizontal="center" vertical="top"/>
    </xf>
    <xf numFmtId="0" fontId="31" fillId="0" borderId="0" xfId="5" applyFont="1" applyFill="1" applyAlignment="1">
      <alignment vertical="top" wrapText="1"/>
    </xf>
    <xf numFmtId="3" fontId="29" fillId="0" borderId="0" xfId="5" applyNumberFormat="1" applyFont="1" applyFill="1" applyAlignment="1">
      <alignment horizontal="right" vertical="top" wrapText="1" indent="1"/>
    </xf>
    <xf numFmtId="168" fontId="29" fillId="0" borderId="0" xfId="5" applyNumberFormat="1" applyFont="1" applyFill="1" applyAlignment="1">
      <alignment horizontal="right" vertical="top" indent="1"/>
    </xf>
    <xf numFmtId="0" fontId="31" fillId="0" borderId="0" xfId="44" applyFont="1" applyAlignment="1">
      <alignment vertical="top" wrapText="1"/>
    </xf>
    <xf numFmtId="3" fontId="29" fillId="0" borderId="0" xfId="5" applyNumberFormat="1" applyFont="1" applyAlignment="1">
      <alignment horizontal="right" vertical="top" indent="1"/>
    </xf>
    <xf numFmtId="3" fontId="29" fillId="0" borderId="0" xfId="5" applyNumberFormat="1" applyFont="1" applyFill="1" applyAlignment="1">
      <alignment horizontal="right" vertical="top" indent="1"/>
    </xf>
    <xf numFmtId="170" fontId="29" fillId="0" borderId="0" xfId="15" applyFont="1" applyFill="1" applyAlignment="1">
      <alignment vertical="top"/>
    </xf>
    <xf numFmtId="0" fontId="29" fillId="0" borderId="0" xfId="5" applyFont="1" applyFill="1" applyAlignment="1">
      <alignment vertical="top"/>
    </xf>
    <xf numFmtId="0" fontId="29" fillId="0" borderId="5" xfId="5" quotePrefix="1" applyFont="1" applyFill="1" applyBorder="1" applyAlignment="1">
      <alignment horizontal="center" vertical="top"/>
    </xf>
    <xf numFmtId="0" fontId="29" fillId="2" borderId="0" xfId="5" applyFont="1" applyFill="1" applyAlignment="1">
      <alignment horizontal="center" vertical="center"/>
    </xf>
    <xf numFmtId="0" fontId="32" fillId="2" borderId="4" xfId="5" applyFont="1" applyFill="1" applyBorder="1" applyAlignment="1">
      <alignment horizontal="center" wrapText="1"/>
    </xf>
    <xf numFmtId="174" fontId="32" fillId="2" borderId="4" xfId="1" quotePrefix="1" applyNumberFormat="1" applyFont="1" applyFill="1" applyBorder="1" applyAlignment="1">
      <alignment horizontal="right" vertical="center" indent="1"/>
    </xf>
    <xf numFmtId="0" fontId="28" fillId="2" borderId="4" xfId="44" quotePrefix="1" applyFont="1" applyFill="1" applyBorder="1" applyAlignment="1">
      <alignment horizontal="left" vertical="center" indent="1"/>
    </xf>
    <xf numFmtId="0" fontId="29" fillId="2" borderId="0" xfId="5" applyFont="1" applyFill="1" applyAlignment="1">
      <alignment vertical="center"/>
    </xf>
    <xf numFmtId="0" fontId="34" fillId="2" borderId="0" xfId="5" applyFont="1" applyFill="1" applyBorder="1" applyAlignment="1">
      <alignment horizontal="center" vertical="top" wrapText="1"/>
    </xf>
    <xf numFmtId="0" fontId="28" fillId="2" borderId="0" xfId="44" quotePrefix="1" applyFont="1" applyFill="1" applyBorder="1" applyAlignment="1">
      <alignment horizontal="right" vertical="center" indent="1"/>
    </xf>
    <xf numFmtId="0" fontId="28" fillId="2" borderId="0" xfId="44" quotePrefix="1" applyFont="1" applyFill="1" applyBorder="1" applyAlignment="1">
      <alignment horizontal="left" vertical="center" indent="1"/>
    </xf>
    <xf numFmtId="0" fontId="29" fillId="0" borderId="8" xfId="5" applyFont="1" applyBorder="1" applyAlignment="1">
      <alignment horizontal="center" vertical="center"/>
    </xf>
    <xf numFmtId="0" fontId="29" fillId="0" borderId="8" xfId="5" applyFont="1" applyBorder="1" applyAlignment="1">
      <alignment horizontal="right" vertical="center"/>
    </xf>
    <xf numFmtId="170" fontId="31" fillId="0" borderId="0" xfId="15" applyFont="1" applyAlignment="1">
      <alignment vertical="top" wrapText="1"/>
    </xf>
    <xf numFmtId="170" fontId="31" fillId="0" borderId="0" xfId="15" applyFont="1" applyFill="1" applyAlignment="1">
      <alignment vertical="top" wrapText="1"/>
    </xf>
    <xf numFmtId="0" fontId="31" fillId="0" borderId="0" xfId="44" applyFont="1" applyFill="1" applyAlignment="1">
      <alignment vertical="top" wrapText="1"/>
    </xf>
    <xf numFmtId="0" fontId="29" fillId="0" borderId="0" xfId="44" applyFont="1" applyFill="1" applyAlignment="1">
      <alignment vertical="top" wrapText="1"/>
    </xf>
    <xf numFmtId="3" fontId="29" fillId="0" borderId="5" xfId="5" applyNumberFormat="1" applyFont="1" applyFill="1" applyBorder="1" applyAlignment="1">
      <alignment horizontal="right" vertical="top" wrapText="1" indent="1"/>
    </xf>
    <xf numFmtId="0" fontId="29" fillId="0" borderId="0" xfId="5" applyFont="1" applyAlignment="1">
      <alignment horizontal="center" vertical="center"/>
    </xf>
    <xf numFmtId="0" fontId="29" fillId="0" borderId="0" xfId="5" quotePrefix="1" applyFont="1" applyAlignment="1">
      <alignment horizontal="center" vertical="center"/>
    </xf>
    <xf numFmtId="3" fontId="29" fillId="0" borderId="0" xfId="5" applyNumberFormat="1" applyFont="1" applyAlignment="1">
      <alignment horizontal="right" vertical="center" wrapText="1" indent="1"/>
    </xf>
    <xf numFmtId="168" fontId="29" fillId="0" borderId="0" xfId="5" applyNumberFormat="1" applyFont="1" applyAlignment="1">
      <alignment horizontal="right" vertical="center" indent="1"/>
    </xf>
    <xf numFmtId="0" fontId="29" fillId="0" borderId="0" xfId="5" quotePrefix="1" applyFont="1" applyFill="1" applyAlignment="1">
      <alignment horizontal="center" vertical="center"/>
    </xf>
    <xf numFmtId="0" fontId="31" fillId="0" borderId="0" xfId="5" applyFont="1" applyFill="1" applyAlignment="1">
      <alignment vertical="center" wrapText="1"/>
    </xf>
    <xf numFmtId="3" fontId="29" fillId="0" borderId="0" xfId="5" applyNumberFormat="1" applyFont="1" applyFill="1" applyAlignment="1">
      <alignment horizontal="right" vertical="center" wrapText="1" indent="1"/>
    </xf>
    <xf numFmtId="168" fontId="29" fillId="0" borderId="0" xfId="5" applyNumberFormat="1" applyFont="1" applyFill="1" applyAlignment="1">
      <alignment horizontal="right" vertical="center" indent="1"/>
    </xf>
    <xf numFmtId="0" fontId="31" fillId="0" borderId="0" xfId="44" applyFont="1" applyAlignment="1">
      <alignment vertical="center" wrapText="1"/>
    </xf>
    <xf numFmtId="3" fontId="29" fillId="0" borderId="0" xfId="5" applyNumberFormat="1" applyFont="1" applyAlignment="1">
      <alignment horizontal="right" vertical="center" indent="1"/>
    </xf>
    <xf numFmtId="3" fontId="29" fillId="0" borderId="0" xfId="5" applyNumberFormat="1" applyFont="1" applyFill="1" applyAlignment="1">
      <alignment horizontal="right" vertical="center" indent="1"/>
    </xf>
    <xf numFmtId="0" fontId="29" fillId="0" borderId="5" xfId="5" quotePrefix="1" applyFont="1" applyFill="1" applyBorder="1" applyAlignment="1">
      <alignment horizontal="center" vertical="center"/>
    </xf>
    <xf numFmtId="0" fontId="32" fillId="2" borderId="4" xfId="44" quotePrefix="1" applyFont="1" applyFill="1" applyBorder="1" applyAlignment="1">
      <alignment horizontal="right" vertical="center" indent="1"/>
    </xf>
    <xf numFmtId="0" fontId="49" fillId="0" borderId="1" xfId="96" applyFont="1" applyBorder="1"/>
    <xf numFmtId="0" fontId="62" fillId="2" borderId="1" xfId="96" applyFont="1" applyFill="1" applyBorder="1" applyAlignment="1">
      <alignment horizontal="center" vertical="top" wrapText="1"/>
    </xf>
    <xf numFmtId="168" fontId="60" fillId="0" borderId="0" xfId="96" applyNumberFormat="1" applyFont="1" applyAlignment="1">
      <alignment horizontal="center" vertical="center" wrapText="1"/>
    </xf>
    <xf numFmtId="168" fontId="64" fillId="3" borderId="0" xfId="96" applyNumberFormat="1" applyFont="1" applyFill="1" applyAlignment="1">
      <alignment horizontal="center" vertical="center"/>
    </xf>
    <xf numFmtId="168" fontId="61" fillId="0" borderId="0" xfId="96" applyNumberFormat="1" applyFont="1" applyAlignment="1">
      <alignment horizontal="center" vertical="center"/>
    </xf>
    <xf numFmtId="168" fontId="61" fillId="3" borderId="0" xfId="96" applyNumberFormat="1" applyFont="1" applyFill="1" applyAlignment="1">
      <alignment horizontal="center" vertical="center"/>
    </xf>
    <xf numFmtId="0" fontId="61" fillId="0" borderId="5" xfId="96" applyFont="1" applyBorder="1" applyAlignment="1">
      <alignment horizontal="center" vertical="center"/>
    </xf>
    <xf numFmtId="168" fontId="61" fillId="0" borderId="5" xfId="96" applyNumberFormat="1" applyFont="1" applyBorder="1" applyAlignment="1">
      <alignment horizontal="center" vertical="center"/>
    </xf>
    <xf numFmtId="0" fontId="61" fillId="0" borderId="0" xfId="96" applyFont="1" applyAlignment="1">
      <alignment horizontal="left" vertical="center"/>
    </xf>
    <xf numFmtId="175" fontId="43" fillId="0" borderId="0" xfId="1" applyNumberFormat="1" applyFont="1" applyFill="1" applyBorder="1" applyAlignment="1">
      <alignment horizontal="right" vertical="top"/>
    </xf>
    <xf numFmtId="168" fontId="53" fillId="0" borderId="0" xfId="96" applyNumberFormat="1" applyFont="1" applyAlignment="1">
      <alignment vertical="center"/>
    </xf>
    <xf numFmtId="0" fontId="29" fillId="0" borderId="0" xfId="21" applyFont="1" applyAlignment="1">
      <alignment horizontal="left" vertical="center" indent="2"/>
    </xf>
    <xf numFmtId="0" fontId="56" fillId="2" borderId="1" xfId="96" applyFont="1" applyFill="1" applyBorder="1" applyAlignment="1">
      <alignment horizontal="center" vertical="center" wrapText="1"/>
    </xf>
    <xf numFmtId="0" fontId="52" fillId="0" borderId="0" xfId="96" applyFont="1" applyAlignment="1">
      <alignment horizontal="left" vertical="center"/>
    </xf>
    <xf numFmtId="3" fontId="52" fillId="0" borderId="0" xfId="96" applyNumberFormat="1" applyFont="1" applyAlignment="1">
      <alignment horizontal="right" vertical="center"/>
    </xf>
    <xf numFmtId="3" fontId="52" fillId="0" borderId="0" xfId="100" applyNumberFormat="1" applyFont="1" applyAlignment="1">
      <alignment horizontal="right" vertical="center"/>
    </xf>
    <xf numFmtId="175" fontId="58" fillId="0" borderId="0" xfId="100" applyNumberFormat="1" applyFont="1" applyFill="1" applyAlignment="1">
      <alignment horizontal="right" vertical="center"/>
    </xf>
    <xf numFmtId="3" fontId="53" fillId="0" borderId="0" xfId="96" applyNumberFormat="1" applyFont="1" applyAlignment="1">
      <alignment horizontal="right" vertical="center"/>
    </xf>
    <xf numFmtId="171" fontId="53" fillId="0" borderId="0" xfId="96" applyNumberFormat="1" applyFont="1" applyAlignment="1">
      <alignment horizontal="right" vertical="center"/>
    </xf>
    <xf numFmtId="0" fontId="52" fillId="0" borderId="0" xfId="96" applyFont="1" applyFill="1" applyAlignment="1">
      <alignment horizontal="left" vertical="center"/>
    </xf>
    <xf numFmtId="3" fontId="52" fillId="0" borderId="0" xfId="96" applyNumberFormat="1" applyFont="1" applyFill="1" applyAlignment="1">
      <alignment horizontal="right" vertical="center"/>
    </xf>
    <xf numFmtId="3" fontId="58" fillId="0" borderId="0" xfId="100" applyNumberFormat="1" applyFont="1" applyFill="1" applyAlignment="1">
      <alignment horizontal="right" vertical="center"/>
    </xf>
    <xf numFmtId="1" fontId="57" fillId="0" borderId="0" xfId="96" applyNumberFormat="1" applyFont="1" applyAlignment="1">
      <alignment horizontal="left" vertical="center" indent="3"/>
    </xf>
    <xf numFmtId="3" fontId="57" fillId="0" borderId="0" xfId="96" applyNumberFormat="1" applyFont="1" applyAlignment="1">
      <alignment horizontal="right" vertical="center"/>
    </xf>
    <xf numFmtId="3" fontId="57" fillId="0" borderId="0" xfId="100" applyNumberFormat="1" applyFont="1" applyFill="1" applyAlignment="1">
      <alignment horizontal="right" vertical="center"/>
    </xf>
    <xf numFmtId="175" fontId="57" fillId="0" borderId="0" xfId="100" applyNumberFormat="1" applyFont="1" applyFill="1" applyAlignment="1">
      <alignment horizontal="right" vertical="center"/>
    </xf>
    <xf numFmtId="0" fontId="53" fillId="0" borderId="7" xfId="99" applyFont="1" applyBorder="1"/>
    <xf numFmtId="0" fontId="53" fillId="0" borderId="7" xfId="99" applyFont="1" applyBorder="1" applyAlignment="1">
      <alignment horizontal="right"/>
    </xf>
    <xf numFmtId="0" fontId="53" fillId="0" borderId="0" xfId="0" applyFont="1" applyAlignment="1">
      <alignment horizontal="left" vertical="center" indent="3"/>
    </xf>
    <xf numFmtId="174" fontId="57" fillId="0" borderId="0" xfId="100" applyNumberFormat="1" applyFont="1" applyFill="1" applyAlignment="1">
      <alignment horizontal="right" vertical="center"/>
    </xf>
    <xf numFmtId="0" fontId="53" fillId="0" borderId="0" xfId="96" applyFont="1" applyAlignment="1">
      <alignment horizontal="center" vertical="center"/>
    </xf>
    <xf numFmtId="0" fontId="53" fillId="0" borderId="0" xfId="0" applyFont="1" applyAlignment="1">
      <alignment horizontal="left" vertical="center" wrapText="1" indent="3"/>
    </xf>
    <xf numFmtId="174" fontId="43" fillId="0" borderId="0" xfId="1" applyNumberFormat="1" applyFont="1" applyFill="1" applyBorder="1" applyAlignment="1">
      <alignment horizontal="right" vertical="top"/>
    </xf>
    <xf numFmtId="0" fontId="55" fillId="2" borderId="9" xfId="96" applyFont="1" applyFill="1" applyBorder="1" applyAlignment="1">
      <alignment horizontal="center" vertical="center" wrapText="1"/>
    </xf>
    <xf numFmtId="0" fontId="55" fillId="2" borderId="0" xfId="96" applyFont="1" applyFill="1" applyBorder="1" applyAlignment="1">
      <alignment horizontal="center" vertical="center" wrapText="1"/>
    </xf>
    <xf numFmtId="0" fontId="55" fillId="2" borderId="8" xfId="96" applyFont="1" applyFill="1" applyBorder="1" applyAlignment="1">
      <alignment horizontal="center" vertical="center" wrapText="1"/>
    </xf>
    <xf numFmtId="0" fontId="55" fillId="2" borderId="2" xfId="96"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5" fillId="2" borderId="0" xfId="96" applyFont="1" applyFill="1" applyBorder="1" applyAlignment="1">
      <alignment horizontal="center" vertical="center"/>
    </xf>
    <xf numFmtId="0" fontId="55" fillId="2" borderId="1" xfId="96" applyFont="1" applyFill="1" applyBorder="1" applyAlignment="1">
      <alignment horizontal="center" vertical="center"/>
    </xf>
    <xf numFmtId="0" fontId="55" fillId="2" borderId="3" xfId="96" applyFont="1" applyFill="1" applyBorder="1" applyAlignment="1">
      <alignment horizontal="center" vertical="center" wrapText="1"/>
    </xf>
    <xf numFmtId="0" fontId="32" fillId="2" borderId="2" xfId="96" applyFont="1" applyFill="1" applyBorder="1" applyAlignment="1">
      <alignment horizontal="center" vertical="center" wrapText="1"/>
    </xf>
    <xf numFmtId="0" fontId="32" fillId="2" borderId="1" xfId="96" applyFont="1" applyFill="1" applyBorder="1" applyAlignment="1">
      <alignment horizontal="center" vertical="center" wrapText="1"/>
    </xf>
    <xf numFmtId="0" fontId="32" fillId="2" borderId="3" xfId="96" applyFont="1" applyFill="1" applyBorder="1" applyAlignment="1">
      <alignment horizontal="center" vertical="center" wrapText="1"/>
    </xf>
    <xf numFmtId="0" fontId="36" fillId="0" borderId="0" xfId="96" applyFont="1" applyBorder="1" applyAlignment="1">
      <alignment horizontal="right"/>
    </xf>
    <xf numFmtId="0" fontId="32" fillId="2" borderId="0" xfId="96" applyFont="1" applyFill="1" applyBorder="1" applyAlignment="1">
      <alignment horizontal="center" vertical="center" wrapText="1"/>
    </xf>
    <xf numFmtId="0" fontId="55" fillId="2" borderId="2"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62" fillId="2" borderId="0" xfId="0" applyFont="1" applyFill="1" applyAlignment="1">
      <alignment horizontal="center" vertical="center" wrapText="1"/>
    </xf>
    <xf numFmtId="0" fontId="62" fillId="2" borderId="1" xfId="0" applyFont="1" applyFill="1" applyBorder="1" applyAlignment="1">
      <alignment horizontal="center" vertical="center" wrapText="1"/>
    </xf>
    <xf numFmtId="0" fontId="62" fillId="2" borderId="3" xfId="96"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3" xfId="96" applyFont="1" applyFill="1" applyBorder="1" applyAlignment="1">
      <alignment horizontal="center" wrapText="1"/>
    </xf>
    <xf numFmtId="0" fontId="32" fillId="2" borderId="2" xfId="96" applyFont="1" applyFill="1" applyBorder="1" applyAlignment="1">
      <alignment horizontal="center" wrapText="1"/>
    </xf>
    <xf numFmtId="0" fontId="32" fillId="2" borderId="1" xfId="0" applyFont="1" applyFill="1" applyBorder="1" applyAlignment="1">
      <alignment horizontal="center" vertical="center" wrapText="1"/>
    </xf>
    <xf numFmtId="0" fontId="34" fillId="2" borderId="1" xfId="96" applyFont="1" applyFill="1" applyBorder="1" applyAlignment="1">
      <alignment horizontal="center" vertical="top" wrapText="1"/>
    </xf>
    <xf numFmtId="0" fontId="55" fillId="2" borderId="3" xfId="96" applyFont="1" applyFill="1" applyBorder="1" applyAlignment="1">
      <alignment horizontal="center" wrapText="1"/>
    </xf>
    <xf numFmtId="0" fontId="35" fillId="0" borderId="0" xfId="96" applyFont="1" applyAlignment="1">
      <alignment horizontal="left" wrapText="1"/>
    </xf>
    <xf numFmtId="0" fontId="36" fillId="0" borderId="0" xfId="96" applyFont="1" applyAlignment="1">
      <alignment horizontal="left" vertical="top" wrapText="1"/>
    </xf>
    <xf numFmtId="0" fontId="36" fillId="0" borderId="0" xfId="96" applyFont="1" applyBorder="1" applyAlignment="1">
      <alignment horizontal="center"/>
    </xf>
    <xf numFmtId="0" fontId="7" fillId="2" borderId="0" xfId="96" applyFont="1" applyFill="1" applyBorder="1" applyAlignment="1">
      <alignment horizontal="center" vertical="center" wrapText="1"/>
    </xf>
    <xf numFmtId="0" fontId="7" fillId="2" borderId="1" xfId="96" applyFont="1" applyFill="1" applyBorder="1" applyAlignment="1">
      <alignment horizontal="center" vertical="center" wrapText="1"/>
    </xf>
    <xf numFmtId="0" fontId="32" fillId="2" borderId="5" xfId="96" applyFont="1" applyFill="1" applyBorder="1" applyAlignment="1">
      <alignment horizontal="center" vertical="center" wrapText="1"/>
    </xf>
    <xf numFmtId="0" fontId="7" fillId="2" borderId="4" xfId="96" applyFont="1" applyFill="1" applyBorder="1" applyAlignment="1">
      <alignment horizontal="center" vertical="center" wrapText="1"/>
    </xf>
    <xf numFmtId="0" fontId="32" fillId="2" borderId="0" xfId="21" applyFont="1" applyFill="1" applyBorder="1" applyAlignment="1">
      <alignment horizontal="center" vertical="center"/>
    </xf>
    <xf numFmtId="0" fontId="34" fillId="2" borderId="1" xfId="21" applyFont="1" applyFill="1" applyBorder="1" applyAlignment="1">
      <alignment horizontal="center" vertical="center"/>
    </xf>
    <xf numFmtId="0" fontId="32" fillId="2" borderId="2" xfId="21" applyFont="1" applyFill="1" applyBorder="1" applyAlignment="1">
      <alignment horizontal="center" vertical="center" wrapText="1"/>
    </xf>
    <xf numFmtId="0" fontId="32" fillId="2" borderId="2" xfId="21" applyFont="1" applyFill="1" applyBorder="1" applyAlignment="1">
      <alignment horizontal="center" vertical="center"/>
    </xf>
    <xf numFmtId="0" fontId="32" fillId="2" borderId="1" xfId="21" applyFont="1" applyFill="1" applyBorder="1" applyAlignment="1">
      <alignment horizontal="center" vertical="center"/>
    </xf>
    <xf numFmtId="3" fontId="32" fillId="2" borderId="0" xfId="44" applyNumberFormat="1" applyFont="1" applyFill="1" applyBorder="1" applyAlignment="1">
      <alignment horizontal="center"/>
    </xf>
    <xf numFmtId="168" fontId="32" fillId="2" borderId="0" xfId="44" applyNumberFormat="1" applyFont="1" applyFill="1" applyBorder="1" applyAlignment="1">
      <alignment horizontal="center"/>
    </xf>
    <xf numFmtId="3" fontId="34" fillId="2" borderId="5" xfId="44" applyNumberFormat="1" applyFont="1" applyFill="1" applyBorder="1" applyAlignment="1">
      <alignment horizontal="center" vertical="top"/>
    </xf>
    <xf numFmtId="168" fontId="34" fillId="2" borderId="5" xfId="44" applyNumberFormat="1" applyFont="1" applyFill="1" applyBorder="1" applyAlignment="1">
      <alignment horizontal="center" vertical="top"/>
    </xf>
    <xf numFmtId="170" fontId="28" fillId="0" borderId="0" xfId="15" applyFont="1" applyAlignment="1">
      <alignment horizontal="left" vertical="center"/>
    </xf>
    <xf numFmtId="170" fontId="47" fillId="0" borderId="0" xfId="15" applyFont="1" applyAlignment="1">
      <alignment horizontal="left" vertical="center"/>
    </xf>
  </cellXfs>
  <cellStyles count="168">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xfId="160"/>
    <cellStyle name="Comma 2 2 2" xfId="115"/>
    <cellStyle name="Comma 2 2 2 2" xfId="31"/>
    <cellStyle name="Comma 2 2 3" xfId="97"/>
    <cellStyle name="Comma 2 3" xfId="136"/>
    <cellStyle name="Comma 2 4" xfId="12"/>
    <cellStyle name="Comma 2 5" xfId="141"/>
    <cellStyle name="Comma 2 5 197" xfId="14"/>
    <cellStyle name="Comma 2 6" xfId="166"/>
    <cellStyle name="Comma 3" xfId="103"/>
    <cellStyle name="Comma 3 2" xfId="30"/>
    <cellStyle name="Comma 3 200" xfId="27"/>
    <cellStyle name="Comma 3 3" xfId="100"/>
    <cellStyle name="Comma 3 4" xfId="165"/>
    <cellStyle name="Comma 4" xfId="159"/>
    <cellStyle name="Comma 4 91" xfId="19"/>
    <cellStyle name="Comma 5" xfId="46"/>
    <cellStyle name="Comma 5 2 5" xfId="123"/>
    <cellStyle name="Comma 6" xfId="140"/>
    <cellStyle name="Comma 7" xfId="158"/>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xfId="147"/>
    <cellStyle name="Normal 2 2 2" xfId="155"/>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2 2" xfId="148"/>
    <cellStyle name="Normal 2 3 3" xfId="150"/>
    <cellStyle name="Normal 2 3 3 2" xfId="157"/>
    <cellStyle name="Normal 2 3 4" xfId="151"/>
    <cellStyle name="Normal 2 3 5" xfId="153"/>
    <cellStyle name="Normal 2 3 6" xfId="146"/>
    <cellStyle name="Normal 2 3 86" xfId="75"/>
    <cellStyle name="Normal 2 3 87" xfId="80"/>
    <cellStyle name="Normal 2 4" xfId="17"/>
    <cellStyle name="Normal 2 4 2" xfId="154"/>
    <cellStyle name="Normal 2 5" xfId="145"/>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2" xfId="161"/>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xfId="152"/>
    <cellStyle name="Normal 4 2 10" xfId="58"/>
    <cellStyle name="Normal 4 2 10 2" xfId="64"/>
    <cellStyle name="Normal 4 2 10 2 2" xfId="130"/>
    <cellStyle name="Normal 4 2 10 2 3" xfId="26"/>
    <cellStyle name="Normal 4 2 10 3" xfId="5"/>
    <cellStyle name="Normal 4 2 2" xfId="163"/>
    <cellStyle name="Normal 4 3" xfId="99"/>
    <cellStyle name="Normal 4 4 6" xfId="35"/>
    <cellStyle name="Normal 4 4 7" xfId="131"/>
    <cellStyle name="Normal 4 8" xfId="34"/>
    <cellStyle name="Normal 5" xfId="149"/>
    <cellStyle name="Normal 5 2" xfId="156"/>
    <cellStyle name="Normal 5 2 2" xfId="91"/>
    <cellStyle name="Normal 5 2 2 2" xfId="25"/>
    <cellStyle name="Normal 5 2 2 4 4" xfId="9"/>
    <cellStyle name="Normal 51 2 2" xfId="51"/>
    <cellStyle name="Normal 7" xfId="15"/>
    <cellStyle name="Normal 7 2" xfId="47"/>
    <cellStyle name="Normal 7 2 2" xfId="164"/>
    <cellStyle name="Normal 7 2 3" xfId="162"/>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 name="Style0" xfId="167"/>
  </cellStyles>
  <dxfs count="239">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BCEFF2"/>
      <color rgb="FFC3F1F3"/>
      <color rgb="FFD2F4F6"/>
      <color rgb="FFCAEEED"/>
      <color rgb="FFB3E7E6"/>
      <color rgb="FFCCFFFF"/>
      <color rgb="FF8BDBD9"/>
      <color rgb="FF80BDE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topLeftCell="A10" zoomScale="70" zoomScaleNormal="100" zoomScaleSheetLayoutView="70" workbookViewId="0">
      <selection activeCell="I68" sqref="I68"/>
    </sheetView>
  </sheetViews>
  <sheetFormatPr defaultColWidth="9.140625" defaultRowHeight="20.25"/>
  <cols>
    <col min="1" max="1" width="82.7109375" style="102" customWidth="1"/>
    <col min="2" max="7" width="20.7109375" style="102" customWidth="1"/>
    <col min="8" max="8" width="10.7109375" style="102" bestFit="1" customWidth="1"/>
    <col min="9" max="9" width="11.28515625" style="102" bestFit="1" customWidth="1"/>
    <col min="10" max="10" width="10.140625" style="102" bestFit="1" customWidth="1"/>
    <col min="11" max="13" width="9.140625" style="102"/>
    <col min="14" max="16" width="11.28515625" style="102" bestFit="1" customWidth="1"/>
    <col min="17" max="16384" width="9.140625" style="102"/>
  </cols>
  <sheetData>
    <row r="1" spans="1:9">
      <c r="A1" s="99" t="s">
        <v>13</v>
      </c>
      <c r="B1" s="100"/>
      <c r="C1" s="100"/>
      <c r="D1" s="100"/>
      <c r="E1" s="100"/>
      <c r="F1" s="100"/>
      <c r="G1" s="101"/>
      <c r="H1" s="101"/>
      <c r="I1" s="101"/>
    </row>
    <row r="2" spans="1:9">
      <c r="A2" s="103" t="s">
        <v>14</v>
      </c>
      <c r="B2" s="100"/>
      <c r="C2" s="100"/>
      <c r="D2" s="100"/>
      <c r="E2" s="100"/>
      <c r="F2" s="100"/>
      <c r="G2" s="101"/>
      <c r="H2" s="101"/>
      <c r="I2" s="101"/>
    </row>
    <row r="3" spans="1:9" ht="9.75" customHeight="1" thickBot="1">
      <c r="A3" s="101"/>
      <c r="B3" s="100"/>
      <c r="C3" s="100"/>
      <c r="D3" s="100"/>
      <c r="E3" s="100"/>
      <c r="F3" s="100"/>
      <c r="G3" s="101"/>
      <c r="H3" s="101"/>
      <c r="I3" s="101"/>
    </row>
    <row r="4" spans="1:9" ht="42" customHeight="1" thickBot="1">
      <c r="A4" s="104"/>
      <c r="B4" s="105">
        <v>1970</v>
      </c>
      <c r="C4" s="105">
        <v>1980</v>
      </c>
      <c r="D4" s="105">
        <v>1991</v>
      </c>
      <c r="E4" s="105">
        <v>2000</v>
      </c>
      <c r="F4" s="105">
        <v>2010</v>
      </c>
      <c r="G4" s="105">
        <v>2020</v>
      </c>
      <c r="H4" s="101"/>
      <c r="I4" s="101"/>
    </row>
    <row r="5" spans="1:9" ht="9.9499999999999993" customHeight="1">
      <c r="A5" s="106"/>
      <c r="B5" s="107"/>
      <c r="C5" s="107"/>
      <c r="D5" s="107"/>
      <c r="E5" s="107"/>
      <c r="F5" s="107"/>
      <c r="G5" s="107"/>
      <c r="H5" s="101"/>
      <c r="I5" s="101"/>
    </row>
    <row r="6" spans="1:9" s="109" customFormat="1">
      <c r="A6" s="108" t="s">
        <v>430</v>
      </c>
      <c r="B6" s="108"/>
      <c r="C6" s="108"/>
      <c r="D6" s="108"/>
      <c r="E6" s="108"/>
      <c r="F6" s="108"/>
      <c r="G6" s="108"/>
    </row>
    <row r="7" spans="1:9" s="109" customFormat="1" ht="24.95" customHeight="1">
      <c r="A7" s="110" t="s">
        <v>274</v>
      </c>
      <c r="B7" s="356">
        <v>1671108</v>
      </c>
      <c r="C7" s="356">
        <v>2632561</v>
      </c>
      <c r="D7" s="356">
        <v>4092769</v>
      </c>
      <c r="E7" s="356">
        <v>5569261</v>
      </c>
      <c r="F7" s="356">
        <v>7346910</v>
      </c>
      <c r="G7" s="356">
        <v>9614139</v>
      </c>
    </row>
    <row r="8" spans="1:9" s="109" customFormat="1" ht="24.95" customHeight="1">
      <c r="A8" s="111" t="s">
        <v>412</v>
      </c>
      <c r="B8" s="356">
        <v>1488227</v>
      </c>
      <c r="C8" s="356">
        <v>2332563</v>
      </c>
      <c r="D8" s="356">
        <v>3422189</v>
      </c>
      <c r="E8" s="356">
        <v>4679757</v>
      </c>
      <c r="F8" s="356">
        <v>6232613</v>
      </c>
      <c r="G8" s="356">
        <v>7751312</v>
      </c>
    </row>
    <row r="9" spans="1:9" s="109" customFormat="1" ht="24.95" customHeight="1">
      <c r="A9" s="111" t="s">
        <v>275</v>
      </c>
      <c r="B9" s="356">
        <v>156411</v>
      </c>
      <c r="C9" s="356">
        <v>227072</v>
      </c>
      <c r="D9" s="356">
        <v>638753</v>
      </c>
      <c r="E9" s="356">
        <v>867311</v>
      </c>
      <c r="F9" s="356">
        <v>1102558</v>
      </c>
      <c r="G9" s="356">
        <v>1862827</v>
      </c>
    </row>
    <row r="10" spans="1:9" s="109" customFormat="1">
      <c r="A10" s="111"/>
      <c r="B10" s="357"/>
      <c r="C10" s="357"/>
      <c r="D10" s="357"/>
      <c r="E10" s="357"/>
      <c r="F10" s="357"/>
      <c r="G10" s="357"/>
    </row>
    <row r="11" spans="1:9" s="109" customFormat="1" ht="40.5">
      <c r="A11" s="112" t="s">
        <v>276</v>
      </c>
      <c r="B11" s="358"/>
      <c r="C11" s="358"/>
      <c r="D11" s="358"/>
      <c r="E11" s="358"/>
      <c r="F11" s="358"/>
      <c r="G11" s="358"/>
    </row>
    <row r="12" spans="1:9" s="109" customFormat="1" ht="24.95" customHeight="1">
      <c r="A12" s="110" t="s">
        <v>274</v>
      </c>
      <c r="B12" s="359">
        <v>100.00000000000001</v>
      </c>
      <c r="C12" s="359">
        <v>100.00000000000001</v>
      </c>
      <c r="D12" s="359">
        <v>100</v>
      </c>
      <c r="E12" s="359">
        <v>100</v>
      </c>
      <c r="F12" s="359">
        <v>100</v>
      </c>
      <c r="G12" s="359">
        <v>100</v>
      </c>
    </row>
    <row r="13" spans="1:9" s="109" customFormat="1" ht="24.95" customHeight="1">
      <c r="A13" s="111" t="s">
        <v>412</v>
      </c>
      <c r="B13" s="359">
        <v>90.48963966538534</v>
      </c>
      <c r="C13" s="359">
        <v>91.128735151691558</v>
      </c>
      <c r="D13" s="359">
        <v>84.270816968082769</v>
      </c>
      <c r="E13" s="359">
        <v>84.36451473102548</v>
      </c>
      <c r="F13" s="359">
        <v>84.968884842630118</v>
      </c>
      <c r="G13" s="359">
        <v>80.599999999999994</v>
      </c>
    </row>
    <row r="14" spans="1:9" s="109" customFormat="1" ht="24.95" customHeight="1">
      <c r="A14" s="111" t="s">
        <v>275</v>
      </c>
      <c r="B14" s="359">
        <v>9.5103603346146688</v>
      </c>
      <c r="C14" s="359">
        <v>8.8712648483084511</v>
      </c>
      <c r="D14" s="359">
        <v>15.729183031917223</v>
      </c>
      <c r="E14" s="359">
        <v>15.635485268974527</v>
      </c>
      <c r="F14" s="359">
        <v>15.031115157369882</v>
      </c>
      <c r="G14" s="359">
        <v>19.399999999999999</v>
      </c>
    </row>
    <row r="15" spans="1:9" s="109" customFormat="1">
      <c r="A15" s="113"/>
      <c r="B15" s="357"/>
      <c r="C15" s="357"/>
      <c r="D15" s="357"/>
      <c r="E15" s="357"/>
      <c r="F15" s="357"/>
      <c r="G15" s="357"/>
    </row>
    <row r="16" spans="1:9" s="109" customFormat="1">
      <c r="A16" s="108" t="s">
        <v>277</v>
      </c>
      <c r="B16" s="358"/>
      <c r="C16" s="358"/>
      <c r="D16" s="358"/>
      <c r="E16" s="358"/>
      <c r="F16" s="358"/>
      <c r="G16" s="358"/>
    </row>
    <row r="17" spans="1:14" s="109" customFormat="1" ht="24.95" customHeight="1">
      <c r="A17" s="110" t="s">
        <v>274</v>
      </c>
      <c r="B17" s="360">
        <v>1890276</v>
      </c>
      <c r="C17" s="360">
        <v>2516295</v>
      </c>
      <c r="D17" s="360">
        <v>3566859</v>
      </c>
      <c r="E17" s="360">
        <v>4801835</v>
      </c>
      <c r="F17" s="360">
        <v>6353470</v>
      </c>
      <c r="G17" s="360">
        <v>8234644</v>
      </c>
    </row>
    <row r="18" spans="1:14" s="109" customFormat="1" ht="24.95" customHeight="1">
      <c r="A18" s="111" t="s">
        <v>413</v>
      </c>
      <c r="B18" s="361">
        <v>5.4748168331475116</v>
      </c>
      <c r="C18" s="361">
        <v>5.1640312559155968</v>
      </c>
      <c r="D18" s="361">
        <v>4.9000000000000004</v>
      </c>
      <c r="E18" s="361">
        <v>4.5743814436442243</v>
      </c>
      <c r="F18" s="361">
        <v>4.3</v>
      </c>
      <c r="G18" s="361">
        <v>3.9</v>
      </c>
    </row>
    <row r="19" spans="1:14" s="109" customFormat="1">
      <c r="A19" s="113"/>
      <c r="B19" s="357"/>
      <c r="C19" s="357"/>
      <c r="D19" s="357"/>
      <c r="E19" s="357"/>
      <c r="F19" s="357"/>
      <c r="G19" s="362"/>
    </row>
    <row r="20" spans="1:14" s="109" customFormat="1">
      <c r="A20" s="112" t="s">
        <v>278</v>
      </c>
      <c r="B20" s="358"/>
      <c r="C20" s="358"/>
      <c r="D20" s="358"/>
      <c r="E20" s="358"/>
      <c r="F20" s="358"/>
      <c r="G20" s="358"/>
    </row>
    <row r="21" spans="1:14" s="109" customFormat="1" ht="24.95" customHeight="1">
      <c r="A21" s="110" t="s">
        <v>274</v>
      </c>
      <c r="B21" s="360">
        <v>10439430</v>
      </c>
      <c r="C21" s="360">
        <v>13136109</v>
      </c>
      <c r="D21" s="360">
        <v>17563420</v>
      </c>
      <c r="E21" s="360">
        <v>22198276</v>
      </c>
      <c r="F21" s="360">
        <v>27484596</v>
      </c>
      <c r="G21" s="360">
        <v>32447385</v>
      </c>
      <c r="I21" s="114"/>
    </row>
    <row r="22" spans="1:14" s="109" customFormat="1" ht="24.95" customHeight="1">
      <c r="A22" s="111" t="s">
        <v>279</v>
      </c>
      <c r="B22" s="360">
        <v>5266090</v>
      </c>
      <c r="C22" s="360">
        <v>6588756</v>
      </c>
      <c r="D22" s="360">
        <v>8876829</v>
      </c>
      <c r="E22" s="360">
        <v>11262136</v>
      </c>
      <c r="F22" s="360">
        <v>14127608</v>
      </c>
      <c r="G22" s="360">
        <v>16966217</v>
      </c>
    </row>
    <row r="23" spans="1:14" s="109" customFormat="1" ht="24.95" customHeight="1">
      <c r="A23" s="111" t="s">
        <v>280</v>
      </c>
      <c r="B23" s="360">
        <v>5173340</v>
      </c>
      <c r="C23" s="360">
        <v>6547353</v>
      </c>
      <c r="D23" s="360">
        <v>8686591</v>
      </c>
      <c r="E23" s="360">
        <v>10936140</v>
      </c>
      <c r="F23" s="360">
        <v>13356988</v>
      </c>
      <c r="G23" s="360">
        <v>15481168</v>
      </c>
    </row>
    <row r="24" spans="1:14" s="109" customFormat="1">
      <c r="A24" s="111"/>
      <c r="B24" s="363"/>
      <c r="C24" s="363"/>
      <c r="D24" s="363"/>
      <c r="E24" s="363"/>
      <c r="F24" s="363"/>
      <c r="G24" s="363"/>
    </row>
    <row r="25" spans="1:14" s="109" customFormat="1">
      <c r="A25" s="112" t="s">
        <v>281</v>
      </c>
      <c r="B25" s="358"/>
      <c r="C25" s="358"/>
      <c r="D25" s="358"/>
      <c r="E25" s="358"/>
      <c r="F25" s="358"/>
      <c r="G25" s="358"/>
    </row>
    <row r="26" spans="1:14" s="109" customFormat="1" ht="24.95" customHeight="1">
      <c r="A26" s="110" t="s">
        <v>274</v>
      </c>
      <c r="B26" s="361">
        <v>100</v>
      </c>
      <c r="C26" s="361">
        <v>100</v>
      </c>
      <c r="D26" s="361">
        <v>100</v>
      </c>
      <c r="E26" s="361">
        <v>100</v>
      </c>
      <c r="F26" s="361">
        <v>100</v>
      </c>
      <c r="G26" s="361">
        <v>100</v>
      </c>
      <c r="I26" s="114"/>
    </row>
    <row r="27" spans="1:14" s="109" customFormat="1" ht="24.95" customHeight="1">
      <c r="A27" s="111" t="s">
        <v>279</v>
      </c>
      <c r="B27" s="361">
        <v>50.444229234737911</v>
      </c>
      <c r="C27" s="361">
        <v>50.157592328139181</v>
      </c>
      <c r="D27" s="361">
        <v>50.541574476952668</v>
      </c>
      <c r="E27" s="361">
        <v>50.734282247864662</v>
      </c>
      <c r="F27" s="361">
        <v>51.401912547668516</v>
      </c>
      <c r="G27" s="361">
        <v>52.288395505523788</v>
      </c>
    </row>
    <row r="28" spans="1:14" s="109" customFormat="1" ht="24.95" customHeight="1">
      <c r="A28" s="111" t="s">
        <v>282</v>
      </c>
      <c r="B28" s="361">
        <v>49.555770765262089</v>
      </c>
      <c r="C28" s="361">
        <v>49.842407671860819</v>
      </c>
      <c r="D28" s="361">
        <v>49.458425523047332</v>
      </c>
      <c r="E28" s="361">
        <v>49.265717752135345</v>
      </c>
      <c r="F28" s="361">
        <v>48.598087452331477</v>
      </c>
      <c r="G28" s="361">
        <v>47.711604494476212</v>
      </c>
    </row>
    <row r="29" spans="1:14" s="109" customFormat="1">
      <c r="B29" s="364"/>
      <c r="C29" s="364"/>
      <c r="D29" s="364"/>
      <c r="E29" s="364"/>
      <c r="F29" s="364"/>
      <c r="G29" s="365"/>
    </row>
    <row r="30" spans="1:14" s="109" customFormat="1">
      <c r="A30" s="108" t="s">
        <v>283</v>
      </c>
      <c r="B30" s="358"/>
      <c r="C30" s="358"/>
      <c r="D30" s="358"/>
      <c r="E30" s="358"/>
      <c r="F30" s="358"/>
      <c r="G30" s="358"/>
    </row>
    <row r="31" spans="1:14" s="109" customFormat="1" ht="24.95" customHeight="1">
      <c r="A31" s="110" t="s">
        <v>284</v>
      </c>
      <c r="B31" s="360">
        <v>10439430</v>
      </c>
      <c r="C31" s="360">
        <v>13136109</v>
      </c>
      <c r="D31" s="360">
        <v>16812307</v>
      </c>
      <c r="E31" s="360">
        <v>20971538</v>
      </c>
      <c r="F31" s="360">
        <v>25230574</v>
      </c>
      <c r="G31" s="360">
        <v>29756315</v>
      </c>
      <c r="H31" s="115"/>
      <c r="I31" s="115"/>
      <c r="J31" s="115"/>
      <c r="K31" s="115"/>
      <c r="L31" s="115"/>
      <c r="M31" s="115"/>
      <c r="N31" s="115"/>
    </row>
    <row r="32" spans="1:14" s="109" customFormat="1" ht="24.95" customHeight="1">
      <c r="A32" s="110" t="s">
        <v>285</v>
      </c>
      <c r="B32" s="356" t="s">
        <v>273</v>
      </c>
      <c r="C32" s="356" t="s">
        <v>273</v>
      </c>
      <c r="D32" s="360">
        <v>751113</v>
      </c>
      <c r="E32" s="360">
        <v>1226738</v>
      </c>
      <c r="F32" s="360">
        <v>2254022</v>
      </c>
      <c r="G32" s="360">
        <v>2691070</v>
      </c>
    </row>
    <row r="33" spans="1:13" s="109" customFormat="1">
      <c r="A33" s="110"/>
      <c r="B33" s="365"/>
      <c r="C33" s="365"/>
      <c r="D33" s="362"/>
      <c r="E33" s="362"/>
      <c r="F33" s="362"/>
      <c r="G33" s="362"/>
    </row>
    <row r="34" spans="1:13" s="109" customFormat="1">
      <c r="A34" s="108" t="s">
        <v>286</v>
      </c>
      <c r="B34" s="358"/>
      <c r="C34" s="358"/>
      <c r="D34" s="358"/>
      <c r="E34" s="358"/>
      <c r="F34" s="358"/>
      <c r="G34" s="358"/>
    </row>
    <row r="35" spans="1:13" s="109" customFormat="1" ht="24.95" customHeight="1">
      <c r="A35" s="110" t="s">
        <v>284</v>
      </c>
      <c r="B35" s="361">
        <v>100</v>
      </c>
      <c r="C35" s="361">
        <v>100</v>
      </c>
      <c r="D35" s="361">
        <v>95.723424025616879</v>
      </c>
      <c r="E35" s="361">
        <v>94.473723995503079</v>
      </c>
      <c r="F35" s="361">
        <v>91.798962589808482</v>
      </c>
      <c r="G35" s="361">
        <v>91.706357846710915</v>
      </c>
    </row>
    <row r="36" spans="1:13" s="109" customFormat="1" ht="24.95" customHeight="1">
      <c r="A36" s="110" t="s">
        <v>285</v>
      </c>
      <c r="B36" s="359" t="s">
        <v>273</v>
      </c>
      <c r="C36" s="359" t="s">
        <v>273</v>
      </c>
      <c r="D36" s="361">
        <v>4.2765759743831211</v>
      </c>
      <c r="E36" s="361">
        <v>5.5262760044969257</v>
      </c>
      <c r="F36" s="361">
        <v>8.2010374101915122</v>
      </c>
      <c r="G36" s="361">
        <v>8.2936421532890865</v>
      </c>
    </row>
    <row r="37" spans="1:13" s="109" customFormat="1">
      <c r="A37" s="116"/>
      <c r="B37" s="365"/>
      <c r="C37" s="365"/>
      <c r="D37" s="365"/>
      <c r="E37" s="365"/>
      <c r="F37" s="365"/>
      <c r="G37" s="365"/>
    </row>
    <row r="38" spans="1:13" s="109" customFormat="1" ht="40.5">
      <c r="A38" s="112" t="s">
        <v>287</v>
      </c>
      <c r="B38" s="366">
        <v>3.9</v>
      </c>
      <c r="C38" s="366">
        <v>2.2999999999999998</v>
      </c>
      <c r="D38" s="366">
        <v>2.6</v>
      </c>
      <c r="E38" s="366">
        <v>2.6</v>
      </c>
      <c r="F38" s="366">
        <v>2.1</v>
      </c>
      <c r="G38" s="366">
        <v>1.7</v>
      </c>
    </row>
    <row r="39" spans="1:13" s="109" customFormat="1">
      <c r="B39" s="367"/>
      <c r="C39" s="367"/>
      <c r="D39" s="367"/>
      <c r="E39" s="367"/>
      <c r="F39" s="367"/>
      <c r="G39" s="367"/>
    </row>
    <row r="40" spans="1:13" s="109" customFormat="1">
      <c r="A40" s="108" t="s">
        <v>288</v>
      </c>
      <c r="B40" s="368"/>
      <c r="C40" s="368"/>
      <c r="D40" s="368"/>
      <c r="E40" s="368"/>
      <c r="F40" s="368"/>
      <c r="G40" s="368"/>
    </row>
    <row r="41" spans="1:13" s="109" customFormat="1" ht="24.95" customHeight="1">
      <c r="A41" s="110" t="s">
        <v>11</v>
      </c>
      <c r="B41" s="360">
        <v>5821637</v>
      </c>
      <c r="C41" s="360">
        <v>7782813</v>
      </c>
      <c r="D41" s="360">
        <v>10299903</v>
      </c>
      <c r="E41" s="360">
        <v>13765146</v>
      </c>
      <c r="F41" s="360">
        <v>17000173</v>
      </c>
      <c r="G41" s="360">
        <v>20649533</v>
      </c>
      <c r="H41" s="139"/>
      <c r="I41" s="139"/>
      <c r="J41" s="139"/>
      <c r="K41" s="139"/>
      <c r="L41" s="139"/>
      <c r="M41" s="139"/>
    </row>
    <row r="42" spans="1:13" s="109" customFormat="1" ht="24.95" customHeight="1">
      <c r="A42" s="110" t="s">
        <v>414</v>
      </c>
      <c r="B42" s="360">
        <v>4910943</v>
      </c>
      <c r="C42" s="360">
        <v>6380383</v>
      </c>
      <c r="D42" s="360">
        <v>8521906</v>
      </c>
      <c r="E42" s="360">
        <v>11322282</v>
      </c>
      <c r="F42" s="360">
        <v>13760455</v>
      </c>
      <c r="G42" s="360">
        <v>16912998</v>
      </c>
      <c r="H42" s="139"/>
      <c r="I42" s="139"/>
      <c r="J42" s="139"/>
      <c r="K42" s="139"/>
      <c r="L42" s="139"/>
      <c r="M42" s="139"/>
    </row>
    <row r="43" spans="1:13" s="109" customFormat="1" ht="24.95" customHeight="1">
      <c r="A43" s="110" t="s">
        <v>415</v>
      </c>
      <c r="B43" s="360">
        <v>910694</v>
      </c>
      <c r="C43" s="360">
        <v>1402430</v>
      </c>
      <c r="D43" s="360">
        <v>1777997</v>
      </c>
      <c r="E43" s="360">
        <v>2442864</v>
      </c>
      <c r="F43" s="360">
        <v>3239718</v>
      </c>
      <c r="G43" s="360">
        <v>3736535</v>
      </c>
      <c r="H43" s="139"/>
      <c r="I43" s="139"/>
      <c r="J43" s="139"/>
      <c r="K43" s="139"/>
      <c r="L43" s="139"/>
      <c r="M43" s="139"/>
    </row>
    <row r="44" spans="1:13" s="109" customFormat="1" ht="24.95" customHeight="1">
      <c r="A44" s="111" t="s">
        <v>289</v>
      </c>
      <c r="B44" s="360">
        <v>3564502</v>
      </c>
      <c r="C44" s="360">
        <v>4167053</v>
      </c>
      <c r="D44" s="360">
        <v>4623882</v>
      </c>
      <c r="E44" s="360">
        <v>5365847</v>
      </c>
      <c r="F44" s="360">
        <v>6193381</v>
      </c>
      <c r="G44" s="360">
        <v>6892367</v>
      </c>
      <c r="H44" s="139"/>
      <c r="I44" s="139"/>
      <c r="J44" s="139"/>
      <c r="K44" s="139"/>
      <c r="L44" s="139"/>
      <c r="M44" s="139"/>
    </row>
    <row r="45" spans="1:13" s="109" customFormat="1" ht="24.95" customHeight="1">
      <c r="A45" s="111" t="s">
        <v>290</v>
      </c>
      <c r="B45" s="360">
        <v>936341</v>
      </c>
      <c r="C45" s="360">
        <v>1101699</v>
      </c>
      <c r="D45" s="360">
        <v>1302580</v>
      </c>
      <c r="E45" s="360">
        <v>1580210</v>
      </c>
      <c r="F45" s="360">
        <v>1853098</v>
      </c>
      <c r="G45" s="360">
        <v>1998778</v>
      </c>
      <c r="H45" s="139"/>
      <c r="I45" s="139"/>
      <c r="J45" s="139"/>
      <c r="K45" s="139"/>
      <c r="L45" s="139"/>
      <c r="M45" s="139"/>
    </row>
    <row r="46" spans="1:13" s="109" customFormat="1" ht="24.95" customHeight="1">
      <c r="A46" s="111" t="s">
        <v>291</v>
      </c>
      <c r="B46" s="360">
        <v>116950</v>
      </c>
      <c r="C46" s="360">
        <v>84544</v>
      </c>
      <c r="D46" s="360">
        <v>585942</v>
      </c>
      <c r="E46" s="360">
        <v>260335</v>
      </c>
      <c r="F46" s="360">
        <v>183922</v>
      </c>
      <c r="G46" s="360">
        <v>215637</v>
      </c>
      <c r="H46" s="139"/>
      <c r="I46" s="139"/>
      <c r="J46" s="139"/>
      <c r="K46" s="139"/>
      <c r="L46" s="139"/>
      <c r="M46" s="139"/>
    </row>
    <row r="47" spans="1:13" s="109" customFormat="1">
      <c r="A47" s="111"/>
      <c r="B47" s="369"/>
      <c r="C47" s="369"/>
      <c r="D47" s="369"/>
      <c r="E47" s="369"/>
      <c r="F47" s="369"/>
      <c r="G47" s="369"/>
    </row>
    <row r="48" spans="1:13" s="109" customFormat="1" ht="40.5">
      <c r="A48" s="112" t="s">
        <v>292</v>
      </c>
      <c r="B48" s="358"/>
      <c r="C48" s="358"/>
      <c r="D48" s="358"/>
      <c r="E48" s="358"/>
      <c r="F48" s="358"/>
      <c r="G48" s="358"/>
    </row>
    <row r="49" spans="1:16" s="109" customFormat="1" ht="24.95" customHeight="1">
      <c r="A49" s="110" t="s">
        <v>11</v>
      </c>
      <c r="B49" s="361">
        <v>55.765851200688168</v>
      </c>
      <c r="C49" s="361">
        <v>59.247475793631132</v>
      </c>
      <c r="D49" s="361">
        <v>61.264066852931009</v>
      </c>
      <c r="E49" s="361">
        <v>65.63727467198639</v>
      </c>
      <c r="F49" s="361">
        <v>67.379255818753876</v>
      </c>
      <c r="G49" s="361">
        <v>69.395464458552752</v>
      </c>
      <c r="H49" s="117"/>
      <c r="I49" s="117"/>
      <c r="J49" s="117"/>
      <c r="K49" s="117"/>
      <c r="L49" s="117"/>
      <c r="M49" s="117"/>
      <c r="N49" s="117"/>
      <c r="O49" s="117"/>
      <c r="P49" s="117"/>
    </row>
    <row r="50" spans="1:16" s="109" customFormat="1" ht="24.95" customHeight="1">
      <c r="A50" s="110" t="s">
        <v>414</v>
      </c>
      <c r="B50" s="361">
        <v>47.042252306878822</v>
      </c>
      <c r="C50" s="361">
        <v>48.571331130093391</v>
      </c>
      <c r="D50" s="361">
        <v>50.688498609976605</v>
      </c>
      <c r="E50" s="361">
        <v>53.988801393584005</v>
      </c>
      <c r="F50" s="361">
        <v>54.53880676674261</v>
      </c>
      <c r="G50" s="361">
        <v>56.838348431248967</v>
      </c>
      <c r="H50" s="117"/>
      <c r="I50" s="117"/>
      <c r="J50" s="117"/>
      <c r="K50" s="117"/>
      <c r="L50" s="117"/>
      <c r="M50" s="117"/>
    </row>
    <row r="51" spans="1:16" s="109" customFormat="1" ht="24.95" customHeight="1">
      <c r="A51" s="110" t="s">
        <v>415</v>
      </c>
      <c r="B51" s="361">
        <v>8.7235988938093367</v>
      </c>
      <c r="C51" s="361">
        <v>10.676144663537734</v>
      </c>
      <c r="D51" s="361">
        <v>10.575568242954404</v>
      </c>
      <c r="E51" s="361">
        <v>11.648473278402376</v>
      </c>
      <c r="F51" s="361">
        <v>12.840449052011262</v>
      </c>
      <c r="G51" s="361">
        <v>12.557116027303783</v>
      </c>
      <c r="H51" s="117"/>
      <c r="I51" s="117"/>
      <c r="J51" s="117"/>
      <c r="K51" s="117"/>
      <c r="L51" s="117"/>
      <c r="M51" s="117"/>
    </row>
    <row r="52" spans="1:16" s="109" customFormat="1" ht="24.95" customHeight="1">
      <c r="A52" s="111" t="s">
        <v>289</v>
      </c>
      <c r="B52" s="361">
        <v>34.144603680469146</v>
      </c>
      <c r="C52" s="361">
        <v>31.722125630961191</v>
      </c>
      <c r="D52" s="361">
        <v>27.502959587878095</v>
      </c>
      <c r="E52" s="361">
        <v>25.586330387404111</v>
      </c>
      <c r="F52" s="361">
        <v>24.547126831121638</v>
      </c>
      <c r="G52" s="361">
        <v>23.2</v>
      </c>
      <c r="H52" s="117"/>
      <c r="I52" s="117"/>
      <c r="J52" s="117"/>
      <c r="K52" s="117"/>
      <c r="L52" s="117"/>
      <c r="M52" s="117"/>
    </row>
    <row r="53" spans="1:16" s="109" customFormat="1" ht="24.95" customHeight="1">
      <c r="A53" s="111" t="s">
        <v>290</v>
      </c>
      <c r="B53" s="361">
        <v>8.9692732266033683</v>
      </c>
      <c r="C53" s="361">
        <v>8.3867985565588725</v>
      </c>
      <c r="D53" s="361">
        <v>7.74777667336196</v>
      </c>
      <c r="E53" s="361">
        <v>7.5350219902803506</v>
      </c>
      <c r="F53" s="361">
        <v>7.3446525631957487</v>
      </c>
      <c r="G53" s="361">
        <v>6.7</v>
      </c>
      <c r="H53" s="117"/>
      <c r="I53" s="117"/>
      <c r="J53" s="117"/>
      <c r="K53" s="117"/>
      <c r="L53" s="117"/>
      <c r="M53" s="117"/>
    </row>
    <row r="54" spans="1:16" s="109" customFormat="1" ht="24.95" customHeight="1">
      <c r="A54" s="111" t="s">
        <v>293</v>
      </c>
      <c r="B54" s="361">
        <v>1.1202718922393273</v>
      </c>
      <c r="C54" s="361">
        <v>0.64360001884880824</v>
      </c>
      <c r="D54" s="361">
        <v>3.4851968858289348</v>
      </c>
      <c r="E54" s="361">
        <v>1.2413729503291555</v>
      </c>
      <c r="F54" s="361">
        <v>0.72896478692874755</v>
      </c>
      <c r="G54" s="361">
        <v>0.7</v>
      </c>
      <c r="H54" s="117"/>
      <c r="I54" s="117"/>
      <c r="J54" s="117"/>
      <c r="K54" s="117"/>
      <c r="L54" s="117"/>
      <c r="M54" s="117"/>
    </row>
    <row r="55" spans="1:16" s="109" customFormat="1">
      <c r="B55" s="365"/>
      <c r="C55" s="365"/>
      <c r="D55" s="364"/>
      <c r="E55" s="364"/>
      <c r="F55" s="364"/>
      <c r="G55" s="365"/>
    </row>
    <row r="56" spans="1:16" s="109" customFormat="1">
      <c r="A56" s="108" t="s">
        <v>294</v>
      </c>
      <c r="B56" s="370"/>
      <c r="C56" s="370"/>
      <c r="D56" s="370"/>
      <c r="E56" s="370"/>
      <c r="F56" s="370"/>
      <c r="G56" s="370"/>
    </row>
    <row r="57" spans="1:16" s="109" customFormat="1" ht="24.95" customHeight="1">
      <c r="A57" s="110" t="s">
        <v>15</v>
      </c>
      <c r="B57" s="360">
        <v>4684501</v>
      </c>
      <c r="C57" s="360">
        <v>5195882</v>
      </c>
      <c r="D57" s="360">
        <v>6438936</v>
      </c>
      <c r="E57" s="360">
        <v>7432000</v>
      </c>
      <c r="F57" s="360">
        <v>7592012</v>
      </c>
      <c r="G57" s="360">
        <v>7771840</v>
      </c>
      <c r="H57" s="371"/>
      <c r="I57" s="371"/>
      <c r="J57" s="371"/>
      <c r="K57" s="371"/>
      <c r="L57" s="371"/>
      <c r="M57" s="371"/>
      <c r="N57" s="371"/>
    </row>
    <row r="58" spans="1:16" s="109" customFormat="1" ht="24.95" customHeight="1">
      <c r="A58" s="116" t="s">
        <v>16</v>
      </c>
      <c r="B58" s="360"/>
      <c r="C58" s="360"/>
      <c r="D58" s="360"/>
      <c r="E58" s="360"/>
      <c r="F58" s="360"/>
      <c r="G58" s="360"/>
      <c r="H58" s="371"/>
      <c r="I58" s="371"/>
      <c r="J58" s="371"/>
      <c r="K58" s="371"/>
      <c r="L58" s="371"/>
      <c r="M58" s="371"/>
      <c r="N58" s="371"/>
    </row>
    <row r="59" spans="1:16" s="109" customFormat="1" ht="24.95" customHeight="1">
      <c r="A59" s="110" t="s">
        <v>17</v>
      </c>
      <c r="B59" s="360">
        <v>5434037</v>
      </c>
      <c r="C59" s="360">
        <v>7464820</v>
      </c>
      <c r="D59" s="360">
        <v>10467083</v>
      </c>
      <c r="E59" s="360">
        <v>13902066</v>
      </c>
      <c r="F59" s="360">
        <v>18506409</v>
      </c>
      <c r="G59" s="360">
        <v>22484316</v>
      </c>
      <c r="H59" s="371"/>
      <c r="I59" s="371"/>
      <c r="J59" s="371"/>
      <c r="K59" s="371"/>
      <c r="L59" s="371"/>
      <c r="M59" s="371"/>
      <c r="N59" s="371"/>
    </row>
    <row r="60" spans="1:16" s="109" customFormat="1" ht="24.95" customHeight="1">
      <c r="A60" s="116" t="s">
        <v>18</v>
      </c>
      <c r="B60" s="360"/>
      <c r="C60" s="360"/>
      <c r="D60" s="360"/>
      <c r="E60" s="360"/>
      <c r="F60" s="360"/>
      <c r="G60" s="360"/>
      <c r="H60" s="371"/>
      <c r="I60" s="371"/>
      <c r="J60" s="371"/>
      <c r="K60" s="371"/>
      <c r="L60" s="371"/>
      <c r="M60" s="371"/>
      <c r="N60" s="371"/>
    </row>
    <row r="61" spans="1:16" s="109" customFormat="1" ht="24.95" customHeight="1">
      <c r="A61" s="110" t="s">
        <v>19</v>
      </c>
      <c r="B61" s="360">
        <v>320892</v>
      </c>
      <c r="C61" s="360">
        <v>475407</v>
      </c>
      <c r="D61" s="360">
        <v>657401</v>
      </c>
      <c r="E61" s="360">
        <v>864210</v>
      </c>
      <c r="F61" s="360">
        <v>1386175</v>
      </c>
      <c r="G61" s="360">
        <v>2191229</v>
      </c>
      <c r="H61" s="371"/>
      <c r="I61" s="371"/>
      <c r="J61" s="371"/>
      <c r="K61" s="371"/>
      <c r="L61" s="371"/>
      <c r="M61" s="371"/>
      <c r="N61" s="371"/>
    </row>
    <row r="62" spans="1:16" s="109" customFormat="1" ht="24.95" customHeight="1">
      <c r="A62" s="116" t="s">
        <v>20</v>
      </c>
      <c r="B62" s="364"/>
      <c r="C62" s="364"/>
      <c r="D62" s="364"/>
      <c r="E62" s="364"/>
      <c r="F62" s="364"/>
      <c r="G62" s="365"/>
    </row>
    <row r="63" spans="1:16" s="109" customFormat="1">
      <c r="A63" s="116"/>
      <c r="B63" s="364"/>
      <c r="C63" s="364"/>
      <c r="D63" s="364"/>
      <c r="E63" s="364"/>
      <c r="F63" s="364"/>
      <c r="G63" s="365"/>
    </row>
    <row r="64" spans="1:16" s="109" customFormat="1">
      <c r="A64" s="108" t="s">
        <v>295</v>
      </c>
      <c r="B64" s="358"/>
      <c r="C64" s="358"/>
      <c r="D64" s="358"/>
      <c r="E64" s="358"/>
      <c r="F64" s="358"/>
      <c r="G64" s="358"/>
    </row>
    <row r="65" spans="1:14" s="109" customFormat="1" ht="24.95" customHeight="1">
      <c r="A65" s="110" t="s">
        <v>15</v>
      </c>
      <c r="B65" s="361">
        <v>44.873149204506376</v>
      </c>
      <c r="C65" s="361">
        <v>39.554193711395058</v>
      </c>
      <c r="D65" s="361">
        <v>36.661060317409706</v>
      </c>
      <c r="E65" s="361">
        <v>33.480077461871367</v>
      </c>
      <c r="F65" s="361">
        <v>27.622789143416917</v>
      </c>
      <c r="G65" s="361">
        <v>24</v>
      </c>
      <c r="H65" s="117"/>
      <c r="I65" s="117"/>
      <c r="J65" s="117"/>
      <c r="K65" s="117"/>
      <c r="L65" s="117"/>
      <c r="M65" s="117"/>
      <c r="N65" s="117"/>
    </row>
    <row r="66" spans="1:14" s="109" customFormat="1" ht="24.95" customHeight="1">
      <c r="A66" s="116" t="s">
        <v>16</v>
      </c>
      <c r="B66" s="361"/>
      <c r="C66" s="361"/>
      <c r="D66" s="361"/>
      <c r="E66" s="361"/>
      <c r="F66" s="361"/>
      <c r="G66" s="361"/>
      <c r="H66" s="117"/>
      <c r="I66" s="117"/>
      <c r="J66" s="117"/>
      <c r="K66" s="117"/>
      <c r="L66" s="117"/>
      <c r="M66" s="117"/>
      <c r="N66" s="117"/>
    </row>
    <row r="67" spans="1:14" s="109" customFormat="1" ht="24.95" customHeight="1">
      <c r="A67" s="110" t="s">
        <v>17</v>
      </c>
      <c r="B67" s="361">
        <v>52.053004809649572</v>
      </c>
      <c r="C67" s="361">
        <v>56.826720911039942</v>
      </c>
      <c r="D67" s="361">
        <v>59.595927216908784</v>
      </c>
      <c r="E67" s="361">
        <v>62.626782368144262</v>
      </c>
      <c r="F67" s="361">
        <v>67.333749420948379</v>
      </c>
      <c r="G67" s="361">
        <v>69.3</v>
      </c>
      <c r="H67" s="117"/>
      <c r="I67" s="117"/>
      <c r="J67" s="117"/>
      <c r="K67" s="117"/>
      <c r="L67" s="117"/>
      <c r="M67" s="117"/>
      <c r="N67" s="117"/>
    </row>
    <row r="68" spans="1:14" s="109" customFormat="1" ht="24.95" customHeight="1">
      <c r="A68" s="116" t="s">
        <v>18</v>
      </c>
      <c r="B68" s="361"/>
      <c r="C68" s="361"/>
      <c r="D68" s="361"/>
      <c r="E68" s="361"/>
      <c r="F68" s="361"/>
      <c r="G68" s="361"/>
      <c r="H68" s="117"/>
      <c r="I68" s="117"/>
      <c r="J68" s="117"/>
      <c r="K68" s="117"/>
      <c r="L68" s="117"/>
      <c r="M68" s="117"/>
      <c r="N68" s="117"/>
    </row>
    <row r="69" spans="1:14" s="109" customFormat="1" ht="24.95" customHeight="1">
      <c r="A69" s="110" t="s">
        <v>19</v>
      </c>
      <c r="B69" s="361">
        <v>3.0738459858440548</v>
      </c>
      <c r="C69" s="361">
        <v>3.6190853775650003</v>
      </c>
      <c r="D69" s="361">
        <v>3.7430124656815131</v>
      </c>
      <c r="E69" s="361">
        <v>3.8931401699843713</v>
      </c>
      <c r="F69" s="361">
        <v>5.0434614356347103</v>
      </c>
      <c r="G69" s="361">
        <v>6.8</v>
      </c>
      <c r="H69" s="117"/>
      <c r="I69" s="117"/>
      <c r="J69" s="117"/>
      <c r="K69" s="117"/>
      <c r="L69" s="117"/>
      <c r="M69" s="117"/>
      <c r="N69" s="117"/>
    </row>
    <row r="70" spans="1:14" s="109" customFormat="1" ht="24.95" customHeight="1">
      <c r="A70" s="118" t="s">
        <v>20</v>
      </c>
      <c r="B70" s="119"/>
      <c r="C70" s="119"/>
      <c r="D70" s="119"/>
      <c r="E70" s="119"/>
      <c r="F70" s="119"/>
      <c r="G70" s="120"/>
    </row>
    <row r="71" spans="1:14" s="109" customFormat="1" ht="9.75" customHeight="1">
      <c r="A71" s="287"/>
      <c r="B71" s="287"/>
      <c r="C71" s="287"/>
      <c r="D71" s="287"/>
      <c r="E71" s="287"/>
      <c r="F71" s="287"/>
      <c r="G71" s="287"/>
    </row>
    <row r="72" spans="1:14" s="109" customFormat="1">
      <c r="A72" s="121" t="s">
        <v>296</v>
      </c>
      <c r="B72" s="122"/>
      <c r="C72" s="122"/>
      <c r="D72" s="122"/>
      <c r="E72" s="122"/>
      <c r="F72" s="122"/>
      <c r="G72" s="122"/>
    </row>
    <row r="73" spans="1:14" s="109" customFormat="1">
      <c r="A73" s="121" t="s">
        <v>416</v>
      </c>
      <c r="B73" s="122"/>
      <c r="C73" s="122"/>
      <c r="D73" s="122"/>
      <c r="E73" s="122"/>
      <c r="F73" s="122"/>
      <c r="G73" s="122"/>
    </row>
    <row r="74" spans="1:14">
      <c r="A74" s="123" t="s">
        <v>417</v>
      </c>
      <c r="B74" s="124"/>
      <c r="C74" s="124"/>
      <c r="D74" s="124"/>
      <c r="E74" s="124"/>
      <c r="F74" s="124"/>
      <c r="G74" s="124"/>
    </row>
    <row r="75" spans="1:14" s="109" customFormat="1" ht="15" customHeight="1">
      <c r="A75" s="124"/>
      <c r="B75" s="124"/>
      <c r="C75" s="124"/>
      <c r="D75" s="124"/>
      <c r="E75" s="124"/>
      <c r="F75" s="124"/>
      <c r="G75" s="120"/>
    </row>
    <row r="76" spans="1:14" s="109" customFormat="1">
      <c r="A76" s="125" t="s">
        <v>21</v>
      </c>
      <c r="B76" s="126"/>
      <c r="C76" s="126"/>
      <c r="D76" s="126"/>
      <c r="E76" s="126"/>
      <c r="F76" s="126"/>
      <c r="G76" s="126"/>
    </row>
    <row r="77" spans="1:14" s="109" customFormat="1">
      <c r="A77" s="113" t="s">
        <v>22</v>
      </c>
      <c r="B77" s="126"/>
      <c r="C77" s="126"/>
      <c r="D77" s="126"/>
      <c r="E77" s="126"/>
      <c r="F77" s="126"/>
      <c r="G77" s="126"/>
    </row>
    <row r="78" spans="1:14" s="109" customFormat="1" ht="17.25" customHeight="1" thickBot="1">
      <c r="A78" s="113"/>
      <c r="B78" s="126"/>
      <c r="C78" s="126"/>
      <c r="D78" s="126"/>
      <c r="E78" s="126"/>
      <c r="F78" s="126"/>
      <c r="G78" s="126"/>
    </row>
    <row r="79" spans="1:14" ht="42" customHeight="1" thickBot="1">
      <c r="A79" s="127"/>
      <c r="B79" s="105">
        <v>1970</v>
      </c>
      <c r="C79" s="105">
        <v>1980</v>
      </c>
      <c r="D79" s="105">
        <v>1991</v>
      </c>
      <c r="E79" s="105">
        <v>2000</v>
      </c>
      <c r="F79" s="105">
        <v>2010</v>
      </c>
      <c r="G79" s="105">
        <v>2020</v>
      </c>
      <c r="H79" s="101"/>
      <c r="I79" s="101"/>
    </row>
    <row r="80" spans="1:14" s="109" customFormat="1" ht="9.9499999999999993" customHeight="1">
      <c r="B80" s="128"/>
      <c r="C80" s="128"/>
      <c r="D80" s="128"/>
      <c r="E80" s="128"/>
      <c r="F80" s="128"/>
      <c r="G80" s="129"/>
      <c r="H80" s="126"/>
      <c r="J80" s="126"/>
    </row>
    <row r="81" spans="1:15" s="109" customFormat="1">
      <c r="A81" s="108" t="s">
        <v>297</v>
      </c>
      <c r="B81" s="130"/>
      <c r="C81" s="130"/>
      <c r="D81" s="130"/>
      <c r="E81" s="130"/>
      <c r="F81" s="130"/>
      <c r="G81" s="130"/>
      <c r="H81" s="126"/>
      <c r="J81" s="126"/>
    </row>
    <row r="82" spans="1:15" s="109" customFormat="1" ht="24.95" customHeight="1">
      <c r="A82" s="111" t="s">
        <v>298</v>
      </c>
      <c r="B82" s="361">
        <v>92.111868211423669</v>
      </c>
      <c r="C82" s="361">
        <v>75.973553280588149</v>
      </c>
      <c r="D82" s="361">
        <v>67.796701335032878</v>
      </c>
      <c r="E82" s="361">
        <v>59.676094186288573</v>
      </c>
      <c r="F82" s="361">
        <v>48.513933740467962</v>
      </c>
      <c r="G82" s="361">
        <v>44.3</v>
      </c>
      <c r="H82" s="117"/>
      <c r="I82" s="117"/>
      <c r="J82" s="117"/>
      <c r="K82" s="117"/>
      <c r="L82" s="117"/>
      <c r="M82" s="117"/>
      <c r="N82" s="117"/>
    </row>
    <row r="83" spans="1:15" s="109" customFormat="1" ht="24.95" customHeight="1">
      <c r="A83" s="110" t="s">
        <v>299</v>
      </c>
      <c r="B83" s="361">
        <v>86.20664526207679</v>
      </c>
      <c r="C83" s="361">
        <v>69.604920145428821</v>
      </c>
      <c r="D83" s="361">
        <v>61.51604988706022</v>
      </c>
      <c r="E83" s="361">
        <v>53.459680021660091</v>
      </c>
      <c r="F83" s="361">
        <v>41.023690765723373</v>
      </c>
      <c r="G83" s="361">
        <v>34.6</v>
      </c>
      <c r="H83" s="117"/>
      <c r="I83" s="117"/>
      <c r="J83" s="117"/>
      <c r="K83" s="117"/>
      <c r="L83" s="117"/>
      <c r="M83" s="117"/>
    </row>
    <row r="84" spans="1:15" s="109" customFormat="1" ht="24.95" customHeight="1">
      <c r="A84" s="110" t="s">
        <v>300</v>
      </c>
      <c r="B84" s="361">
        <v>5.9052229493468662</v>
      </c>
      <c r="C84" s="361">
        <v>6.3686331351593211</v>
      </c>
      <c r="D84" s="361">
        <v>6.2806514479726587</v>
      </c>
      <c r="E84" s="361">
        <v>6.2164141646284801</v>
      </c>
      <c r="F84" s="361">
        <v>7.4902429747445876</v>
      </c>
      <c r="G84" s="361">
        <v>9.6999999999999993</v>
      </c>
      <c r="H84" s="117"/>
      <c r="I84" s="117"/>
      <c r="J84" s="117"/>
      <c r="K84" s="117"/>
      <c r="L84" s="117"/>
      <c r="M84" s="117"/>
    </row>
    <row r="85" spans="1:15" s="109" customFormat="1">
      <c r="B85" s="372"/>
      <c r="C85" s="372"/>
      <c r="D85" s="372"/>
      <c r="E85" s="372"/>
      <c r="F85" s="372"/>
      <c r="G85" s="372"/>
    </row>
    <row r="86" spans="1:15" s="109" customFormat="1">
      <c r="A86" s="108" t="s">
        <v>301</v>
      </c>
      <c r="B86" s="373">
        <v>102</v>
      </c>
      <c r="C86" s="373">
        <v>101</v>
      </c>
      <c r="D86" s="373">
        <v>102</v>
      </c>
      <c r="E86" s="373">
        <v>103</v>
      </c>
      <c r="F86" s="373">
        <v>106</v>
      </c>
      <c r="G86" s="373">
        <v>110</v>
      </c>
    </row>
    <row r="87" spans="1:15" s="101" customFormat="1">
      <c r="A87" s="106"/>
      <c r="B87" s="374"/>
      <c r="C87" s="374"/>
      <c r="D87" s="374"/>
      <c r="E87" s="374"/>
      <c r="F87" s="374"/>
      <c r="G87" s="374"/>
      <c r="H87" s="109"/>
      <c r="J87" s="109"/>
      <c r="K87" s="109"/>
      <c r="L87" s="109"/>
      <c r="M87" s="109"/>
      <c r="N87" s="109"/>
      <c r="O87" s="109"/>
    </row>
    <row r="88" spans="1:15" s="109" customFormat="1">
      <c r="A88" s="108" t="s">
        <v>302</v>
      </c>
      <c r="B88" s="375"/>
      <c r="C88" s="375"/>
      <c r="D88" s="375"/>
      <c r="E88" s="375"/>
      <c r="F88" s="375"/>
      <c r="G88" s="375"/>
    </row>
    <row r="89" spans="1:15" s="101" customFormat="1" ht="24.95" customHeight="1">
      <c r="A89" s="110" t="s">
        <v>303</v>
      </c>
      <c r="B89" s="360">
        <v>3084568</v>
      </c>
      <c r="C89" s="360">
        <v>4436697</v>
      </c>
      <c r="D89" s="360">
        <v>5778851</v>
      </c>
      <c r="E89" s="360">
        <v>5169534</v>
      </c>
      <c r="F89" s="360">
        <v>6972746</v>
      </c>
      <c r="G89" s="360">
        <v>8391776</v>
      </c>
      <c r="H89" s="371"/>
      <c r="I89" s="371"/>
      <c r="J89" s="371"/>
      <c r="K89" s="371"/>
      <c r="L89" s="371"/>
      <c r="M89" s="371"/>
      <c r="N89" s="109"/>
      <c r="O89" s="109"/>
    </row>
    <row r="90" spans="1:15" s="101" customFormat="1" ht="24.95" customHeight="1">
      <c r="A90" s="110" t="s">
        <v>304</v>
      </c>
      <c r="B90" s="360">
        <v>3488188</v>
      </c>
      <c r="C90" s="360">
        <v>4564565</v>
      </c>
      <c r="D90" s="360">
        <v>6581427</v>
      </c>
      <c r="E90" s="360">
        <v>8822431</v>
      </c>
      <c r="F90" s="360">
        <v>11863321</v>
      </c>
      <c r="G90" s="360">
        <v>13696428</v>
      </c>
      <c r="H90" s="371"/>
      <c r="I90" s="371"/>
      <c r="J90" s="371"/>
      <c r="K90" s="371"/>
      <c r="L90" s="371"/>
      <c r="M90" s="371"/>
      <c r="N90" s="109"/>
      <c r="O90" s="109"/>
    </row>
    <row r="91" spans="1:15" s="101" customFormat="1" ht="24.95" customHeight="1">
      <c r="A91" s="111" t="s">
        <v>305</v>
      </c>
      <c r="B91" s="360">
        <v>418390</v>
      </c>
      <c r="C91" s="360">
        <v>449630</v>
      </c>
      <c r="D91" s="360">
        <v>548152</v>
      </c>
      <c r="E91" s="360">
        <v>653460</v>
      </c>
      <c r="F91" s="360">
        <v>893269</v>
      </c>
      <c r="G91" s="360">
        <v>946236</v>
      </c>
      <c r="H91" s="371"/>
      <c r="I91" s="371"/>
      <c r="J91" s="371"/>
      <c r="K91" s="371"/>
      <c r="L91" s="371"/>
      <c r="M91" s="371"/>
      <c r="N91" s="109"/>
      <c r="O91" s="109"/>
    </row>
    <row r="92" spans="1:15" s="109" customFormat="1" ht="24.95" customHeight="1">
      <c r="A92" s="111" t="s">
        <v>306</v>
      </c>
      <c r="B92" s="360">
        <v>75891</v>
      </c>
      <c r="C92" s="360">
        <v>110697</v>
      </c>
      <c r="D92" s="360">
        <v>112346</v>
      </c>
      <c r="E92" s="360">
        <v>120851</v>
      </c>
      <c r="F92" s="360">
        <v>163248</v>
      </c>
      <c r="G92" s="360">
        <v>393429</v>
      </c>
    </row>
    <row r="93" spans="1:15" s="101" customFormat="1">
      <c r="A93" s="111"/>
      <c r="B93" s="376"/>
      <c r="C93" s="376"/>
      <c r="D93" s="376"/>
      <c r="E93" s="376"/>
      <c r="F93" s="376"/>
      <c r="G93" s="376"/>
      <c r="H93" s="109"/>
      <c r="J93" s="109"/>
      <c r="K93" s="109"/>
      <c r="L93" s="109"/>
      <c r="M93" s="109"/>
      <c r="N93" s="109"/>
      <c r="O93" s="109"/>
    </row>
    <row r="94" spans="1:15" s="109" customFormat="1">
      <c r="A94" s="108" t="s">
        <v>307</v>
      </c>
      <c r="B94" s="375"/>
      <c r="C94" s="375"/>
      <c r="D94" s="375"/>
      <c r="E94" s="375"/>
      <c r="F94" s="375"/>
      <c r="G94" s="375"/>
    </row>
    <row r="95" spans="1:15" s="101" customFormat="1" ht="24.95" customHeight="1">
      <c r="A95" s="110" t="s">
        <v>303</v>
      </c>
      <c r="B95" s="361">
        <v>43.647259806337509</v>
      </c>
      <c r="C95" s="361">
        <v>46.401251925804381</v>
      </c>
      <c r="D95" s="361">
        <v>44.381771101814515</v>
      </c>
      <c r="E95" s="361">
        <v>35.009057124490965</v>
      </c>
      <c r="F95" s="361">
        <v>35.051987212923166</v>
      </c>
      <c r="G95" s="361">
        <v>34</v>
      </c>
      <c r="H95" s="109"/>
      <c r="J95" s="109"/>
      <c r="K95" s="109"/>
      <c r="L95" s="109"/>
      <c r="M95" s="109"/>
      <c r="N95" s="109"/>
      <c r="O95" s="109"/>
    </row>
    <row r="96" spans="1:15" s="101" customFormat="1" ht="24.95" customHeight="1">
      <c r="A96" s="110" t="s">
        <v>304</v>
      </c>
      <c r="B96" s="361">
        <v>49.358564275240099</v>
      </c>
      <c r="C96" s="361">
        <v>47.738561027879364</v>
      </c>
      <c r="D96" s="361">
        <v>50.545581922306312</v>
      </c>
      <c r="E96" s="361">
        <v>59.747163062643551</v>
      </c>
      <c r="F96" s="361">
        <v>59.636902877977036</v>
      </c>
      <c r="G96" s="361">
        <v>55.5</v>
      </c>
      <c r="H96" s="109"/>
      <c r="J96" s="109"/>
      <c r="K96" s="109"/>
      <c r="L96" s="109"/>
      <c r="M96" s="109"/>
      <c r="N96" s="109"/>
      <c r="O96" s="109"/>
    </row>
    <row r="97" spans="1:15" s="101" customFormat="1" ht="24.95" customHeight="1">
      <c r="A97" s="111" t="s">
        <v>305</v>
      </c>
      <c r="B97" s="361">
        <v>5.9203029501614326</v>
      </c>
      <c r="C97" s="361">
        <v>4.7024610658333046</v>
      </c>
      <c r="D97" s="361">
        <v>4.2098258967053876</v>
      </c>
      <c r="E97" s="361">
        <v>4.4253540974041119</v>
      </c>
      <c r="F97" s="361">
        <v>4.4904623753253974</v>
      </c>
      <c r="G97" s="361">
        <v>3.8</v>
      </c>
      <c r="H97" s="109"/>
      <c r="J97" s="109"/>
      <c r="K97" s="109"/>
      <c r="L97" s="109"/>
      <c r="M97" s="109"/>
      <c r="N97" s="109"/>
      <c r="O97" s="109"/>
    </row>
    <row r="98" spans="1:15" s="109" customFormat="1" ht="24.95" customHeight="1">
      <c r="A98" s="111" t="s">
        <v>306</v>
      </c>
      <c r="B98" s="361">
        <v>1.0738729682609558</v>
      </c>
      <c r="C98" s="361">
        <v>1.1577259804829512</v>
      </c>
      <c r="D98" s="361">
        <v>0.86282107917377582</v>
      </c>
      <c r="E98" s="361">
        <v>0.81842571546136611</v>
      </c>
      <c r="F98" s="361">
        <v>0.82064753377439559</v>
      </c>
      <c r="G98" s="361">
        <v>1.6</v>
      </c>
    </row>
    <row r="99" spans="1:15" s="101" customFormat="1">
      <c r="A99" s="109"/>
      <c r="B99" s="376"/>
      <c r="C99" s="376"/>
      <c r="D99" s="376"/>
      <c r="E99" s="376"/>
      <c r="F99" s="376"/>
      <c r="G99" s="376"/>
      <c r="H99" s="109"/>
      <c r="J99" s="109"/>
      <c r="K99" s="109"/>
      <c r="L99" s="109"/>
      <c r="M99" s="109"/>
      <c r="N99" s="109"/>
      <c r="O99" s="109"/>
    </row>
    <row r="100" spans="1:15" s="109" customFormat="1">
      <c r="A100" s="108" t="s">
        <v>308</v>
      </c>
      <c r="B100" s="375"/>
      <c r="C100" s="375"/>
      <c r="D100" s="375"/>
      <c r="E100" s="375"/>
      <c r="F100" s="375"/>
      <c r="G100" s="375"/>
    </row>
    <row r="101" spans="1:15" s="101" customFormat="1" ht="24.95" customHeight="1">
      <c r="A101" s="110" t="s">
        <v>10</v>
      </c>
      <c r="B101" s="360">
        <v>5164205</v>
      </c>
      <c r="C101" s="360">
        <v>6918307</v>
      </c>
      <c r="D101" s="360">
        <v>10257341</v>
      </c>
      <c r="E101" s="360">
        <v>13498028</v>
      </c>
      <c r="F101" s="360">
        <v>16849326</v>
      </c>
      <c r="G101" s="360">
        <v>20610060</v>
      </c>
      <c r="H101" s="109"/>
      <c r="J101" s="109"/>
      <c r="K101" s="109"/>
      <c r="L101" s="109"/>
      <c r="M101" s="109"/>
      <c r="N101" s="109"/>
      <c r="O101" s="109"/>
    </row>
    <row r="102" spans="1:15" s="101" customFormat="1" ht="24.95" customHeight="1">
      <c r="A102" s="110" t="s">
        <v>309</v>
      </c>
      <c r="B102" s="360">
        <v>549654</v>
      </c>
      <c r="C102" s="360">
        <v>842990</v>
      </c>
      <c r="D102" s="360">
        <v>1412180</v>
      </c>
      <c r="E102" s="360">
        <v>2023504</v>
      </c>
      <c r="F102" s="360">
        <v>2542254</v>
      </c>
      <c r="G102" s="360">
        <v>2941049</v>
      </c>
      <c r="H102" s="109"/>
      <c r="J102" s="109"/>
      <c r="K102" s="109"/>
      <c r="L102" s="109"/>
      <c r="M102" s="109"/>
      <c r="N102" s="109"/>
      <c r="O102" s="109"/>
    </row>
    <row r="103" spans="1:15" s="101" customFormat="1" ht="24.95" customHeight="1">
      <c r="A103" s="110" t="s">
        <v>310</v>
      </c>
      <c r="B103" s="360">
        <v>2635386</v>
      </c>
      <c r="C103" s="360">
        <v>2265457</v>
      </c>
      <c r="D103" s="360">
        <v>3222045</v>
      </c>
      <c r="E103" s="360">
        <v>4197149</v>
      </c>
      <c r="F103" s="360">
        <v>5446856</v>
      </c>
      <c r="G103" s="360">
        <v>6066784</v>
      </c>
      <c r="H103" s="109"/>
      <c r="J103" s="109"/>
      <c r="K103" s="109"/>
      <c r="L103" s="109"/>
      <c r="M103" s="109"/>
      <c r="N103" s="109"/>
      <c r="O103" s="109"/>
    </row>
    <row r="104" spans="1:15" s="101" customFormat="1" ht="24.95" customHeight="1">
      <c r="A104" s="110" t="s">
        <v>311</v>
      </c>
      <c r="B104" s="360">
        <v>765250</v>
      </c>
      <c r="C104" s="360">
        <v>920392</v>
      </c>
      <c r="D104" s="360">
        <v>1112260</v>
      </c>
      <c r="E104" s="360">
        <v>1380414</v>
      </c>
      <c r="F104" s="360">
        <v>1725838</v>
      </c>
      <c r="G104" s="360">
        <v>1969471</v>
      </c>
      <c r="H104" s="109"/>
      <c r="J104" s="109"/>
      <c r="K104" s="109"/>
      <c r="L104" s="109"/>
      <c r="M104" s="109"/>
      <c r="N104" s="109"/>
      <c r="O104" s="109"/>
    </row>
    <row r="105" spans="1:15" s="101" customFormat="1" ht="24.95" customHeight="1">
      <c r="A105" s="110" t="s">
        <v>418</v>
      </c>
      <c r="B105" s="360">
        <v>793116</v>
      </c>
      <c r="C105" s="360">
        <v>1847888</v>
      </c>
      <c r="D105" s="360">
        <v>1216550</v>
      </c>
      <c r="E105" s="360">
        <v>843154</v>
      </c>
      <c r="F105" s="360">
        <v>456373</v>
      </c>
      <c r="G105" s="360">
        <v>285152</v>
      </c>
      <c r="H105" s="109"/>
      <c r="J105" s="109"/>
      <c r="K105" s="109"/>
      <c r="L105" s="109"/>
      <c r="M105" s="109"/>
      <c r="N105" s="109"/>
      <c r="O105" s="109"/>
    </row>
    <row r="106" spans="1:15" s="101" customFormat="1" ht="40.5">
      <c r="A106" s="135" t="s">
        <v>312</v>
      </c>
      <c r="B106" s="356">
        <v>411713</v>
      </c>
      <c r="C106" s="356">
        <v>275338</v>
      </c>
      <c r="D106" s="356">
        <v>277715</v>
      </c>
      <c r="E106" s="356">
        <v>256027</v>
      </c>
      <c r="F106" s="356">
        <v>463949</v>
      </c>
      <c r="G106" s="356">
        <v>574869</v>
      </c>
      <c r="H106" s="109"/>
      <c r="J106" s="109"/>
      <c r="K106" s="109"/>
      <c r="L106" s="109"/>
      <c r="M106" s="109"/>
      <c r="N106" s="109"/>
      <c r="O106" s="109"/>
    </row>
    <row r="107" spans="1:15" s="101" customFormat="1">
      <c r="A107" s="135"/>
      <c r="B107" s="377"/>
      <c r="C107" s="377"/>
      <c r="D107" s="377"/>
      <c r="E107" s="377"/>
      <c r="F107" s="377"/>
      <c r="G107" s="377"/>
      <c r="H107" s="109"/>
      <c r="J107" s="109"/>
      <c r="K107" s="109"/>
      <c r="L107" s="109"/>
      <c r="M107" s="109"/>
      <c r="N107" s="109"/>
      <c r="O107" s="109"/>
    </row>
    <row r="108" spans="1:15" s="109" customFormat="1">
      <c r="A108" s="108" t="s">
        <v>313</v>
      </c>
      <c r="B108" s="375"/>
      <c r="C108" s="375"/>
      <c r="D108" s="375"/>
      <c r="E108" s="375"/>
      <c r="F108" s="375"/>
      <c r="G108" s="375"/>
    </row>
    <row r="109" spans="1:15" s="101" customFormat="1" ht="24.95" customHeight="1">
      <c r="A109" s="110" t="s">
        <v>10</v>
      </c>
      <c r="B109" s="361">
        <v>50.044024201585302</v>
      </c>
      <c r="C109" s="361">
        <v>52.931217259921901</v>
      </c>
      <c r="D109" s="361">
        <v>58.619771722526757</v>
      </c>
      <c r="E109" s="361">
        <v>60.806650029939256</v>
      </c>
      <c r="F109" s="361">
        <v>61.304615865556109</v>
      </c>
      <c r="G109" s="361">
        <v>63.518400635367065</v>
      </c>
      <c r="H109" s="109"/>
      <c r="J109" s="109"/>
      <c r="K109" s="109"/>
      <c r="L109" s="109"/>
      <c r="M109" s="109"/>
      <c r="N109" s="109"/>
      <c r="O109" s="109"/>
    </row>
    <row r="110" spans="1:15" s="101" customFormat="1" ht="24.95" customHeight="1">
      <c r="A110" s="110" t="s">
        <v>309</v>
      </c>
      <c r="B110" s="361">
        <v>5.3264535545157798</v>
      </c>
      <c r="C110" s="361">
        <v>6.4496251522144892</v>
      </c>
      <c r="D110" s="361">
        <v>8.0704803741162383</v>
      </c>
      <c r="E110" s="361">
        <v>9.1155907783108923</v>
      </c>
      <c r="F110" s="361">
        <v>9.2497412004891757</v>
      </c>
      <c r="G110" s="361">
        <v>9.064055547157345</v>
      </c>
      <c r="H110" s="109"/>
      <c r="J110" s="109"/>
      <c r="K110" s="109"/>
      <c r="L110" s="109"/>
      <c r="M110" s="109"/>
      <c r="N110" s="109"/>
      <c r="O110" s="109"/>
    </row>
    <row r="111" spans="1:15" s="101" customFormat="1" ht="24.95" customHeight="1">
      <c r="A111" s="110" t="s">
        <v>310</v>
      </c>
      <c r="B111" s="361">
        <v>25.538358908005986</v>
      </c>
      <c r="C111" s="361">
        <v>17.332766045220442</v>
      </c>
      <c r="D111" s="361">
        <v>18.413694385290373</v>
      </c>
      <c r="E111" s="361">
        <v>18.907544892224966</v>
      </c>
      <c r="F111" s="361">
        <v>19.817849969488364</v>
      </c>
      <c r="G111" s="361">
        <v>18.697297178185547</v>
      </c>
      <c r="H111" s="109"/>
      <c r="J111" s="109"/>
      <c r="K111" s="109"/>
      <c r="L111" s="109"/>
      <c r="M111" s="109"/>
      <c r="N111" s="109"/>
      <c r="O111" s="109"/>
    </row>
    <row r="112" spans="1:15" s="101" customFormat="1" ht="24.95" customHeight="1">
      <c r="A112" s="110" t="s">
        <v>311</v>
      </c>
      <c r="B112" s="361">
        <v>7.415698935317856</v>
      </c>
      <c r="C112" s="361">
        <v>7.041819467724407</v>
      </c>
      <c r="D112" s="361">
        <v>6.3564648280775318</v>
      </c>
      <c r="E112" s="361">
        <v>6.2185640001953306</v>
      </c>
      <c r="F112" s="361">
        <v>6.2792918622489484</v>
      </c>
      <c r="G112" s="361">
        <v>6.0697372068658231</v>
      </c>
      <c r="H112" s="109"/>
      <c r="J112" s="109"/>
      <c r="K112" s="109"/>
      <c r="L112" s="109"/>
      <c r="M112" s="109"/>
      <c r="N112" s="109"/>
      <c r="O112" s="109"/>
    </row>
    <row r="113" spans="1:15" s="109" customFormat="1" ht="24.95" customHeight="1">
      <c r="A113" s="110" t="s">
        <v>418</v>
      </c>
      <c r="B113" s="361">
        <v>7.6857360036374471</v>
      </c>
      <c r="C113" s="361">
        <v>14.13799086973194</v>
      </c>
      <c r="D113" s="361">
        <v>6.9524727011649441</v>
      </c>
      <c r="E113" s="361">
        <v>3.7982859569815246</v>
      </c>
      <c r="F113" s="361">
        <v>1.6604682855807666</v>
      </c>
      <c r="G113" s="361">
        <v>0.87881350068734343</v>
      </c>
    </row>
    <row r="114" spans="1:15" s="109" customFormat="1" ht="40.5">
      <c r="A114" s="135" t="s">
        <v>312</v>
      </c>
      <c r="B114" s="486">
        <v>3.9897283969376285</v>
      </c>
      <c r="C114" s="486">
        <v>2.1065812051868149</v>
      </c>
      <c r="D114" s="486">
        <v>1.5871159888241524</v>
      </c>
      <c r="E114" s="486">
        <v>1.1533643423480273</v>
      </c>
      <c r="F114" s="486">
        <v>1.6880328166366354</v>
      </c>
      <c r="G114" s="486">
        <v>1.7716959317368719</v>
      </c>
    </row>
    <row r="115" spans="1:15" s="137" customFormat="1">
      <c r="A115" s="109"/>
      <c r="B115" s="378"/>
      <c r="C115" s="378"/>
      <c r="D115" s="378"/>
      <c r="E115" s="378"/>
      <c r="F115" s="378"/>
      <c r="G115" s="378"/>
    </row>
    <row r="116" spans="1:15" s="109" customFormat="1" ht="23.25">
      <c r="A116" s="108" t="s">
        <v>419</v>
      </c>
      <c r="B116" s="379">
        <v>329746.90000000002</v>
      </c>
      <c r="C116" s="379">
        <v>329750</v>
      </c>
      <c r="D116" s="379">
        <v>329758</v>
      </c>
      <c r="E116" s="379">
        <v>329847</v>
      </c>
      <c r="F116" s="379">
        <v>330803</v>
      </c>
      <c r="G116" s="379">
        <v>330411.36000000004</v>
      </c>
    </row>
    <row r="117" spans="1:15" s="109" customFormat="1">
      <c r="A117" s="106"/>
      <c r="B117" s="356"/>
      <c r="C117" s="356"/>
      <c r="D117" s="356"/>
      <c r="E117" s="356"/>
      <c r="F117" s="356"/>
      <c r="G117" s="356"/>
    </row>
    <row r="118" spans="1:15" s="109" customFormat="1" ht="46.5">
      <c r="A118" s="112" t="s">
        <v>420</v>
      </c>
      <c r="B118" s="379">
        <v>32</v>
      </c>
      <c r="C118" s="379">
        <v>40</v>
      </c>
      <c r="D118" s="379">
        <v>53</v>
      </c>
      <c r="E118" s="379">
        <v>67</v>
      </c>
      <c r="F118" s="379">
        <v>83</v>
      </c>
      <c r="G118" s="379">
        <v>98</v>
      </c>
    </row>
    <row r="119" spans="1:15" s="101" customFormat="1">
      <c r="A119" s="109"/>
      <c r="B119" s="356"/>
      <c r="C119" s="356"/>
      <c r="D119" s="356"/>
      <c r="E119" s="356"/>
      <c r="F119" s="356"/>
      <c r="G119" s="360"/>
      <c r="H119" s="109"/>
      <c r="J119" s="109"/>
      <c r="K119" s="109"/>
      <c r="L119" s="109"/>
      <c r="M119" s="109"/>
      <c r="N119" s="109"/>
      <c r="O119" s="109"/>
    </row>
    <row r="120" spans="1:15" s="109" customFormat="1">
      <c r="A120" s="112" t="s">
        <v>314</v>
      </c>
      <c r="B120" s="375"/>
      <c r="C120" s="375"/>
      <c r="D120" s="375"/>
      <c r="E120" s="375"/>
      <c r="F120" s="375"/>
      <c r="G120" s="375"/>
    </row>
    <row r="121" spans="1:15" s="101" customFormat="1" ht="24.95" customHeight="1">
      <c r="A121" s="110" t="s">
        <v>315</v>
      </c>
      <c r="B121" s="356">
        <v>2962795</v>
      </c>
      <c r="C121" s="356">
        <v>4492408</v>
      </c>
      <c r="D121" s="356">
        <v>8898581</v>
      </c>
      <c r="E121" s="356">
        <v>13714897</v>
      </c>
      <c r="F121" s="356">
        <v>19479099</v>
      </c>
      <c r="G121" s="356">
        <v>24354046</v>
      </c>
      <c r="H121" s="109"/>
      <c r="J121" s="109"/>
      <c r="K121" s="109"/>
      <c r="L121" s="109"/>
      <c r="M121" s="109"/>
      <c r="N121" s="109"/>
      <c r="O121" s="109"/>
    </row>
    <row r="122" spans="1:15" s="109" customFormat="1" ht="24.95" customHeight="1">
      <c r="A122" s="110" t="s">
        <v>316</v>
      </c>
      <c r="B122" s="356">
        <v>7476635</v>
      </c>
      <c r="C122" s="356">
        <v>8643701</v>
      </c>
      <c r="D122" s="356">
        <v>8664839</v>
      </c>
      <c r="E122" s="356">
        <v>8483379</v>
      </c>
      <c r="F122" s="356">
        <v>8005497</v>
      </c>
      <c r="G122" s="356">
        <v>8093339</v>
      </c>
    </row>
    <row r="123" spans="1:15" s="101" customFormat="1">
      <c r="A123" s="110"/>
      <c r="B123" s="376"/>
      <c r="C123" s="376"/>
      <c r="D123" s="376"/>
      <c r="E123" s="376"/>
      <c r="F123" s="376"/>
      <c r="G123" s="376"/>
      <c r="H123" s="109"/>
      <c r="J123" s="109"/>
      <c r="K123" s="109"/>
      <c r="L123" s="109"/>
      <c r="M123" s="109"/>
      <c r="N123" s="109"/>
      <c r="O123" s="109"/>
    </row>
    <row r="124" spans="1:15" s="109" customFormat="1" ht="40.5">
      <c r="A124" s="112" t="s">
        <v>421</v>
      </c>
      <c r="B124" s="375"/>
      <c r="C124" s="375"/>
      <c r="D124" s="375"/>
      <c r="E124" s="375"/>
      <c r="F124" s="375"/>
      <c r="G124" s="375"/>
    </row>
    <row r="125" spans="1:15" s="101" customFormat="1" ht="24.95" customHeight="1">
      <c r="A125" s="110" t="s">
        <v>315</v>
      </c>
      <c r="B125" s="361">
        <v>28.3808119791981</v>
      </c>
      <c r="C125" s="361">
        <v>34.198924506488183</v>
      </c>
      <c r="D125" s="361">
        <v>50.665422793510608</v>
      </c>
      <c r="E125" s="361">
        <v>61.783563187333222</v>
      </c>
      <c r="F125" s="361">
        <v>70.872786341847629</v>
      </c>
      <c r="G125" s="361">
        <v>75.099999999999994</v>
      </c>
      <c r="H125" s="109"/>
      <c r="J125" s="109"/>
      <c r="K125" s="109"/>
      <c r="L125" s="109"/>
      <c r="M125" s="109"/>
      <c r="N125" s="109"/>
      <c r="O125" s="109"/>
    </row>
    <row r="126" spans="1:15" s="109" customFormat="1" ht="24.95" customHeight="1">
      <c r="A126" s="110" t="s">
        <v>316</v>
      </c>
      <c r="B126" s="361">
        <v>71.6191880208019</v>
      </c>
      <c r="C126" s="361">
        <v>65.801075493511817</v>
      </c>
      <c r="D126" s="361">
        <v>49.334577206489399</v>
      </c>
      <c r="E126" s="361">
        <v>38.216436812666778</v>
      </c>
      <c r="F126" s="361">
        <v>29.127213658152368</v>
      </c>
      <c r="G126" s="361">
        <v>24.9</v>
      </c>
    </row>
    <row r="127" spans="1:15" s="109" customFormat="1">
      <c r="A127" s="287"/>
      <c r="B127" s="380"/>
      <c r="C127" s="380"/>
      <c r="D127" s="380"/>
      <c r="E127" s="380"/>
      <c r="F127" s="380"/>
      <c r="G127" s="380"/>
    </row>
  </sheetData>
  <conditionalFormatting sqref="D93:G93 D99:G99 B72:G73">
    <cfRule type="cellIs" dxfId="238" priority="137" stopIfTrue="1" operator="lessThan">
      <formula>0</formula>
    </cfRule>
  </conditionalFormatting>
  <conditionalFormatting sqref="B93:D93 B99:D99">
    <cfRule type="cellIs" dxfId="237" priority="136" stopIfTrue="1" operator="lessThan">
      <formula>0</formula>
    </cfRule>
  </conditionalFormatting>
  <conditionalFormatting sqref="E93:F93 E99:F99">
    <cfRule type="cellIs" dxfId="236" priority="135" stopIfTrue="1" operator="lessThan">
      <formula>0</formula>
    </cfRule>
  </conditionalFormatting>
  <conditionalFormatting sqref="H80 J80 B107:G107">
    <cfRule type="cellIs" dxfId="235" priority="138" stopIfTrue="1" operator="lessThan">
      <formula>0</formula>
    </cfRule>
  </conditionalFormatting>
  <conditionalFormatting sqref="B123:G123">
    <cfRule type="cellIs" dxfId="234" priority="133" stopIfTrue="1" operator="lessThan">
      <formula>0</formula>
    </cfRule>
  </conditionalFormatting>
  <conditionalFormatting sqref="G99">
    <cfRule type="cellIs" dxfId="233" priority="134" stopIfTrue="1" operator="lessThan">
      <formula>0</formula>
    </cfRule>
  </conditionalFormatting>
  <conditionalFormatting sqref="B120:D120">
    <cfRule type="cellIs" dxfId="232" priority="104" stopIfTrue="1" operator="lessThan">
      <formula>0</formula>
    </cfRule>
  </conditionalFormatting>
  <conditionalFormatting sqref="E124:F124">
    <cfRule type="cellIs" dxfId="231" priority="98" stopIfTrue="1" operator="lessThan">
      <formula>0</formula>
    </cfRule>
  </conditionalFormatting>
  <conditionalFormatting sqref="B76:G78">
    <cfRule type="cellIs" dxfId="230" priority="132" stopIfTrue="1" operator="lessThan">
      <formula>0</formula>
    </cfRule>
  </conditionalFormatting>
  <conditionalFormatting sqref="F124:G124">
    <cfRule type="cellIs" dxfId="229" priority="97" stopIfTrue="1" operator="lessThan">
      <formula>0</formula>
    </cfRule>
  </conditionalFormatting>
  <conditionalFormatting sqref="H81 J81">
    <cfRule type="cellIs" dxfId="228" priority="131" stopIfTrue="1" operator="lessThan">
      <formula>0</formula>
    </cfRule>
  </conditionalFormatting>
  <conditionalFormatting sqref="F88:G88">
    <cfRule type="cellIs" dxfId="227" priority="124" stopIfTrue="1" operator="lessThan">
      <formula>0</formula>
    </cfRule>
  </conditionalFormatting>
  <conditionalFormatting sqref="B94">
    <cfRule type="cellIs" dxfId="226" priority="122" stopIfTrue="1" operator="lessThan">
      <formula>0</formula>
    </cfRule>
  </conditionalFormatting>
  <conditionalFormatting sqref="C94">
    <cfRule type="cellIs" dxfId="225" priority="123" stopIfTrue="1" operator="lessThan">
      <formula>0</formula>
    </cfRule>
  </conditionalFormatting>
  <conditionalFormatting sqref="D94:G94">
    <cfRule type="cellIs" dxfId="224" priority="120" stopIfTrue="1" operator="lessThan">
      <formula>0</formula>
    </cfRule>
  </conditionalFormatting>
  <conditionalFormatting sqref="B94:D94">
    <cfRule type="cellIs" dxfId="223" priority="119" stopIfTrue="1" operator="lessThan">
      <formula>0</formula>
    </cfRule>
  </conditionalFormatting>
  <conditionalFormatting sqref="F94:G94">
    <cfRule type="cellIs" dxfId="222" priority="117" stopIfTrue="1" operator="lessThan">
      <formula>0</formula>
    </cfRule>
  </conditionalFormatting>
  <conditionalFormatting sqref="G108">
    <cfRule type="cellIs" dxfId="221" priority="111" stopIfTrue="1" operator="lessThan">
      <formula>0</formula>
    </cfRule>
  </conditionalFormatting>
  <conditionalFormatting sqref="D108:G108">
    <cfRule type="cellIs" dxfId="220" priority="110" stopIfTrue="1" operator="lessThan">
      <formula>0</formula>
    </cfRule>
  </conditionalFormatting>
  <conditionalFormatting sqref="B108:D108">
    <cfRule type="cellIs" dxfId="219" priority="109" stopIfTrue="1" operator="lessThan">
      <formula>0</formula>
    </cfRule>
  </conditionalFormatting>
  <conditionalFormatting sqref="D88:G88">
    <cfRule type="cellIs" dxfId="218" priority="128" stopIfTrue="1" operator="lessThan">
      <formula>0</formula>
    </cfRule>
  </conditionalFormatting>
  <conditionalFormatting sqref="F108:G108">
    <cfRule type="cellIs" dxfId="217" priority="107" stopIfTrue="1" operator="lessThan">
      <formula>0</formula>
    </cfRule>
  </conditionalFormatting>
  <conditionalFormatting sqref="G120">
    <cfRule type="cellIs" dxfId="216" priority="106" stopIfTrue="1" operator="lessThan">
      <formula>0</formula>
    </cfRule>
  </conditionalFormatting>
  <conditionalFormatting sqref="G124">
    <cfRule type="cellIs" dxfId="215" priority="101" stopIfTrue="1" operator="lessThan">
      <formula>0</formula>
    </cfRule>
  </conditionalFormatting>
  <conditionalFormatting sqref="E120:F120">
    <cfRule type="cellIs" dxfId="214" priority="103" stopIfTrue="1" operator="lessThan">
      <formula>0</formula>
    </cfRule>
  </conditionalFormatting>
  <conditionalFormatting sqref="C88">
    <cfRule type="cellIs" dxfId="213" priority="130" stopIfTrue="1" operator="lessThan">
      <formula>0</formula>
    </cfRule>
  </conditionalFormatting>
  <conditionalFormatting sqref="B88">
    <cfRule type="cellIs" dxfId="212" priority="129" stopIfTrue="1" operator="lessThan">
      <formula>0</formula>
    </cfRule>
  </conditionalFormatting>
  <conditionalFormatting sqref="D88:G88">
    <cfRule type="cellIs" dxfId="211" priority="127" stopIfTrue="1" operator="lessThan">
      <formula>0</formula>
    </cfRule>
  </conditionalFormatting>
  <conditionalFormatting sqref="B88:D88">
    <cfRule type="cellIs" dxfId="210" priority="126" stopIfTrue="1" operator="lessThan">
      <formula>0</formula>
    </cfRule>
  </conditionalFormatting>
  <conditionalFormatting sqref="E88:F88">
    <cfRule type="cellIs" dxfId="209" priority="125" stopIfTrue="1" operator="lessThan">
      <formula>0</formula>
    </cfRule>
  </conditionalFormatting>
  <conditionalFormatting sqref="D94:G94">
    <cfRule type="cellIs" dxfId="208" priority="121" stopIfTrue="1" operator="lessThan">
      <formula>0</formula>
    </cfRule>
  </conditionalFormatting>
  <conditionalFormatting sqref="E94:F94">
    <cfRule type="cellIs" dxfId="207" priority="118" stopIfTrue="1" operator="lessThan">
      <formula>0</formula>
    </cfRule>
  </conditionalFormatting>
  <conditionalFormatting sqref="G100">
    <cfRule type="cellIs" dxfId="206" priority="116" stopIfTrue="1" operator="lessThan">
      <formula>0</formula>
    </cfRule>
  </conditionalFormatting>
  <conditionalFormatting sqref="D100:G100">
    <cfRule type="cellIs" dxfId="205" priority="115" stopIfTrue="1" operator="lessThan">
      <formula>0</formula>
    </cfRule>
  </conditionalFormatting>
  <conditionalFormatting sqref="B100:D100">
    <cfRule type="cellIs" dxfId="204" priority="114" stopIfTrue="1" operator="lessThan">
      <formula>0</formula>
    </cfRule>
  </conditionalFormatting>
  <conditionalFormatting sqref="E100:F100">
    <cfRule type="cellIs" dxfId="203" priority="113" stopIfTrue="1" operator="lessThan">
      <formula>0</formula>
    </cfRule>
  </conditionalFormatting>
  <conditionalFormatting sqref="F100:G100">
    <cfRule type="cellIs" dxfId="202" priority="112" stopIfTrue="1" operator="lessThan">
      <formula>0</formula>
    </cfRule>
  </conditionalFormatting>
  <conditionalFormatting sqref="E108:F108">
    <cfRule type="cellIs" dxfId="201" priority="108" stopIfTrue="1" operator="lessThan">
      <formula>0</formula>
    </cfRule>
  </conditionalFormatting>
  <conditionalFormatting sqref="F120:G120">
    <cfRule type="cellIs" dxfId="200" priority="102" stopIfTrue="1" operator="lessThan">
      <formula>0</formula>
    </cfRule>
  </conditionalFormatting>
  <conditionalFormatting sqref="D120:G120">
    <cfRule type="cellIs" dxfId="199" priority="105" stopIfTrue="1" operator="lessThan">
      <formula>0</formula>
    </cfRule>
  </conditionalFormatting>
  <conditionalFormatting sqref="B124:D124">
    <cfRule type="cellIs" dxfId="198" priority="99" stopIfTrue="1" operator="lessThan">
      <formula>0</formula>
    </cfRule>
  </conditionalFormatting>
  <conditionalFormatting sqref="D124:G124">
    <cfRule type="cellIs" dxfId="197" priority="100" stopIfTrue="1" operator="lessThan">
      <formula>0</formula>
    </cfRule>
  </conditionalFormatting>
  <conditionalFormatting sqref="G21">
    <cfRule type="cellIs" dxfId="196" priority="96" stopIfTrue="1" operator="lessThan">
      <formula>0</formula>
    </cfRule>
  </conditionalFormatting>
  <conditionalFormatting sqref="D22:G24">
    <cfRule type="cellIs" dxfId="195" priority="95" stopIfTrue="1" operator="lessThan">
      <formula>0</formula>
    </cfRule>
  </conditionalFormatting>
  <conditionalFormatting sqref="D32:G33">
    <cfRule type="cellIs" dxfId="194" priority="93" stopIfTrue="1" operator="lessThan">
      <formula>0</formula>
    </cfRule>
  </conditionalFormatting>
  <conditionalFormatting sqref="D41:G41">
    <cfRule type="cellIs" dxfId="193" priority="92" stopIfTrue="1" operator="lessThan">
      <formula>0</formula>
    </cfRule>
  </conditionalFormatting>
  <conditionalFormatting sqref="D47:G47">
    <cfRule type="cellIs" dxfId="192" priority="91" stopIfTrue="1" operator="lessThan">
      <formula>0</formula>
    </cfRule>
  </conditionalFormatting>
  <conditionalFormatting sqref="B22:B24">
    <cfRule type="cellIs" dxfId="191" priority="90" stopIfTrue="1" operator="lessThan">
      <formula>0</formula>
    </cfRule>
  </conditionalFormatting>
  <conditionalFormatting sqref="C22:C24">
    <cfRule type="cellIs" dxfId="190" priority="83" stopIfTrue="1" operator="lessThan">
      <formula>0</formula>
    </cfRule>
  </conditionalFormatting>
  <conditionalFormatting sqref="B31:C31">
    <cfRule type="cellIs" dxfId="189" priority="89" stopIfTrue="1" operator="lessThan">
      <formula>0</formula>
    </cfRule>
  </conditionalFormatting>
  <conditionalFormatting sqref="B41">
    <cfRule type="cellIs" dxfId="188" priority="88" stopIfTrue="1" operator="lessThan">
      <formula>0</formula>
    </cfRule>
  </conditionalFormatting>
  <conditionalFormatting sqref="B47">
    <cfRule type="cellIs" dxfId="187" priority="87" stopIfTrue="1" operator="lessThan">
      <formula>0</formula>
    </cfRule>
  </conditionalFormatting>
  <conditionalFormatting sqref="B21:F21">
    <cfRule type="cellIs" dxfId="186" priority="86" stopIfTrue="1" operator="lessThan">
      <formula>0</formula>
    </cfRule>
  </conditionalFormatting>
  <conditionalFormatting sqref="C41">
    <cfRule type="cellIs" dxfId="185" priority="85" stopIfTrue="1" operator="lessThan">
      <formula>0</formula>
    </cfRule>
  </conditionalFormatting>
  <conditionalFormatting sqref="D31:G31">
    <cfRule type="cellIs" dxfId="184" priority="94" stopIfTrue="1" operator="lessThan">
      <formula>0</formula>
    </cfRule>
  </conditionalFormatting>
  <conditionalFormatting sqref="C47">
    <cfRule type="cellIs" dxfId="183" priority="84" stopIfTrue="1" operator="lessThan">
      <formula>0</formula>
    </cfRule>
  </conditionalFormatting>
  <conditionalFormatting sqref="D36:G36">
    <cfRule type="cellIs" dxfId="182" priority="74" stopIfTrue="1" operator="lessThan">
      <formula>0</formula>
    </cfRule>
  </conditionalFormatting>
  <conditionalFormatting sqref="D35:G35">
    <cfRule type="cellIs" dxfId="181" priority="75" stopIfTrue="1" operator="lessThan">
      <formula>0</formula>
    </cfRule>
  </conditionalFormatting>
  <conditionalFormatting sqref="G26">
    <cfRule type="cellIs" dxfId="180" priority="80" stopIfTrue="1" operator="lessThan">
      <formula>0</formula>
    </cfRule>
  </conditionalFormatting>
  <conditionalFormatting sqref="D27:G28">
    <cfRule type="cellIs" dxfId="179" priority="79" stopIfTrue="1" operator="lessThan">
      <formula>0</formula>
    </cfRule>
  </conditionalFormatting>
  <conditionalFormatting sqref="B27:B28">
    <cfRule type="cellIs" dxfId="178" priority="78" stopIfTrue="1" operator="lessThan">
      <formula>0</formula>
    </cfRule>
  </conditionalFormatting>
  <conditionalFormatting sqref="B26:F26">
    <cfRule type="cellIs" dxfId="177" priority="77" stopIfTrue="1" operator="lessThan">
      <formula>0</formula>
    </cfRule>
  </conditionalFormatting>
  <conditionalFormatting sqref="C27:C28">
    <cfRule type="cellIs" dxfId="176" priority="76" stopIfTrue="1" operator="lessThan">
      <formula>0</formula>
    </cfRule>
  </conditionalFormatting>
  <conditionalFormatting sqref="B35:C35">
    <cfRule type="cellIs" dxfId="175" priority="73" stopIfTrue="1" operator="lessThan">
      <formula>0</formula>
    </cfRule>
  </conditionalFormatting>
  <conditionalFormatting sqref="F89:G89">
    <cfRule type="cellIs" dxfId="174" priority="54" stopIfTrue="1" operator="lessThan">
      <formula>0</formula>
    </cfRule>
  </conditionalFormatting>
  <conditionalFormatting sqref="F90:G90">
    <cfRule type="cellIs" dxfId="173" priority="55" stopIfTrue="1" operator="lessThan">
      <formula>0</formula>
    </cfRule>
  </conditionalFormatting>
  <conditionalFormatting sqref="F91:G91">
    <cfRule type="cellIs" dxfId="172" priority="56" stopIfTrue="1" operator="lessThan">
      <formula>0</formula>
    </cfRule>
  </conditionalFormatting>
  <conditionalFormatting sqref="D89:G92">
    <cfRule type="cellIs" dxfId="171" priority="53" stopIfTrue="1" operator="lessThan">
      <formula>0</formula>
    </cfRule>
  </conditionalFormatting>
  <conditionalFormatting sqref="B89:D92">
    <cfRule type="cellIs" dxfId="170" priority="52" stopIfTrue="1" operator="lessThan">
      <formula>0</formula>
    </cfRule>
  </conditionalFormatting>
  <conditionalFormatting sqref="E89:F92">
    <cfRule type="cellIs" dxfId="169" priority="51" stopIfTrue="1" operator="lessThan">
      <formula>0</formula>
    </cfRule>
  </conditionalFormatting>
  <conditionalFormatting sqref="F89:G89">
    <cfRule type="cellIs" dxfId="168" priority="49" stopIfTrue="1" operator="lessThan">
      <formula>0</formula>
    </cfRule>
  </conditionalFormatting>
  <conditionalFormatting sqref="F90:G90">
    <cfRule type="cellIs" dxfId="167" priority="50" stopIfTrue="1" operator="lessThan">
      <formula>0</formula>
    </cfRule>
  </conditionalFormatting>
  <conditionalFormatting sqref="F102:G102">
    <cfRule type="cellIs" dxfId="166" priority="39" stopIfTrue="1" operator="lessThan">
      <formula>0</formula>
    </cfRule>
  </conditionalFormatting>
  <conditionalFormatting sqref="F103:G103">
    <cfRule type="cellIs" dxfId="165" priority="40" stopIfTrue="1" operator="lessThan">
      <formula>0</formula>
    </cfRule>
  </conditionalFormatting>
  <conditionalFormatting sqref="F101:G101">
    <cfRule type="cellIs" dxfId="164" priority="38" stopIfTrue="1" operator="lessThan">
      <formula>0</formula>
    </cfRule>
  </conditionalFormatting>
  <conditionalFormatting sqref="D101:G105">
    <cfRule type="cellIs" dxfId="163" priority="37" stopIfTrue="1" operator="lessThan">
      <formula>0</formula>
    </cfRule>
  </conditionalFormatting>
  <conditionalFormatting sqref="B101:D105">
    <cfRule type="cellIs" dxfId="162" priority="36" stopIfTrue="1" operator="lessThan">
      <formula>0</formula>
    </cfRule>
  </conditionalFormatting>
  <conditionalFormatting sqref="E101:F105">
    <cfRule type="cellIs" dxfId="161" priority="35" stopIfTrue="1" operator="lessThan">
      <formula>0</formula>
    </cfRule>
  </conditionalFormatting>
  <conditionalFormatting sqref="F101:G101">
    <cfRule type="cellIs" dxfId="160" priority="33" stopIfTrue="1" operator="lessThan">
      <formula>0</formula>
    </cfRule>
  </conditionalFormatting>
  <conditionalFormatting sqref="F102:G102">
    <cfRule type="cellIs" dxfId="159" priority="34" stopIfTrue="1" operator="lessThan">
      <formula>0</formula>
    </cfRule>
  </conditionalFormatting>
  <conditionalFormatting sqref="D106:G106">
    <cfRule type="cellIs" dxfId="158" priority="32" stopIfTrue="1" operator="lessThan">
      <formula>0</formula>
    </cfRule>
  </conditionalFormatting>
  <conditionalFormatting sqref="B106:D106">
    <cfRule type="cellIs" dxfId="157" priority="31" stopIfTrue="1" operator="lessThan">
      <formula>0</formula>
    </cfRule>
  </conditionalFormatting>
  <conditionalFormatting sqref="E106:F106">
    <cfRule type="cellIs" dxfId="156" priority="30" stopIfTrue="1" operator="lessThan">
      <formula>0</formula>
    </cfRule>
  </conditionalFormatting>
  <conditionalFormatting sqref="B125:D125 B126:G126">
    <cfRule type="cellIs" dxfId="155" priority="16" stopIfTrue="1" operator="lessThan">
      <formula>0</formula>
    </cfRule>
  </conditionalFormatting>
  <conditionalFormatting sqref="F125:G125">
    <cfRule type="cellIs" dxfId="154" priority="18" stopIfTrue="1" operator="lessThan">
      <formula>0</formula>
    </cfRule>
  </conditionalFormatting>
  <conditionalFormatting sqref="F125:G125">
    <cfRule type="cellIs" dxfId="153" priority="14" stopIfTrue="1" operator="lessThan">
      <formula>0</formula>
    </cfRule>
  </conditionalFormatting>
  <conditionalFormatting sqref="D125:G125">
    <cfRule type="cellIs" dxfId="152" priority="17" stopIfTrue="1" operator="lessThan">
      <formula>0</formula>
    </cfRule>
  </conditionalFormatting>
  <conditionalFormatting sqref="E125:F125">
    <cfRule type="cellIs" dxfId="151" priority="15" stopIfTrue="1" operator="lessThan">
      <formula>0</formula>
    </cfRule>
  </conditionalFormatting>
  <conditionalFormatting sqref="B42:G46">
    <cfRule type="cellIs" dxfId="150" priority="13" stopIfTrue="1" operator="lessThan">
      <formula>0</formula>
    </cfRule>
  </conditionalFormatting>
  <conditionalFormatting sqref="B121:G122">
    <cfRule type="cellIs" dxfId="149" priority="12" stopIfTrue="1" operator="lessThan">
      <formula>0</formula>
    </cfRule>
  </conditionalFormatting>
  <conditionalFormatting sqref="B86:G86">
    <cfRule type="cellIs" dxfId="148" priority="11" stopIfTrue="1" operator="lessThan">
      <formula>0</formula>
    </cfRule>
  </conditionalFormatting>
  <conditionalFormatting sqref="B116:G116">
    <cfRule type="cellIs" dxfId="147" priority="10" stopIfTrue="1" operator="lessThan">
      <formula>0</formula>
    </cfRule>
  </conditionalFormatting>
  <conditionalFormatting sqref="B38:G38">
    <cfRule type="cellIs" dxfId="146" priority="9" stopIfTrue="1" operator="lessThan">
      <formula>0</formula>
    </cfRule>
  </conditionalFormatting>
  <conditionalFormatting sqref="B118:G118">
    <cfRule type="cellIs" dxfId="145" priority="8" stopIfTrue="1" operator="lessThan">
      <formula>0</formula>
    </cfRule>
  </conditionalFormatting>
  <conditionalFormatting sqref="B57:G61">
    <cfRule type="cellIs" dxfId="144" priority="7" stopIfTrue="1" operator="lessThan">
      <formula>0</formula>
    </cfRule>
  </conditionalFormatting>
  <conditionalFormatting sqref="B109:G114">
    <cfRule type="cellIs" dxfId="143" priority="1" stopIfTrue="1" operator="lessThan">
      <formula>0</formula>
    </cfRule>
  </conditionalFormatting>
  <conditionalFormatting sqref="B49:G54">
    <cfRule type="cellIs" dxfId="142" priority="5" stopIfTrue="1" operator="lessThan">
      <formula>0</formula>
    </cfRule>
  </conditionalFormatting>
  <conditionalFormatting sqref="B65:G69">
    <cfRule type="cellIs" dxfId="141" priority="4" stopIfTrue="1" operator="lessThan">
      <formula>0</formula>
    </cfRule>
  </conditionalFormatting>
  <conditionalFormatting sqref="B82:G84">
    <cfRule type="cellIs" dxfId="140" priority="3" stopIfTrue="1" operator="lessThan">
      <formula>0</formula>
    </cfRule>
  </conditionalFormatting>
  <conditionalFormatting sqref="B95:G98">
    <cfRule type="cellIs" dxfId="139" priority="2" stopIfTrue="1" operator="lessThan">
      <formula>0</formula>
    </cfRule>
  </conditionalFormatting>
  <pageMargins left="0.78740157480314965" right="0.78740157480314965" top="0.78740157480314965" bottom="0.78740157480314965" header="0.51181102362204722" footer="0.51181102362204722"/>
  <pageSetup paperSize="9" scale="41"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8"/>
  <sheetViews>
    <sheetView view="pageBreakPreview" zoomScale="70" zoomScaleNormal="100" zoomScaleSheetLayoutView="70" workbookViewId="0">
      <selection activeCell="I68" sqref="I68"/>
    </sheetView>
  </sheetViews>
  <sheetFormatPr defaultColWidth="13.42578125" defaultRowHeight="16.5"/>
  <cols>
    <col min="1" max="1" width="40.7109375" style="5" customWidth="1"/>
    <col min="2" max="7" width="28.7109375" style="5" customWidth="1"/>
    <col min="8" max="8" width="15.7109375" style="5" customWidth="1"/>
    <col min="9" max="9" width="8.140625" style="5" customWidth="1"/>
    <col min="10" max="16384" width="13.42578125" style="5"/>
  </cols>
  <sheetData>
    <row r="1" spans="1:9" ht="24.95" customHeight="1">
      <c r="A1" s="9" t="s">
        <v>436</v>
      </c>
      <c r="B1" s="9"/>
      <c r="C1" s="9"/>
      <c r="D1" s="9"/>
      <c r="E1" s="9"/>
      <c r="F1" s="9"/>
      <c r="G1" s="9"/>
    </row>
    <row r="2" spans="1:9" ht="24.75" customHeight="1">
      <c r="A2" s="17" t="s">
        <v>437</v>
      </c>
      <c r="B2" s="17"/>
      <c r="C2" s="17"/>
      <c r="D2" s="17"/>
      <c r="E2" s="17"/>
      <c r="G2" s="392"/>
    </row>
    <row r="3" spans="1:9" ht="24.75" customHeight="1">
      <c r="A3" s="17"/>
      <c r="B3" s="17"/>
      <c r="C3" s="17"/>
      <c r="D3" s="17"/>
      <c r="E3" s="17"/>
      <c r="F3" s="353"/>
      <c r="G3" s="353" t="s">
        <v>29</v>
      </c>
    </row>
    <row r="4" spans="1:9" ht="24.75" customHeight="1" thickBot="1">
      <c r="A4" s="18"/>
      <c r="B4" s="18"/>
      <c r="C4" s="18"/>
      <c r="D4" s="18"/>
      <c r="E4" s="18"/>
      <c r="F4" s="521" t="s">
        <v>30</v>
      </c>
      <c r="G4" s="521"/>
    </row>
    <row r="5" spans="1:9" ht="19.5" customHeight="1" thickBot="1">
      <c r="A5" s="520" t="s">
        <v>241</v>
      </c>
      <c r="B5" s="520" t="s">
        <v>34</v>
      </c>
      <c r="C5" s="520" t="s">
        <v>84</v>
      </c>
      <c r="D5" s="520"/>
      <c r="E5" s="520"/>
      <c r="F5" s="520"/>
      <c r="G5" s="520"/>
    </row>
    <row r="6" spans="1:9" ht="19.5" customHeight="1" thickBot="1">
      <c r="A6" s="520"/>
      <c r="B6" s="520"/>
      <c r="C6" s="520"/>
      <c r="D6" s="520"/>
      <c r="E6" s="520"/>
      <c r="F6" s="520"/>
      <c r="G6" s="520"/>
    </row>
    <row r="7" spans="1:9" ht="19.5" customHeight="1" thickBot="1">
      <c r="A7" s="520"/>
      <c r="B7" s="520"/>
      <c r="C7" s="520"/>
      <c r="D7" s="520"/>
      <c r="E7" s="520"/>
      <c r="F7" s="520"/>
      <c r="G7" s="520"/>
    </row>
    <row r="8" spans="1:9" ht="19.5" customHeight="1" thickBot="1">
      <c r="A8" s="520"/>
      <c r="B8" s="520"/>
      <c r="C8" s="520" t="s">
        <v>85</v>
      </c>
      <c r="D8" s="520" t="s">
        <v>86</v>
      </c>
      <c r="E8" s="520" t="s">
        <v>87</v>
      </c>
      <c r="F8" s="520" t="s">
        <v>88</v>
      </c>
      <c r="G8" s="520" t="s">
        <v>89</v>
      </c>
    </row>
    <row r="9" spans="1:9" ht="19.5" customHeight="1" thickBot="1">
      <c r="A9" s="520"/>
      <c r="B9" s="520"/>
      <c r="C9" s="520"/>
      <c r="D9" s="520"/>
      <c r="E9" s="520"/>
      <c r="F9" s="520"/>
      <c r="G9" s="520"/>
    </row>
    <row r="10" spans="1:9" ht="19.5" customHeight="1" thickBot="1">
      <c r="A10" s="520"/>
      <c r="B10" s="520"/>
      <c r="C10" s="520"/>
      <c r="D10" s="520"/>
      <c r="E10" s="520"/>
      <c r="F10" s="520"/>
      <c r="G10" s="520"/>
    </row>
    <row r="11" spans="1:9" ht="19.5" customHeight="1" thickBot="1">
      <c r="A11" s="520"/>
      <c r="B11" s="520"/>
      <c r="C11" s="520"/>
      <c r="D11" s="520"/>
      <c r="E11" s="520"/>
      <c r="F11" s="520"/>
      <c r="G11" s="520"/>
    </row>
    <row r="12" spans="1:9" ht="19.5" customHeight="1">
      <c r="A12" s="4"/>
      <c r="B12" s="4"/>
      <c r="C12" s="4"/>
      <c r="D12" s="4"/>
      <c r="E12" s="4"/>
      <c r="F12" s="4"/>
      <c r="G12" s="4"/>
    </row>
    <row r="13" spans="1:9" s="9" customFormat="1" ht="45" customHeight="1">
      <c r="A13" s="6" t="s">
        <v>118</v>
      </c>
      <c r="B13" s="63">
        <f>SUM(B14:B21)</f>
        <v>400970</v>
      </c>
      <c r="C13" s="63">
        <f t="shared" ref="C13:G13" si="0">SUM(C14:C21)</f>
        <v>130968</v>
      </c>
      <c r="D13" s="63">
        <f t="shared" si="0"/>
        <v>225980</v>
      </c>
      <c r="E13" s="63">
        <f t="shared" si="0"/>
        <v>36140</v>
      </c>
      <c r="F13" s="63">
        <f t="shared" si="0"/>
        <v>7331</v>
      </c>
      <c r="G13" s="63">
        <f t="shared" si="0"/>
        <v>551</v>
      </c>
      <c r="H13" s="8"/>
      <c r="I13" s="8"/>
    </row>
    <row r="14" spans="1:9" ht="45" customHeight="1">
      <c r="A14" s="10" t="s">
        <v>119</v>
      </c>
      <c r="B14" s="60">
        <v>53387</v>
      </c>
      <c r="C14" s="60">
        <v>16788</v>
      </c>
      <c r="D14" s="60">
        <v>29681</v>
      </c>
      <c r="E14" s="60">
        <v>5826</v>
      </c>
      <c r="F14" s="60">
        <v>1054</v>
      </c>
      <c r="G14" s="60">
        <v>38</v>
      </c>
      <c r="H14" s="12"/>
      <c r="I14" s="12"/>
    </row>
    <row r="15" spans="1:9" ht="45" customHeight="1">
      <c r="A15" s="13" t="s">
        <v>120</v>
      </c>
      <c r="B15" s="65">
        <v>54139</v>
      </c>
      <c r="C15" s="62">
        <v>18144</v>
      </c>
      <c r="D15" s="62">
        <v>30983</v>
      </c>
      <c r="E15" s="62">
        <v>4074</v>
      </c>
      <c r="F15" s="62">
        <v>853</v>
      </c>
      <c r="G15" s="62">
        <v>85</v>
      </c>
      <c r="H15" s="12"/>
      <c r="I15" s="12"/>
    </row>
    <row r="16" spans="1:9" ht="45" customHeight="1">
      <c r="A16" s="15" t="s">
        <v>122</v>
      </c>
      <c r="B16" s="60">
        <v>67839</v>
      </c>
      <c r="C16" s="61">
        <v>18386</v>
      </c>
      <c r="D16" s="61">
        <v>44213</v>
      </c>
      <c r="E16" s="61">
        <v>3967</v>
      </c>
      <c r="F16" s="61">
        <v>1140</v>
      </c>
      <c r="G16" s="61">
        <v>133</v>
      </c>
      <c r="H16" s="12"/>
      <c r="I16" s="12"/>
    </row>
    <row r="17" spans="1:9" ht="45" customHeight="1">
      <c r="A17" s="13" t="s">
        <v>124</v>
      </c>
      <c r="B17" s="65">
        <v>85000</v>
      </c>
      <c r="C17" s="62">
        <v>28980</v>
      </c>
      <c r="D17" s="62">
        <v>44842</v>
      </c>
      <c r="E17" s="62">
        <v>9313</v>
      </c>
      <c r="F17" s="62">
        <v>1713</v>
      </c>
      <c r="G17" s="62">
        <v>152</v>
      </c>
      <c r="H17" s="12"/>
      <c r="I17" s="12"/>
    </row>
    <row r="18" spans="1:9" ht="45" customHeight="1">
      <c r="A18" s="15" t="s">
        <v>125</v>
      </c>
      <c r="B18" s="60">
        <v>40916</v>
      </c>
      <c r="C18" s="61">
        <v>12529</v>
      </c>
      <c r="D18" s="61">
        <v>23628</v>
      </c>
      <c r="E18" s="61">
        <v>3874</v>
      </c>
      <c r="F18" s="61">
        <v>840</v>
      </c>
      <c r="G18" s="61">
        <v>45</v>
      </c>
      <c r="H18" s="12"/>
      <c r="I18" s="12"/>
    </row>
    <row r="19" spans="1:9" ht="45" customHeight="1">
      <c r="A19" s="13" t="s">
        <v>121</v>
      </c>
      <c r="B19" s="65">
        <v>24095</v>
      </c>
      <c r="C19" s="62">
        <v>6903</v>
      </c>
      <c r="D19" s="62">
        <v>13813</v>
      </c>
      <c r="E19" s="62">
        <v>2806</v>
      </c>
      <c r="F19" s="62">
        <v>522</v>
      </c>
      <c r="G19" s="62">
        <v>51</v>
      </c>
      <c r="H19" s="12"/>
      <c r="I19" s="12"/>
    </row>
    <row r="20" spans="1:9" ht="45" customHeight="1">
      <c r="A20" s="15" t="s">
        <v>126</v>
      </c>
      <c r="B20" s="60">
        <v>20871</v>
      </c>
      <c r="C20" s="61">
        <v>6832</v>
      </c>
      <c r="D20" s="61">
        <v>11390</v>
      </c>
      <c r="E20" s="61">
        <v>2286</v>
      </c>
      <c r="F20" s="61">
        <v>345</v>
      </c>
      <c r="G20" s="61">
        <v>18</v>
      </c>
      <c r="H20" s="12"/>
      <c r="I20" s="12"/>
    </row>
    <row r="21" spans="1:9" ht="45" customHeight="1">
      <c r="A21" s="13" t="s">
        <v>123</v>
      </c>
      <c r="B21" s="65">
        <v>54723</v>
      </c>
      <c r="C21" s="62">
        <v>22406</v>
      </c>
      <c r="D21" s="62">
        <v>27430</v>
      </c>
      <c r="E21" s="62">
        <v>3994</v>
      </c>
      <c r="F21" s="62">
        <v>864</v>
      </c>
      <c r="G21" s="62">
        <v>29</v>
      </c>
      <c r="H21" s="12"/>
      <c r="I21" s="12"/>
    </row>
    <row r="22" spans="1:9" ht="24.95" customHeight="1">
      <c r="A22" s="19"/>
      <c r="B22" s="64"/>
      <c r="C22" s="64"/>
      <c r="D22" s="64"/>
      <c r="E22" s="64"/>
      <c r="F22" s="64"/>
      <c r="G22" s="64"/>
    </row>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9">
    <mergeCell ref="F4:G4"/>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8"/>
  <sheetViews>
    <sheetView view="pageBreakPreview" zoomScale="70" zoomScaleNormal="100" zoomScaleSheetLayoutView="70" workbookViewId="0">
      <selection activeCell="I68" sqref="I68"/>
    </sheetView>
  </sheetViews>
  <sheetFormatPr defaultColWidth="13.42578125" defaultRowHeight="16.5"/>
  <cols>
    <col min="1" max="1" width="40.7109375" style="5" customWidth="1"/>
    <col min="2" max="2" width="25.7109375" style="5" customWidth="1"/>
    <col min="3" max="9" width="22.7109375" style="5" customWidth="1"/>
    <col min="10" max="10" width="20.7109375" style="5" customWidth="1"/>
    <col min="11" max="11" width="15.7109375" style="5" customWidth="1"/>
    <col min="12" max="12" width="8.140625" style="5" customWidth="1"/>
    <col min="13" max="16384" width="13.42578125" style="5"/>
  </cols>
  <sheetData>
    <row r="1" spans="1:12" ht="24.95" customHeight="1">
      <c r="A1" s="9" t="s">
        <v>438</v>
      </c>
      <c r="B1" s="9"/>
      <c r="C1" s="9"/>
      <c r="D1" s="9"/>
      <c r="E1" s="9"/>
      <c r="F1" s="9"/>
      <c r="G1" s="9"/>
      <c r="H1" s="9"/>
      <c r="I1" s="9"/>
      <c r="J1" s="9"/>
    </row>
    <row r="2" spans="1:12" ht="24.75" customHeight="1">
      <c r="A2" s="17" t="s">
        <v>439</v>
      </c>
      <c r="B2" s="17"/>
      <c r="C2" s="17"/>
      <c r="D2" s="17"/>
      <c r="E2" s="17"/>
      <c r="F2" s="17"/>
      <c r="G2" s="17"/>
      <c r="H2" s="17"/>
      <c r="J2" s="56"/>
    </row>
    <row r="3" spans="1:12" ht="24.75" customHeight="1">
      <c r="A3" s="17"/>
      <c r="B3" s="17"/>
      <c r="C3" s="17"/>
      <c r="D3" s="17"/>
      <c r="E3" s="17"/>
      <c r="F3" s="17"/>
      <c r="G3" s="17"/>
      <c r="H3" s="17"/>
      <c r="I3" s="292" t="s">
        <v>23</v>
      </c>
      <c r="J3" s="56"/>
    </row>
    <row r="4" spans="1:12" ht="24.75" customHeight="1" thickBot="1">
      <c r="A4" s="18"/>
      <c r="B4" s="18"/>
      <c r="C4" s="18"/>
      <c r="D4" s="18"/>
      <c r="E4" s="18"/>
      <c r="F4" s="18"/>
      <c r="G4" s="18"/>
      <c r="H4" s="18"/>
      <c r="I4" s="291" t="s">
        <v>31</v>
      </c>
      <c r="J4" s="57"/>
    </row>
    <row r="5" spans="1:12" ht="19.5" customHeight="1" thickBot="1">
      <c r="A5" s="520" t="s">
        <v>241</v>
      </c>
      <c r="B5" s="520" t="s">
        <v>34</v>
      </c>
      <c r="C5" s="518" t="s">
        <v>35</v>
      </c>
      <c r="D5" s="518"/>
      <c r="E5" s="518"/>
      <c r="F5" s="518"/>
      <c r="G5" s="518"/>
      <c r="H5" s="518"/>
      <c r="I5" s="518"/>
    </row>
    <row r="6" spans="1:12" ht="19.5" customHeight="1" thickBot="1">
      <c r="A6" s="520"/>
      <c r="B6" s="520"/>
      <c r="C6" s="522"/>
      <c r="D6" s="522"/>
      <c r="E6" s="522"/>
      <c r="F6" s="522"/>
      <c r="G6" s="522"/>
      <c r="H6" s="522"/>
      <c r="I6" s="522"/>
    </row>
    <row r="7" spans="1:12" ht="19.5" customHeight="1" thickBot="1">
      <c r="A7" s="520"/>
      <c r="B7" s="520"/>
      <c r="C7" s="519"/>
      <c r="D7" s="519"/>
      <c r="E7" s="519"/>
      <c r="F7" s="519"/>
      <c r="G7" s="519"/>
      <c r="H7" s="519"/>
      <c r="I7" s="519"/>
    </row>
    <row r="8" spans="1:12" ht="19.5" customHeight="1" thickBot="1">
      <c r="A8" s="520"/>
      <c r="B8" s="520"/>
      <c r="C8" s="520" t="s">
        <v>36</v>
      </c>
      <c r="D8" s="520" t="s">
        <v>37</v>
      </c>
      <c r="E8" s="520" t="s">
        <v>38</v>
      </c>
      <c r="F8" s="520" t="s">
        <v>39</v>
      </c>
      <c r="G8" s="520" t="s">
        <v>335</v>
      </c>
      <c r="H8" s="520" t="s">
        <v>40</v>
      </c>
      <c r="I8" s="520" t="s">
        <v>41</v>
      </c>
    </row>
    <row r="9" spans="1:12" ht="19.5" customHeight="1" thickBot="1">
      <c r="A9" s="520"/>
      <c r="B9" s="520"/>
      <c r="C9" s="520"/>
      <c r="D9" s="520"/>
      <c r="E9" s="520"/>
      <c r="F9" s="520"/>
      <c r="G9" s="520"/>
      <c r="H9" s="520"/>
      <c r="I9" s="520"/>
    </row>
    <row r="10" spans="1:12" ht="19.5" customHeight="1" thickBot="1">
      <c r="A10" s="520"/>
      <c r="B10" s="520"/>
      <c r="C10" s="520"/>
      <c r="D10" s="520"/>
      <c r="E10" s="520"/>
      <c r="F10" s="520"/>
      <c r="G10" s="520"/>
      <c r="H10" s="520"/>
      <c r="I10" s="520"/>
    </row>
    <row r="11" spans="1:12" ht="19.5" customHeight="1" thickBot="1">
      <c r="A11" s="520"/>
      <c r="B11" s="520"/>
      <c r="C11" s="520"/>
      <c r="D11" s="520"/>
      <c r="E11" s="520"/>
      <c r="F11" s="520"/>
      <c r="G11" s="520"/>
      <c r="H11" s="520"/>
      <c r="I11" s="520"/>
    </row>
    <row r="12" spans="1:12" ht="19.5" customHeight="1">
      <c r="A12" s="4"/>
      <c r="B12" s="4"/>
      <c r="C12" s="4"/>
      <c r="D12" s="4"/>
      <c r="E12" s="4"/>
      <c r="F12" s="4"/>
      <c r="G12" s="4"/>
      <c r="H12" s="4"/>
      <c r="I12" s="4"/>
      <c r="J12" s="4"/>
    </row>
    <row r="13" spans="1:12" s="9" customFormat="1" ht="42.95" customHeight="1">
      <c r="A13" s="6" t="s">
        <v>118</v>
      </c>
      <c r="B13" s="63">
        <f>SUM(B14:B21)</f>
        <v>1149440</v>
      </c>
      <c r="C13" s="63">
        <f t="shared" ref="C13:I13" si="0">SUM(C14:C21)</f>
        <v>1118764</v>
      </c>
      <c r="D13" s="63">
        <f t="shared" si="0"/>
        <v>2928</v>
      </c>
      <c r="E13" s="63">
        <f t="shared" si="0"/>
        <v>23382</v>
      </c>
      <c r="F13" s="63">
        <f t="shared" si="0"/>
        <v>2803</v>
      </c>
      <c r="G13" s="63">
        <f t="shared" si="0"/>
        <v>421</v>
      </c>
      <c r="H13" s="63">
        <f t="shared" si="0"/>
        <v>256</v>
      </c>
      <c r="I13" s="63">
        <f t="shared" si="0"/>
        <v>886</v>
      </c>
      <c r="J13" s="7"/>
      <c r="K13" s="8"/>
      <c r="L13" s="8"/>
    </row>
    <row r="14" spans="1:12" ht="42.95" customHeight="1">
      <c r="A14" s="10" t="s">
        <v>119</v>
      </c>
      <c r="B14" s="70">
        <f>'7 (2)'!B14+'7 (3)'!B14</f>
        <v>154168</v>
      </c>
      <c r="C14" s="70">
        <f>'7 (2)'!C14+'7 (3)'!C14</f>
        <v>152217</v>
      </c>
      <c r="D14" s="70">
        <f>'7 (2)'!D14+'7 (3)'!D14</f>
        <v>236</v>
      </c>
      <c r="E14" s="70">
        <f>'7 (2)'!E14+'7 (3)'!E14</f>
        <v>1544</v>
      </c>
      <c r="F14" s="70">
        <f>'7 (2)'!F14+'7 (3)'!F14</f>
        <v>139</v>
      </c>
      <c r="G14" s="70">
        <f>'7 (2)'!G14+'7 (3)'!G14</f>
        <v>16</v>
      </c>
      <c r="H14" s="70">
        <f>'7 (2)'!H14+'7 (3)'!H14</f>
        <v>2</v>
      </c>
      <c r="I14" s="70">
        <f>'7 (2)'!I14+'7 (3)'!I14</f>
        <v>14</v>
      </c>
      <c r="J14" s="11"/>
      <c r="K14" s="12"/>
      <c r="L14" s="12"/>
    </row>
    <row r="15" spans="1:12" ht="42.95" customHeight="1">
      <c r="A15" s="13" t="s">
        <v>120</v>
      </c>
      <c r="B15" s="66">
        <f>'7 (2)'!B15+'7 (3)'!B15</f>
        <v>158130</v>
      </c>
      <c r="C15" s="66">
        <f>'7 (2)'!C15+'7 (3)'!C15</f>
        <v>154244</v>
      </c>
      <c r="D15" s="66">
        <f>'7 (2)'!D15+'7 (3)'!D15</f>
        <v>456</v>
      </c>
      <c r="E15" s="66">
        <f>'7 (2)'!E15+'7 (3)'!E15</f>
        <v>3067</v>
      </c>
      <c r="F15" s="66">
        <f>'7 (2)'!F15+'7 (3)'!F15</f>
        <v>194</v>
      </c>
      <c r="G15" s="66">
        <f>'7 (2)'!G15+'7 (3)'!G15</f>
        <v>84</v>
      </c>
      <c r="H15" s="66">
        <f>'7 (2)'!H15+'7 (3)'!H15</f>
        <v>31</v>
      </c>
      <c r="I15" s="66">
        <f>'7 (2)'!I15+'7 (3)'!I15</f>
        <v>54</v>
      </c>
      <c r="J15" s="14"/>
      <c r="K15" s="12"/>
      <c r="L15" s="12"/>
    </row>
    <row r="16" spans="1:12" ht="42.95" customHeight="1">
      <c r="A16" s="15" t="s">
        <v>122</v>
      </c>
      <c r="B16" s="70">
        <f>'7 (2)'!B16+'7 (3)'!B16</f>
        <v>215582</v>
      </c>
      <c r="C16" s="70">
        <f>'7 (2)'!C16+'7 (3)'!C16</f>
        <v>205706</v>
      </c>
      <c r="D16" s="70">
        <f>'7 (2)'!D16+'7 (3)'!D16</f>
        <v>631</v>
      </c>
      <c r="E16" s="70">
        <f>'7 (2)'!E16+'7 (3)'!E16</f>
        <v>8031</v>
      </c>
      <c r="F16" s="70">
        <f>'7 (2)'!F16+'7 (3)'!F16</f>
        <v>937</v>
      </c>
      <c r="G16" s="70">
        <f>'7 (2)'!G16+'7 (3)'!G16</f>
        <v>66</v>
      </c>
      <c r="H16" s="70">
        <f>'7 (2)'!H16+'7 (3)'!H16</f>
        <v>50</v>
      </c>
      <c r="I16" s="70">
        <f>'7 (2)'!I16+'7 (3)'!I16</f>
        <v>161</v>
      </c>
      <c r="J16" s="16"/>
      <c r="K16" s="12"/>
      <c r="L16" s="12"/>
    </row>
    <row r="17" spans="1:12" ht="42.95" customHeight="1">
      <c r="A17" s="13" t="s">
        <v>124</v>
      </c>
      <c r="B17" s="66">
        <f>'7 (2)'!B17+'7 (3)'!B17</f>
        <v>229781</v>
      </c>
      <c r="C17" s="66">
        <f>'7 (2)'!C17+'7 (3)'!C17</f>
        <v>220678</v>
      </c>
      <c r="D17" s="66">
        <f>'7 (2)'!D17+'7 (3)'!D17</f>
        <v>825</v>
      </c>
      <c r="E17" s="66">
        <f>'7 (2)'!E17+'7 (3)'!E17</f>
        <v>6988</v>
      </c>
      <c r="F17" s="66">
        <f>'7 (2)'!F17+'7 (3)'!F17</f>
        <v>814</v>
      </c>
      <c r="G17" s="66">
        <f>'7 (2)'!G17+'7 (3)'!G17</f>
        <v>102</v>
      </c>
      <c r="H17" s="66">
        <f>'7 (2)'!H17+'7 (3)'!H17</f>
        <v>86</v>
      </c>
      <c r="I17" s="66">
        <f>'7 (2)'!I17+'7 (3)'!I17</f>
        <v>288</v>
      </c>
      <c r="J17" s="14"/>
      <c r="K17" s="12"/>
      <c r="L17" s="12"/>
    </row>
    <row r="18" spans="1:12" ht="42.95" customHeight="1">
      <c r="A18" s="15" t="s">
        <v>125</v>
      </c>
      <c r="B18" s="70">
        <f>'7 (2)'!B18+'7 (3)'!B18</f>
        <v>116605</v>
      </c>
      <c r="C18" s="70">
        <f>'7 (2)'!C18+'7 (3)'!C18</f>
        <v>114807</v>
      </c>
      <c r="D18" s="70">
        <f>'7 (2)'!D18+'7 (3)'!D18</f>
        <v>312</v>
      </c>
      <c r="E18" s="70">
        <f>'7 (2)'!E18+'7 (3)'!E18</f>
        <v>1259</v>
      </c>
      <c r="F18" s="70">
        <f>'7 (2)'!F18+'7 (3)'!F18</f>
        <v>79</v>
      </c>
      <c r="G18" s="70">
        <f>'7 (2)'!G18+'7 (3)'!G18</f>
        <v>61</v>
      </c>
      <c r="H18" s="70">
        <f>'7 (2)'!H18+'7 (3)'!H18</f>
        <v>19</v>
      </c>
      <c r="I18" s="70">
        <f>'7 (2)'!I18+'7 (3)'!I18</f>
        <v>68</v>
      </c>
      <c r="J18" s="16"/>
      <c r="K18" s="12"/>
      <c r="L18" s="12"/>
    </row>
    <row r="19" spans="1:12" ht="42.95" customHeight="1">
      <c r="A19" s="13" t="s">
        <v>121</v>
      </c>
      <c r="B19" s="66">
        <f>'7 (2)'!B19+'7 (3)'!B19</f>
        <v>69881</v>
      </c>
      <c r="C19" s="66">
        <f>'7 (2)'!C19+'7 (3)'!C19</f>
        <v>68776</v>
      </c>
      <c r="D19" s="66">
        <f>'7 (2)'!D19+'7 (3)'!D19</f>
        <v>67</v>
      </c>
      <c r="E19" s="66">
        <f>'7 (2)'!E19+'7 (3)'!E19</f>
        <v>725</v>
      </c>
      <c r="F19" s="66">
        <f>'7 (2)'!F19+'7 (3)'!F19</f>
        <v>79</v>
      </c>
      <c r="G19" s="66">
        <f>'7 (2)'!G19+'7 (3)'!G19</f>
        <v>4</v>
      </c>
      <c r="H19" s="66">
        <f>'7 (2)'!H19+'7 (3)'!H19</f>
        <v>3</v>
      </c>
      <c r="I19" s="66">
        <f>'7 (2)'!I19+'7 (3)'!I19</f>
        <v>227</v>
      </c>
      <c r="J19" s="14"/>
      <c r="K19" s="12"/>
      <c r="L19" s="12"/>
    </row>
    <row r="20" spans="1:12" ht="42.95" customHeight="1">
      <c r="A20" s="15" t="s">
        <v>126</v>
      </c>
      <c r="B20" s="70">
        <f>'7 (2)'!B20+'7 (3)'!B20</f>
        <v>59651</v>
      </c>
      <c r="C20" s="70">
        <f>'7 (2)'!C20+'7 (3)'!C20</f>
        <v>59438</v>
      </c>
      <c r="D20" s="70">
        <f>'7 (2)'!D20+'7 (3)'!D20</f>
        <v>54</v>
      </c>
      <c r="E20" s="70">
        <f>'7 (2)'!E20+'7 (3)'!E20</f>
        <v>76</v>
      </c>
      <c r="F20" s="70">
        <f>'7 (2)'!F20+'7 (3)'!F20</f>
        <v>50</v>
      </c>
      <c r="G20" s="70">
        <f>'7 (2)'!G20+'7 (3)'!G20</f>
        <v>23</v>
      </c>
      <c r="H20" s="70">
        <f>'7 (2)'!H20+'7 (3)'!H20</f>
        <v>7</v>
      </c>
      <c r="I20" s="70">
        <f>'7 (2)'!I20+'7 (3)'!I20</f>
        <v>3</v>
      </c>
      <c r="J20" s="16"/>
      <c r="K20" s="12"/>
      <c r="L20" s="12"/>
    </row>
    <row r="21" spans="1:12" ht="42.95" customHeight="1">
      <c r="A21" s="13" t="s">
        <v>123</v>
      </c>
      <c r="B21" s="66">
        <f>'7 (2)'!B21+'7 (3)'!B21</f>
        <v>145642</v>
      </c>
      <c r="C21" s="66">
        <f>'7 (2)'!C21+'7 (3)'!C21</f>
        <v>142898</v>
      </c>
      <c r="D21" s="66">
        <f>'7 (2)'!D21+'7 (3)'!D21</f>
        <v>347</v>
      </c>
      <c r="E21" s="66">
        <f>'7 (2)'!E21+'7 (3)'!E21</f>
        <v>1692</v>
      </c>
      <c r="F21" s="66">
        <f>'7 (2)'!F21+'7 (3)'!F21</f>
        <v>511</v>
      </c>
      <c r="G21" s="66">
        <f>'7 (2)'!G21+'7 (3)'!G21</f>
        <v>65</v>
      </c>
      <c r="H21" s="66">
        <f>'7 (2)'!H21+'7 (3)'!H21</f>
        <v>58</v>
      </c>
      <c r="I21" s="66">
        <f>'7 (2)'!I21+'7 (3)'!I21</f>
        <v>71</v>
      </c>
      <c r="J21" s="14"/>
      <c r="K21" s="12"/>
      <c r="L21" s="12"/>
    </row>
    <row r="22" spans="1:12" ht="30" customHeight="1">
      <c r="A22" s="93"/>
      <c r="B22" s="20"/>
      <c r="C22" s="20"/>
      <c r="D22" s="20"/>
      <c r="E22" s="19"/>
      <c r="F22" s="19"/>
      <c r="G22" s="19"/>
      <c r="H22" s="19"/>
      <c r="I22" s="19"/>
      <c r="J22" s="19"/>
    </row>
    <row r="23" spans="1:12" ht="15.75" customHeight="1"/>
    <row r="24" spans="1:12" ht="24.95" customHeight="1">
      <c r="A24" s="21" t="s">
        <v>90</v>
      </c>
      <c r="B24" s="22"/>
      <c r="C24" s="22"/>
      <c r="D24" s="22"/>
    </row>
    <row r="25" spans="1:12" ht="24.95" customHeight="1">
      <c r="A25" s="381" t="s">
        <v>32</v>
      </c>
      <c r="B25" s="381"/>
      <c r="C25" s="381"/>
      <c r="D25" s="381"/>
      <c r="E25" s="381"/>
      <c r="F25" s="381"/>
      <c r="G25" s="381"/>
      <c r="H25" s="381"/>
      <c r="I25" s="381"/>
      <c r="J25" s="381"/>
    </row>
    <row r="26" spans="1:12" ht="24.95" customHeight="1">
      <c r="A26" s="17" t="s">
        <v>440</v>
      </c>
      <c r="B26" s="17"/>
      <c r="C26" s="17"/>
      <c r="D26" s="17"/>
      <c r="E26" s="17"/>
      <c r="F26" s="17"/>
      <c r="G26" s="17"/>
      <c r="H26" s="17"/>
      <c r="I26" s="17"/>
      <c r="J26" s="17"/>
    </row>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F8:F11"/>
    <mergeCell ref="G8:G11"/>
    <mergeCell ref="H8:H11"/>
    <mergeCell ref="I8:I11"/>
    <mergeCell ref="C5:I7"/>
    <mergeCell ref="A5:A11"/>
    <mergeCell ref="B5:B11"/>
    <mergeCell ref="C8:C11"/>
    <mergeCell ref="D8:D11"/>
    <mergeCell ref="E8:E11"/>
  </mergeCells>
  <pageMargins left="0.59055118110236227" right="0.31496062992125984"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8"/>
  <sheetViews>
    <sheetView view="pageBreakPreview" topLeftCell="A4" zoomScale="70" zoomScaleNormal="100" zoomScaleSheetLayoutView="70" workbookViewId="0">
      <selection activeCell="I68" sqref="I68"/>
    </sheetView>
  </sheetViews>
  <sheetFormatPr defaultColWidth="13.42578125" defaultRowHeight="16.5"/>
  <cols>
    <col min="1" max="1" width="40.7109375" style="5" customWidth="1"/>
    <col min="2" max="2" width="25.7109375" style="5" customWidth="1"/>
    <col min="3" max="9" width="22.7109375" style="5" customWidth="1"/>
    <col min="10" max="10" width="15.7109375" style="5" customWidth="1"/>
    <col min="11" max="11" width="8.140625" style="5" customWidth="1"/>
    <col min="12" max="16384" width="13.42578125" style="5"/>
  </cols>
  <sheetData>
    <row r="1" spans="1:11" ht="24.95" customHeight="1">
      <c r="A1" s="9" t="s">
        <v>441</v>
      </c>
      <c r="B1" s="9"/>
      <c r="C1" s="9"/>
      <c r="D1" s="9"/>
      <c r="E1" s="9"/>
      <c r="F1" s="9"/>
      <c r="G1" s="9"/>
      <c r="H1" s="9"/>
      <c r="I1" s="9"/>
    </row>
    <row r="2" spans="1:11" ht="24.75" customHeight="1">
      <c r="A2" s="17" t="s">
        <v>442</v>
      </c>
      <c r="B2" s="17"/>
      <c r="C2" s="17"/>
      <c r="D2" s="17"/>
      <c r="E2" s="17"/>
      <c r="F2" s="17"/>
      <c r="G2" s="17"/>
      <c r="I2" s="56"/>
    </row>
    <row r="3" spans="1:11" ht="24.75" customHeight="1">
      <c r="A3" s="17"/>
      <c r="B3" s="17"/>
      <c r="C3" s="17"/>
      <c r="D3" s="17"/>
      <c r="E3" s="17"/>
      <c r="F3" s="17"/>
      <c r="G3" s="17"/>
      <c r="H3" s="354"/>
      <c r="I3" s="354" t="s">
        <v>24</v>
      </c>
    </row>
    <row r="4" spans="1:11" ht="24.75" customHeight="1" thickBot="1">
      <c r="A4" s="18"/>
      <c r="B4" s="18"/>
      <c r="C4" s="18"/>
      <c r="D4" s="18"/>
      <c r="E4" s="18"/>
      <c r="F4" s="18"/>
      <c r="G4" s="18"/>
      <c r="H4" s="521" t="s">
        <v>33</v>
      </c>
      <c r="I4" s="521"/>
    </row>
    <row r="5" spans="1:11" ht="19.5" customHeight="1" thickBot="1">
      <c r="A5" s="520" t="s">
        <v>241</v>
      </c>
      <c r="B5" s="520" t="s">
        <v>34</v>
      </c>
      <c r="C5" s="520" t="s">
        <v>35</v>
      </c>
      <c r="D5" s="520"/>
      <c r="E5" s="520"/>
      <c r="F5" s="520"/>
      <c r="G5" s="520"/>
      <c r="H5" s="520"/>
      <c r="I5" s="520"/>
    </row>
    <row r="6" spans="1:11" ht="19.5" customHeight="1" thickBot="1">
      <c r="A6" s="520"/>
      <c r="B6" s="520"/>
      <c r="C6" s="520"/>
      <c r="D6" s="520"/>
      <c r="E6" s="520"/>
      <c r="F6" s="520"/>
      <c r="G6" s="520"/>
      <c r="H6" s="520"/>
      <c r="I6" s="520"/>
    </row>
    <row r="7" spans="1:11" ht="19.5" customHeight="1" thickBot="1">
      <c r="A7" s="520"/>
      <c r="B7" s="520"/>
      <c r="C7" s="520"/>
      <c r="D7" s="520"/>
      <c r="E7" s="520"/>
      <c r="F7" s="520"/>
      <c r="G7" s="520"/>
      <c r="H7" s="520"/>
      <c r="I7" s="520"/>
    </row>
    <row r="8" spans="1:11" ht="19.5" customHeight="1" thickBot="1">
      <c r="A8" s="520"/>
      <c r="B8" s="520"/>
      <c r="C8" s="520" t="s">
        <v>36</v>
      </c>
      <c r="D8" s="520" t="s">
        <v>37</v>
      </c>
      <c r="E8" s="520" t="s">
        <v>38</v>
      </c>
      <c r="F8" s="520" t="s">
        <v>39</v>
      </c>
      <c r="G8" s="520" t="s">
        <v>335</v>
      </c>
      <c r="H8" s="520" t="s">
        <v>40</v>
      </c>
      <c r="I8" s="520" t="s">
        <v>41</v>
      </c>
    </row>
    <row r="9" spans="1:11" ht="19.5" customHeight="1" thickBot="1">
      <c r="A9" s="520"/>
      <c r="B9" s="520"/>
      <c r="C9" s="520"/>
      <c r="D9" s="520"/>
      <c r="E9" s="520"/>
      <c r="F9" s="520"/>
      <c r="G9" s="520"/>
      <c r="H9" s="520"/>
      <c r="I9" s="520"/>
    </row>
    <row r="10" spans="1:11" ht="19.5" customHeight="1" thickBot="1">
      <c r="A10" s="520"/>
      <c r="B10" s="520"/>
      <c r="C10" s="520"/>
      <c r="D10" s="520"/>
      <c r="E10" s="520"/>
      <c r="F10" s="520"/>
      <c r="G10" s="520"/>
      <c r="H10" s="520"/>
      <c r="I10" s="520"/>
    </row>
    <row r="11" spans="1:11" ht="19.5" customHeight="1" thickBot="1">
      <c r="A11" s="520"/>
      <c r="B11" s="520"/>
      <c r="C11" s="520"/>
      <c r="D11" s="520"/>
      <c r="E11" s="520"/>
      <c r="F11" s="520"/>
      <c r="G11" s="520"/>
      <c r="H11" s="520"/>
      <c r="I11" s="520"/>
    </row>
    <row r="12" spans="1:11" ht="19.5" customHeight="1">
      <c r="A12" s="4"/>
      <c r="B12" s="4"/>
      <c r="C12" s="4"/>
      <c r="D12" s="4"/>
      <c r="E12" s="4"/>
      <c r="F12" s="4"/>
      <c r="G12" s="4"/>
      <c r="H12" s="4"/>
      <c r="I12" s="4"/>
    </row>
    <row r="13" spans="1:11" s="9" customFormat="1" ht="42.95" customHeight="1">
      <c r="A13" s="6" t="s">
        <v>118</v>
      </c>
      <c r="B13" s="63">
        <f>SUM(B14:B21)</f>
        <v>587865</v>
      </c>
      <c r="C13" s="63">
        <f t="shared" ref="C13:I13" si="0">SUM(C14:C21)</f>
        <v>570267</v>
      </c>
      <c r="D13" s="63">
        <f t="shared" si="0"/>
        <v>1679</v>
      </c>
      <c r="E13" s="63">
        <f t="shared" si="0"/>
        <v>12898</v>
      </c>
      <c r="F13" s="63">
        <f t="shared" si="0"/>
        <v>1881</v>
      </c>
      <c r="G13" s="63">
        <f t="shared" si="0"/>
        <v>228</v>
      </c>
      <c r="H13" s="63">
        <f t="shared" si="0"/>
        <v>175</v>
      </c>
      <c r="I13" s="63">
        <f t="shared" si="0"/>
        <v>737</v>
      </c>
      <c r="J13" s="8"/>
      <c r="K13" s="8"/>
    </row>
    <row r="14" spans="1:11" ht="42.95" customHeight="1">
      <c r="A14" s="10" t="s">
        <v>119</v>
      </c>
      <c r="B14" s="67">
        <v>78422</v>
      </c>
      <c r="C14" s="60">
        <v>77299</v>
      </c>
      <c r="D14" s="60">
        <v>149</v>
      </c>
      <c r="E14" s="60">
        <v>846</v>
      </c>
      <c r="F14" s="60">
        <v>108</v>
      </c>
      <c r="G14" s="60">
        <v>10</v>
      </c>
      <c r="H14" s="60">
        <v>1</v>
      </c>
      <c r="I14" s="60">
        <v>9</v>
      </c>
      <c r="J14" s="12"/>
      <c r="K14" s="12"/>
    </row>
    <row r="15" spans="1:11" ht="42.95" customHeight="1">
      <c r="A15" s="13" t="s">
        <v>120</v>
      </c>
      <c r="B15" s="69">
        <v>81270</v>
      </c>
      <c r="C15" s="62">
        <v>79026</v>
      </c>
      <c r="D15" s="62">
        <v>249</v>
      </c>
      <c r="E15" s="62">
        <v>1736</v>
      </c>
      <c r="F15" s="62">
        <v>156</v>
      </c>
      <c r="G15" s="62">
        <v>42</v>
      </c>
      <c r="H15" s="62">
        <v>19</v>
      </c>
      <c r="I15" s="62">
        <v>42</v>
      </c>
      <c r="J15" s="12"/>
      <c r="K15" s="12"/>
    </row>
    <row r="16" spans="1:11" ht="42.95" customHeight="1">
      <c r="A16" s="15" t="s">
        <v>122</v>
      </c>
      <c r="B16" s="67">
        <v>113009</v>
      </c>
      <c r="C16" s="61">
        <v>107386</v>
      </c>
      <c r="D16" s="61">
        <v>368</v>
      </c>
      <c r="E16" s="61">
        <v>4442</v>
      </c>
      <c r="F16" s="61">
        <v>610</v>
      </c>
      <c r="G16" s="61">
        <v>42</v>
      </c>
      <c r="H16" s="61">
        <v>39</v>
      </c>
      <c r="I16" s="61">
        <v>122</v>
      </c>
      <c r="J16" s="12"/>
      <c r="K16" s="12"/>
    </row>
    <row r="17" spans="1:11" ht="42.95" customHeight="1">
      <c r="A17" s="13" t="s">
        <v>124</v>
      </c>
      <c r="B17" s="69">
        <v>115850</v>
      </c>
      <c r="C17" s="62">
        <v>110758</v>
      </c>
      <c r="D17" s="62">
        <v>497</v>
      </c>
      <c r="E17" s="62">
        <v>3599</v>
      </c>
      <c r="F17" s="62">
        <v>656</v>
      </c>
      <c r="G17" s="62">
        <v>50</v>
      </c>
      <c r="H17" s="62">
        <v>62</v>
      </c>
      <c r="I17" s="62">
        <v>228</v>
      </c>
      <c r="J17" s="12"/>
      <c r="K17" s="12"/>
    </row>
    <row r="18" spans="1:11" ht="42.95" customHeight="1">
      <c r="A18" s="15" t="s">
        <v>125</v>
      </c>
      <c r="B18" s="67">
        <v>59428</v>
      </c>
      <c r="C18" s="61">
        <v>58430</v>
      </c>
      <c r="D18" s="61">
        <v>160</v>
      </c>
      <c r="E18" s="61">
        <v>659</v>
      </c>
      <c r="F18" s="61">
        <v>75</v>
      </c>
      <c r="G18" s="61">
        <v>30</v>
      </c>
      <c r="H18" s="61">
        <v>11</v>
      </c>
      <c r="I18" s="61">
        <v>63</v>
      </c>
      <c r="J18" s="12"/>
      <c r="K18" s="12"/>
    </row>
    <row r="19" spans="1:11" ht="42.95" customHeight="1">
      <c r="A19" s="13" t="s">
        <v>121</v>
      </c>
      <c r="B19" s="69">
        <v>37051</v>
      </c>
      <c r="C19" s="62">
        <v>36049</v>
      </c>
      <c r="D19" s="62">
        <v>50</v>
      </c>
      <c r="E19" s="62">
        <v>665</v>
      </c>
      <c r="F19" s="62">
        <v>74</v>
      </c>
      <c r="G19" s="62">
        <v>2</v>
      </c>
      <c r="H19" s="62">
        <v>1</v>
      </c>
      <c r="I19" s="62">
        <v>210</v>
      </c>
      <c r="J19" s="12"/>
      <c r="K19" s="12"/>
    </row>
    <row r="20" spans="1:11" ht="42.95" customHeight="1">
      <c r="A20" s="15" t="s">
        <v>126</v>
      </c>
      <c r="B20" s="67">
        <v>30345</v>
      </c>
      <c r="C20" s="61">
        <v>30182</v>
      </c>
      <c r="D20" s="61">
        <v>41</v>
      </c>
      <c r="E20" s="61">
        <v>52</v>
      </c>
      <c r="F20" s="61">
        <v>48</v>
      </c>
      <c r="G20" s="61">
        <v>17</v>
      </c>
      <c r="H20" s="61">
        <v>3</v>
      </c>
      <c r="I20" s="61">
        <v>2</v>
      </c>
      <c r="J20" s="12"/>
      <c r="K20" s="12"/>
    </row>
    <row r="21" spans="1:11" ht="42.95" customHeight="1">
      <c r="A21" s="13" t="s">
        <v>123</v>
      </c>
      <c r="B21" s="69">
        <v>72490</v>
      </c>
      <c r="C21" s="62">
        <v>71137</v>
      </c>
      <c r="D21" s="62">
        <v>165</v>
      </c>
      <c r="E21" s="62">
        <v>899</v>
      </c>
      <c r="F21" s="62">
        <v>154</v>
      </c>
      <c r="G21" s="62">
        <v>35</v>
      </c>
      <c r="H21" s="62">
        <v>39</v>
      </c>
      <c r="I21" s="62">
        <v>61</v>
      </c>
      <c r="J21" s="12"/>
      <c r="K21" s="12"/>
    </row>
    <row r="22" spans="1:11" ht="30" customHeight="1">
      <c r="A22" s="20"/>
      <c r="B22" s="68"/>
      <c r="C22" s="68"/>
      <c r="D22" s="68"/>
      <c r="E22" s="68"/>
      <c r="F22" s="68"/>
      <c r="G22" s="68"/>
      <c r="H22" s="68"/>
      <c r="I22" s="68"/>
    </row>
    <row r="23" spans="1:11" ht="15.75" customHeight="1"/>
    <row r="24" spans="1:11" ht="24.95" customHeight="1">
      <c r="A24" s="21" t="s">
        <v>90</v>
      </c>
      <c r="B24" s="22"/>
      <c r="C24" s="22"/>
      <c r="D24" s="22"/>
    </row>
    <row r="25" spans="1:11" ht="24.95" customHeight="1">
      <c r="A25" s="381" t="s">
        <v>32</v>
      </c>
      <c r="B25" s="381"/>
      <c r="C25" s="381"/>
      <c r="D25" s="381"/>
      <c r="E25" s="381"/>
      <c r="F25" s="381"/>
      <c r="G25" s="381"/>
      <c r="H25" s="381"/>
      <c r="I25" s="381"/>
    </row>
    <row r="26" spans="1:11" ht="24.95" customHeight="1">
      <c r="A26" s="17" t="s">
        <v>440</v>
      </c>
      <c r="B26" s="17"/>
      <c r="C26" s="17"/>
      <c r="D26" s="17"/>
      <c r="E26" s="17"/>
      <c r="F26" s="17"/>
      <c r="G26" s="17"/>
      <c r="H26" s="17"/>
      <c r="I26" s="17"/>
    </row>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8"/>
  <sheetViews>
    <sheetView view="pageBreakPreview" zoomScale="70" zoomScaleNormal="100" zoomScaleSheetLayoutView="70" workbookViewId="0">
      <selection activeCell="I68" sqref="I68"/>
    </sheetView>
  </sheetViews>
  <sheetFormatPr defaultColWidth="13.42578125" defaultRowHeight="16.5"/>
  <cols>
    <col min="1" max="1" width="40.7109375" style="5" customWidth="1"/>
    <col min="2" max="2" width="25.7109375" style="5" customWidth="1"/>
    <col min="3" max="9" width="22.7109375" style="5" customWidth="1"/>
    <col min="10" max="10" width="15.7109375" style="5" customWidth="1"/>
    <col min="11" max="11" width="8.140625" style="5" customWidth="1"/>
    <col min="12" max="16384" width="13.42578125" style="5"/>
  </cols>
  <sheetData>
    <row r="1" spans="1:11" ht="24.95" customHeight="1">
      <c r="A1" s="9" t="s">
        <v>441</v>
      </c>
      <c r="B1" s="9"/>
      <c r="C1" s="9"/>
      <c r="D1" s="9"/>
      <c r="E1" s="9"/>
      <c r="F1" s="9"/>
      <c r="G1" s="9"/>
      <c r="H1" s="9"/>
      <c r="I1" s="9"/>
    </row>
    <row r="2" spans="1:11" ht="24" customHeight="1">
      <c r="A2" s="17" t="s">
        <v>442</v>
      </c>
      <c r="B2" s="17"/>
      <c r="C2" s="17"/>
      <c r="D2" s="17"/>
      <c r="E2" s="17"/>
      <c r="F2" s="17"/>
      <c r="G2" s="17"/>
      <c r="I2" s="56"/>
    </row>
    <row r="3" spans="1:11" ht="24" customHeight="1">
      <c r="A3" s="17"/>
      <c r="B3" s="17"/>
      <c r="C3" s="17"/>
      <c r="D3" s="17"/>
      <c r="E3" s="17"/>
      <c r="F3" s="17"/>
      <c r="G3" s="17"/>
      <c r="H3" s="354"/>
      <c r="I3" s="354" t="s">
        <v>25</v>
      </c>
    </row>
    <row r="4" spans="1:11" ht="24" customHeight="1" thickBot="1">
      <c r="A4" s="18"/>
      <c r="B4" s="18"/>
      <c r="C4" s="18"/>
      <c r="D4" s="18"/>
      <c r="E4" s="18"/>
      <c r="F4" s="18"/>
      <c r="G4" s="18"/>
      <c r="H4" s="521" t="s">
        <v>42</v>
      </c>
      <c r="I4" s="521"/>
    </row>
    <row r="5" spans="1:11" ht="19.5" customHeight="1" thickBot="1">
      <c r="A5" s="520" t="s">
        <v>241</v>
      </c>
      <c r="B5" s="520" t="s">
        <v>34</v>
      </c>
      <c r="C5" s="520" t="s">
        <v>35</v>
      </c>
      <c r="D5" s="520"/>
      <c r="E5" s="520"/>
      <c r="F5" s="520"/>
      <c r="G5" s="520"/>
      <c r="H5" s="520"/>
      <c r="I5" s="520"/>
    </row>
    <row r="6" spans="1:11" ht="19.5" customHeight="1" thickBot="1">
      <c r="A6" s="520"/>
      <c r="B6" s="520"/>
      <c r="C6" s="520"/>
      <c r="D6" s="520"/>
      <c r="E6" s="520"/>
      <c r="F6" s="520"/>
      <c r="G6" s="520"/>
      <c r="H6" s="520"/>
      <c r="I6" s="520"/>
    </row>
    <row r="7" spans="1:11" ht="19.5" customHeight="1" thickBot="1">
      <c r="A7" s="520"/>
      <c r="B7" s="520"/>
      <c r="C7" s="520"/>
      <c r="D7" s="520"/>
      <c r="E7" s="520"/>
      <c r="F7" s="520"/>
      <c r="G7" s="520"/>
      <c r="H7" s="520"/>
      <c r="I7" s="520"/>
    </row>
    <row r="8" spans="1:11" ht="19.5" customHeight="1" thickBot="1">
      <c r="A8" s="520"/>
      <c r="B8" s="520"/>
      <c r="C8" s="520" t="s">
        <v>36</v>
      </c>
      <c r="D8" s="520" t="s">
        <v>37</v>
      </c>
      <c r="E8" s="520" t="s">
        <v>38</v>
      </c>
      <c r="F8" s="520" t="s">
        <v>39</v>
      </c>
      <c r="G8" s="520" t="s">
        <v>335</v>
      </c>
      <c r="H8" s="520" t="s">
        <v>40</v>
      </c>
      <c r="I8" s="520" t="s">
        <v>41</v>
      </c>
    </row>
    <row r="9" spans="1:11" ht="19.5" customHeight="1" thickBot="1">
      <c r="A9" s="520"/>
      <c r="B9" s="520"/>
      <c r="C9" s="520"/>
      <c r="D9" s="520"/>
      <c r="E9" s="520"/>
      <c r="F9" s="520"/>
      <c r="G9" s="520"/>
      <c r="H9" s="520"/>
      <c r="I9" s="520"/>
    </row>
    <row r="10" spans="1:11" ht="19.5" customHeight="1" thickBot="1">
      <c r="A10" s="520"/>
      <c r="B10" s="520"/>
      <c r="C10" s="520"/>
      <c r="D10" s="520"/>
      <c r="E10" s="520"/>
      <c r="F10" s="520"/>
      <c r="G10" s="520"/>
      <c r="H10" s="520"/>
      <c r="I10" s="520"/>
    </row>
    <row r="11" spans="1:11" ht="19.5" customHeight="1" thickBot="1">
      <c r="A11" s="520"/>
      <c r="B11" s="520"/>
      <c r="C11" s="520"/>
      <c r="D11" s="520"/>
      <c r="E11" s="520"/>
      <c r="F11" s="520"/>
      <c r="G11" s="520"/>
      <c r="H11" s="520"/>
      <c r="I11" s="520"/>
    </row>
    <row r="12" spans="1:11" ht="19.5" customHeight="1">
      <c r="A12" s="4"/>
      <c r="B12" s="4"/>
      <c r="C12" s="4"/>
      <c r="D12" s="4"/>
      <c r="E12" s="4"/>
      <c r="F12" s="4"/>
      <c r="G12" s="4"/>
      <c r="H12" s="4"/>
      <c r="I12" s="4"/>
    </row>
    <row r="13" spans="1:11" s="9" customFormat="1" ht="42.95" customHeight="1">
      <c r="A13" s="6" t="s">
        <v>118</v>
      </c>
      <c r="B13" s="63">
        <f>SUM(B14:B21)</f>
        <v>561575</v>
      </c>
      <c r="C13" s="63">
        <f t="shared" ref="C13:I13" si="0">SUM(C14:C21)</f>
        <v>548497</v>
      </c>
      <c r="D13" s="63">
        <f t="shared" si="0"/>
        <v>1249</v>
      </c>
      <c r="E13" s="63">
        <f t="shared" si="0"/>
        <v>10484</v>
      </c>
      <c r="F13" s="63">
        <f t="shared" si="0"/>
        <v>922</v>
      </c>
      <c r="G13" s="63">
        <f t="shared" si="0"/>
        <v>193</v>
      </c>
      <c r="H13" s="63">
        <f t="shared" si="0"/>
        <v>81</v>
      </c>
      <c r="I13" s="63">
        <f t="shared" si="0"/>
        <v>149</v>
      </c>
      <c r="J13" s="8"/>
      <c r="K13" s="8"/>
    </row>
    <row r="14" spans="1:11" ht="42.95" customHeight="1">
      <c r="A14" s="10" t="s">
        <v>119</v>
      </c>
      <c r="B14" s="60">
        <v>75746</v>
      </c>
      <c r="C14" s="60">
        <v>74918</v>
      </c>
      <c r="D14" s="60">
        <v>87</v>
      </c>
      <c r="E14" s="60">
        <v>698</v>
      </c>
      <c r="F14" s="60">
        <v>31</v>
      </c>
      <c r="G14" s="60">
        <v>6</v>
      </c>
      <c r="H14" s="60">
        <v>1</v>
      </c>
      <c r="I14" s="60">
        <v>5</v>
      </c>
      <c r="J14" s="12"/>
      <c r="K14" s="12"/>
    </row>
    <row r="15" spans="1:11" ht="42.95" customHeight="1">
      <c r="A15" s="13" t="s">
        <v>120</v>
      </c>
      <c r="B15" s="65">
        <v>76860</v>
      </c>
      <c r="C15" s="62">
        <v>75218</v>
      </c>
      <c r="D15" s="62">
        <v>207</v>
      </c>
      <c r="E15" s="62">
        <v>1331</v>
      </c>
      <c r="F15" s="62">
        <v>38</v>
      </c>
      <c r="G15" s="62">
        <v>42</v>
      </c>
      <c r="H15" s="62">
        <v>12</v>
      </c>
      <c r="I15" s="62">
        <v>12</v>
      </c>
      <c r="J15" s="12"/>
      <c r="K15" s="12"/>
    </row>
    <row r="16" spans="1:11" ht="42.95" customHeight="1">
      <c r="A16" s="15" t="s">
        <v>122</v>
      </c>
      <c r="B16" s="60">
        <v>102573</v>
      </c>
      <c r="C16" s="61">
        <v>98320</v>
      </c>
      <c r="D16" s="61">
        <v>263</v>
      </c>
      <c r="E16" s="61">
        <v>3589</v>
      </c>
      <c r="F16" s="61">
        <v>327</v>
      </c>
      <c r="G16" s="61">
        <v>24</v>
      </c>
      <c r="H16" s="61">
        <v>11</v>
      </c>
      <c r="I16" s="61">
        <v>39</v>
      </c>
      <c r="J16" s="12"/>
      <c r="K16" s="12"/>
    </row>
    <row r="17" spans="1:11" ht="42.95" customHeight="1">
      <c r="A17" s="13" t="s">
        <v>124</v>
      </c>
      <c r="B17" s="65">
        <v>113931</v>
      </c>
      <c r="C17" s="62">
        <v>109920</v>
      </c>
      <c r="D17" s="62">
        <v>328</v>
      </c>
      <c r="E17" s="62">
        <v>3389</v>
      </c>
      <c r="F17" s="62">
        <v>158</v>
      </c>
      <c r="G17" s="62">
        <v>52</v>
      </c>
      <c r="H17" s="62">
        <v>24</v>
      </c>
      <c r="I17" s="62">
        <v>60</v>
      </c>
      <c r="J17" s="12"/>
      <c r="K17" s="12"/>
    </row>
    <row r="18" spans="1:11" ht="42.95" customHeight="1">
      <c r="A18" s="15" t="s">
        <v>125</v>
      </c>
      <c r="B18" s="60">
        <v>57177</v>
      </c>
      <c r="C18" s="61">
        <v>56377</v>
      </c>
      <c r="D18" s="61">
        <v>152</v>
      </c>
      <c r="E18" s="61">
        <v>600</v>
      </c>
      <c r="F18" s="61">
        <v>4</v>
      </c>
      <c r="G18" s="61">
        <v>31</v>
      </c>
      <c r="H18" s="61">
        <v>8</v>
      </c>
      <c r="I18" s="61">
        <v>5</v>
      </c>
      <c r="J18" s="12"/>
      <c r="K18" s="12"/>
    </row>
    <row r="19" spans="1:11" ht="42.95" customHeight="1">
      <c r="A19" s="13" t="s">
        <v>121</v>
      </c>
      <c r="B19" s="65">
        <v>32830</v>
      </c>
      <c r="C19" s="62">
        <v>32727</v>
      </c>
      <c r="D19" s="62">
        <v>17</v>
      </c>
      <c r="E19" s="62">
        <v>60</v>
      </c>
      <c r="F19" s="62">
        <v>5</v>
      </c>
      <c r="G19" s="62">
        <v>2</v>
      </c>
      <c r="H19" s="62">
        <v>2</v>
      </c>
      <c r="I19" s="62">
        <v>17</v>
      </c>
      <c r="J19" s="12"/>
      <c r="K19" s="12"/>
    </row>
    <row r="20" spans="1:11" ht="42.95" customHeight="1">
      <c r="A20" s="15" t="s">
        <v>126</v>
      </c>
      <c r="B20" s="60">
        <v>29306</v>
      </c>
      <c r="C20" s="61">
        <v>29256</v>
      </c>
      <c r="D20" s="61">
        <v>13</v>
      </c>
      <c r="E20" s="61">
        <v>24</v>
      </c>
      <c r="F20" s="61">
        <v>2</v>
      </c>
      <c r="G20" s="61">
        <v>6</v>
      </c>
      <c r="H20" s="61">
        <v>4</v>
      </c>
      <c r="I20" s="61">
        <v>1</v>
      </c>
      <c r="J20" s="12"/>
      <c r="K20" s="12"/>
    </row>
    <row r="21" spans="1:11" ht="42.95" customHeight="1">
      <c r="A21" s="13" t="s">
        <v>123</v>
      </c>
      <c r="B21" s="65">
        <v>73152</v>
      </c>
      <c r="C21" s="62">
        <v>71761</v>
      </c>
      <c r="D21" s="62">
        <v>182</v>
      </c>
      <c r="E21" s="62">
        <v>793</v>
      </c>
      <c r="F21" s="62">
        <v>357</v>
      </c>
      <c r="G21" s="62">
        <v>30</v>
      </c>
      <c r="H21" s="62">
        <v>19</v>
      </c>
      <c r="I21" s="62">
        <v>10</v>
      </c>
      <c r="J21" s="12"/>
      <c r="K21" s="12"/>
    </row>
    <row r="22" spans="1:11" ht="24.95" customHeight="1">
      <c r="A22" s="20"/>
      <c r="B22" s="20"/>
      <c r="C22" s="20"/>
      <c r="D22" s="20"/>
      <c r="E22" s="20"/>
      <c r="F22" s="20"/>
      <c r="G22" s="20"/>
      <c r="H22" s="20"/>
      <c r="I22" s="20"/>
    </row>
    <row r="23" spans="1:11" ht="15.75" customHeight="1"/>
    <row r="24" spans="1:11" ht="24.95" customHeight="1">
      <c r="A24" s="21" t="s">
        <v>90</v>
      </c>
      <c r="B24" s="22"/>
      <c r="C24" s="22"/>
      <c r="D24" s="22"/>
    </row>
    <row r="25" spans="1:11" ht="24.95" customHeight="1">
      <c r="A25" s="381" t="s">
        <v>32</v>
      </c>
      <c r="B25" s="381"/>
      <c r="C25" s="381"/>
      <c r="D25" s="381"/>
      <c r="E25" s="381"/>
      <c r="F25" s="381"/>
      <c r="G25" s="381"/>
      <c r="H25" s="381"/>
      <c r="I25" s="381"/>
    </row>
    <row r="26" spans="1:11" ht="24.95" customHeight="1">
      <c r="A26" s="17" t="s">
        <v>440</v>
      </c>
      <c r="B26" s="17"/>
      <c r="C26" s="17"/>
      <c r="D26" s="17"/>
      <c r="E26" s="17"/>
      <c r="F26" s="17"/>
      <c r="G26" s="17"/>
      <c r="H26" s="17"/>
      <c r="I26" s="17"/>
    </row>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8"/>
  <sheetViews>
    <sheetView view="pageBreakPreview" zoomScale="75" zoomScaleNormal="85" zoomScaleSheetLayoutView="75" workbookViewId="0">
      <selection activeCell="I68" sqref="I68"/>
    </sheetView>
  </sheetViews>
  <sheetFormatPr defaultColWidth="13.42578125" defaultRowHeight="15" customHeight="1"/>
  <cols>
    <col min="1" max="1" width="30.7109375" style="144" customWidth="1"/>
    <col min="2" max="4" width="40.7109375" style="144" customWidth="1"/>
    <col min="5" max="5" width="15.7109375" style="144" customWidth="1"/>
    <col min="6" max="6" width="8.140625" style="144" customWidth="1"/>
    <col min="7" max="16384" width="13.42578125" style="144"/>
  </cols>
  <sheetData>
    <row r="1" spans="1:6" ht="24.95" customHeight="1">
      <c r="A1" s="143" t="s">
        <v>443</v>
      </c>
      <c r="B1" s="143"/>
      <c r="C1" s="143"/>
      <c r="D1" s="143"/>
    </row>
    <row r="2" spans="1:6" ht="24.95" customHeight="1">
      <c r="A2" s="145" t="s">
        <v>444</v>
      </c>
      <c r="B2" s="145"/>
      <c r="C2" s="145"/>
      <c r="D2" s="145"/>
    </row>
    <row r="3" spans="1:6" ht="15.75" customHeight="1" thickBot="1">
      <c r="A3" s="146"/>
      <c r="B3" s="146"/>
      <c r="C3" s="146"/>
      <c r="D3" s="146"/>
    </row>
    <row r="4" spans="1:6" ht="19.5" customHeight="1">
      <c r="A4" s="513" t="s">
        <v>431</v>
      </c>
      <c r="B4" s="513" t="s">
        <v>336</v>
      </c>
      <c r="C4" s="513"/>
      <c r="D4" s="513"/>
    </row>
    <row r="5" spans="1:6" ht="19.5" customHeight="1">
      <c r="A5" s="511"/>
      <c r="B5" s="511"/>
      <c r="C5" s="511"/>
      <c r="D5" s="511"/>
    </row>
    <row r="6" spans="1:6" ht="19.5" customHeight="1" thickBot="1">
      <c r="A6" s="511"/>
      <c r="B6" s="514"/>
      <c r="C6" s="514"/>
      <c r="D6" s="514"/>
    </row>
    <row r="7" spans="1:6" ht="19.5" customHeight="1">
      <c r="A7" s="511"/>
      <c r="B7" s="511" t="s">
        <v>337</v>
      </c>
      <c r="C7" s="511" t="s">
        <v>338</v>
      </c>
      <c r="D7" s="511" t="s">
        <v>339</v>
      </c>
    </row>
    <row r="8" spans="1:6" ht="19.5" customHeight="1">
      <c r="A8" s="511"/>
      <c r="B8" s="511"/>
      <c r="C8" s="511"/>
      <c r="D8" s="511"/>
    </row>
    <row r="9" spans="1:6" ht="19.5" customHeight="1">
      <c r="A9" s="511"/>
      <c r="B9" s="511"/>
      <c r="C9" s="511"/>
      <c r="D9" s="511"/>
    </row>
    <row r="10" spans="1:6" ht="19.5" customHeight="1" thickBot="1">
      <c r="A10" s="514"/>
      <c r="B10" s="514"/>
      <c r="C10" s="514"/>
      <c r="D10" s="514"/>
    </row>
    <row r="11" spans="1:6" ht="19.5" customHeight="1">
      <c r="A11" s="147"/>
      <c r="B11" s="147"/>
      <c r="C11" s="147"/>
      <c r="D11" s="147"/>
    </row>
    <row r="12" spans="1:6" s="143" customFormat="1" ht="65.099999999999994" customHeight="1">
      <c r="A12" s="148" t="s">
        <v>118</v>
      </c>
      <c r="B12" s="181">
        <f>SUM(B13:B20)</f>
        <v>282373</v>
      </c>
      <c r="C12" s="181">
        <f>SUM(C13:C20)</f>
        <v>275296</v>
      </c>
      <c r="D12" s="182">
        <v>4.0623837614785536</v>
      </c>
      <c r="E12" s="151"/>
      <c r="F12" s="151"/>
    </row>
    <row r="13" spans="1:6" ht="65.099999999999994" customHeight="1">
      <c r="A13" s="152" t="s">
        <v>119</v>
      </c>
      <c r="B13" s="183">
        <v>36345</v>
      </c>
      <c r="C13" s="153">
        <v>35650</v>
      </c>
      <c r="D13" s="184">
        <v>4.2013744740532957</v>
      </c>
      <c r="E13" s="487"/>
      <c r="F13" s="155"/>
    </row>
    <row r="14" spans="1:6" ht="65.099999999999994" customHeight="1">
      <c r="A14" s="156" t="s">
        <v>120</v>
      </c>
      <c r="B14" s="185">
        <v>39597</v>
      </c>
      <c r="C14" s="157">
        <v>37463</v>
      </c>
      <c r="D14" s="186">
        <v>4.079144756159411</v>
      </c>
      <c r="E14" s="487"/>
      <c r="F14" s="155"/>
    </row>
    <row r="15" spans="1:6" ht="65.099999999999994" customHeight="1">
      <c r="A15" s="159" t="s">
        <v>122</v>
      </c>
      <c r="B15" s="187">
        <v>52932</v>
      </c>
      <c r="C15" s="160">
        <v>52361</v>
      </c>
      <c r="D15" s="188">
        <v>4.0313592177383928</v>
      </c>
      <c r="E15" s="487"/>
      <c r="F15" s="155"/>
    </row>
    <row r="16" spans="1:6" ht="65.099999999999994" customHeight="1">
      <c r="A16" s="156" t="s">
        <v>124</v>
      </c>
      <c r="B16" s="185">
        <v>59678</v>
      </c>
      <c r="C16" s="157">
        <v>58977</v>
      </c>
      <c r="D16" s="186">
        <v>3.8463638367499193</v>
      </c>
      <c r="E16" s="487"/>
      <c r="F16" s="155"/>
    </row>
    <row r="17" spans="1:6" ht="65.099999999999994" customHeight="1">
      <c r="A17" s="159" t="s">
        <v>125</v>
      </c>
      <c r="B17" s="187">
        <v>27759</v>
      </c>
      <c r="C17" s="160">
        <v>27406</v>
      </c>
      <c r="D17" s="188">
        <v>4.1566810187550169</v>
      </c>
      <c r="E17" s="487"/>
      <c r="F17" s="155"/>
    </row>
    <row r="18" spans="1:6" ht="65.099999999999994" customHeight="1">
      <c r="A18" s="156" t="s">
        <v>121</v>
      </c>
      <c r="B18" s="185">
        <v>16907</v>
      </c>
      <c r="C18" s="157">
        <v>16831</v>
      </c>
      <c r="D18" s="186">
        <v>4.0496702513219658</v>
      </c>
      <c r="E18" s="487"/>
      <c r="F18" s="155"/>
    </row>
    <row r="19" spans="1:6" ht="65.099999999999994" customHeight="1">
      <c r="A19" s="159" t="s">
        <v>126</v>
      </c>
      <c r="B19" s="187">
        <v>13763</v>
      </c>
      <c r="C19" s="160">
        <v>13408</v>
      </c>
      <c r="D19" s="188">
        <v>4.3808174224343679</v>
      </c>
      <c r="E19" s="487"/>
      <c r="F19" s="155"/>
    </row>
    <row r="20" spans="1:6" ht="65.099999999999994" customHeight="1">
      <c r="A20" s="156" t="s">
        <v>123</v>
      </c>
      <c r="B20" s="185">
        <v>35392</v>
      </c>
      <c r="C20" s="157">
        <v>33200</v>
      </c>
      <c r="D20" s="186">
        <v>4.1268975903614455</v>
      </c>
      <c r="E20" s="487"/>
      <c r="F20" s="155"/>
    </row>
    <row r="21" spans="1:6" ht="24.95" customHeight="1">
      <c r="A21" s="156"/>
      <c r="B21" s="189"/>
      <c r="C21" s="189"/>
      <c r="D21" s="189"/>
      <c r="E21" s="155"/>
      <c r="F21" s="155"/>
    </row>
    <row r="22" spans="1:6" ht="30" customHeight="1">
      <c r="A22" s="162"/>
      <c r="B22" s="162"/>
      <c r="C22" s="162"/>
      <c r="D22" s="162"/>
    </row>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5">
    <mergeCell ref="A4:A10"/>
    <mergeCell ref="B7:B10"/>
    <mergeCell ref="C7:C10"/>
    <mergeCell ref="D7:D10"/>
    <mergeCell ref="B4:D6"/>
  </mergeCells>
  <pageMargins left="0.59055118110236227" right="0.31496062992125984"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2"/>
  <sheetViews>
    <sheetView view="pageBreakPreview" zoomScale="82" zoomScaleNormal="85" zoomScaleSheetLayoutView="82" workbookViewId="0">
      <pane xSplit="7" ySplit="3" topLeftCell="H4" activePane="bottomRight" state="frozen"/>
      <selection activeCell="I68" sqref="I68"/>
      <selection pane="topRight" activeCell="I68" sqref="I68"/>
      <selection pane="bottomLeft" activeCell="I68" sqref="I68"/>
      <selection pane="bottomRight" activeCell="I68" sqref="I68"/>
    </sheetView>
  </sheetViews>
  <sheetFormatPr defaultColWidth="13.42578125" defaultRowHeight="15" customHeight="1"/>
  <cols>
    <col min="1" max="1" width="40.7109375" style="144" customWidth="1"/>
    <col min="2" max="2" width="13.7109375" style="144" customWidth="1"/>
    <col min="3" max="3" width="25.7109375" style="144" customWidth="1"/>
    <col min="4" max="4" width="13.7109375" style="144" customWidth="1"/>
    <col min="5" max="5" width="25.7109375" style="144" customWidth="1"/>
    <col min="6" max="6" width="13.7109375" style="144" customWidth="1"/>
    <col min="7" max="7" width="25.7109375" style="144" customWidth="1"/>
    <col min="8" max="8" width="7.7109375" style="144" customWidth="1"/>
    <col min="9" max="16384" width="13.42578125" style="144"/>
  </cols>
  <sheetData>
    <row r="1" spans="1:24" ht="24.95" customHeight="1">
      <c r="A1" s="143" t="s">
        <v>445</v>
      </c>
      <c r="B1" s="143"/>
      <c r="C1" s="143"/>
      <c r="D1" s="143"/>
      <c r="E1" s="143"/>
      <c r="F1" s="143"/>
      <c r="G1" s="143"/>
    </row>
    <row r="2" spans="1:24" ht="24.95" customHeight="1">
      <c r="A2" s="145" t="s">
        <v>446</v>
      </c>
      <c r="B2" s="145"/>
      <c r="C2" s="145"/>
      <c r="D2" s="145"/>
      <c r="E2" s="145"/>
      <c r="F2" s="145"/>
      <c r="G2" s="145"/>
    </row>
    <row r="3" spans="1:24" ht="15.75" customHeight="1" thickBot="1">
      <c r="A3" s="146"/>
      <c r="B3" s="146"/>
      <c r="C3" s="146"/>
      <c r="D3" s="146"/>
      <c r="E3" s="146"/>
      <c r="F3" s="146"/>
      <c r="G3" s="146"/>
    </row>
    <row r="4" spans="1:24" ht="62.25" customHeight="1">
      <c r="A4" s="523" t="s">
        <v>431</v>
      </c>
      <c r="B4" s="405"/>
      <c r="C4" s="190" t="s">
        <v>43</v>
      </c>
      <c r="D4" s="190"/>
      <c r="E4" s="190" t="s">
        <v>44</v>
      </c>
      <c r="F4" s="190"/>
      <c r="G4" s="190" t="s">
        <v>3</v>
      </c>
      <c r="H4" s="155"/>
      <c r="I4" s="155"/>
      <c r="J4" s="155"/>
      <c r="K4" s="155"/>
      <c r="L4" s="155"/>
      <c r="M4" s="155"/>
      <c r="N4" s="155"/>
      <c r="O4" s="155"/>
      <c r="P4" s="155"/>
      <c r="Q4" s="155"/>
      <c r="R4" s="155"/>
      <c r="S4" s="155"/>
      <c r="T4" s="155"/>
      <c r="U4" s="155"/>
      <c r="V4" s="155"/>
      <c r="W4" s="155"/>
      <c r="X4" s="155"/>
    </row>
    <row r="5" spans="1:24" ht="56.25" customHeight="1" thickBot="1">
      <c r="A5" s="524"/>
      <c r="B5" s="406"/>
      <c r="C5" s="191" t="s">
        <v>12</v>
      </c>
      <c r="D5" s="191"/>
      <c r="E5" s="191" t="s">
        <v>45</v>
      </c>
      <c r="F5" s="191"/>
      <c r="G5" s="191" t="s">
        <v>46</v>
      </c>
      <c r="H5" s="192"/>
      <c r="I5" s="192"/>
      <c r="J5" s="192"/>
      <c r="K5" s="192"/>
      <c r="L5" s="192"/>
      <c r="M5" s="192"/>
      <c r="N5" s="192"/>
      <c r="O5" s="192"/>
      <c r="P5" s="192"/>
      <c r="Q5" s="192"/>
      <c r="R5" s="192"/>
      <c r="S5" s="192"/>
      <c r="T5" s="192"/>
      <c r="U5" s="192"/>
      <c r="V5" s="192"/>
      <c r="W5" s="192"/>
      <c r="X5" s="192"/>
    </row>
    <row r="6" spans="1:24" ht="19.5" customHeight="1">
      <c r="A6" s="147"/>
      <c r="B6" s="147"/>
      <c r="C6" s="147"/>
      <c r="D6" s="147"/>
      <c r="E6" s="147"/>
      <c r="F6" s="147"/>
      <c r="G6" s="147"/>
    </row>
    <row r="7" spans="1:24" s="143" customFormat="1" ht="65.099999999999994" customHeight="1">
      <c r="A7" s="148" t="s">
        <v>118</v>
      </c>
      <c r="B7" s="148"/>
      <c r="C7" s="149">
        <f>SUM(C8:C15)</f>
        <v>314449</v>
      </c>
      <c r="D7" s="149"/>
      <c r="E7" s="149">
        <f t="shared" ref="E7:G7" si="0">SUM(E8:E15)</f>
        <v>282373</v>
      </c>
      <c r="F7" s="149"/>
      <c r="G7" s="149">
        <f t="shared" si="0"/>
        <v>1149440</v>
      </c>
      <c r="H7" s="151"/>
    </row>
    <row r="8" spans="1:24" ht="65.099999999999994" customHeight="1">
      <c r="A8" s="152" t="s">
        <v>119</v>
      </c>
      <c r="B8" s="152"/>
      <c r="C8" s="153">
        <v>41340</v>
      </c>
      <c r="D8" s="153"/>
      <c r="E8" s="153">
        <v>36345</v>
      </c>
      <c r="F8" s="153"/>
      <c r="G8" s="153">
        <v>154168</v>
      </c>
      <c r="H8" s="155"/>
    </row>
    <row r="9" spans="1:24" ht="65.099999999999994" customHeight="1">
      <c r="A9" s="156" t="s">
        <v>120</v>
      </c>
      <c r="B9" s="156"/>
      <c r="C9" s="157">
        <v>42294</v>
      </c>
      <c r="D9" s="157"/>
      <c r="E9" s="157">
        <v>39597</v>
      </c>
      <c r="F9" s="157"/>
      <c r="G9" s="157">
        <v>158130</v>
      </c>
      <c r="H9" s="155"/>
    </row>
    <row r="10" spans="1:24" ht="65.099999999999994" customHeight="1">
      <c r="A10" s="159" t="s">
        <v>122</v>
      </c>
      <c r="B10" s="159"/>
      <c r="C10" s="160">
        <v>57733</v>
      </c>
      <c r="D10" s="160"/>
      <c r="E10" s="160">
        <v>52932</v>
      </c>
      <c r="F10" s="160"/>
      <c r="G10" s="160">
        <v>215582</v>
      </c>
      <c r="H10" s="155"/>
    </row>
    <row r="11" spans="1:24" ht="65.099999999999994" customHeight="1">
      <c r="A11" s="156" t="s">
        <v>124</v>
      </c>
      <c r="B11" s="156"/>
      <c r="C11" s="157">
        <v>64340</v>
      </c>
      <c r="D11" s="157"/>
      <c r="E11" s="157">
        <v>59678</v>
      </c>
      <c r="F11" s="157"/>
      <c r="G11" s="157">
        <v>229781</v>
      </c>
      <c r="H11" s="155"/>
    </row>
    <row r="12" spans="1:24" ht="65.099999999999994" customHeight="1">
      <c r="A12" s="159" t="s">
        <v>125</v>
      </c>
      <c r="B12" s="159"/>
      <c r="C12" s="160">
        <v>33335</v>
      </c>
      <c r="D12" s="160"/>
      <c r="E12" s="160">
        <v>27759</v>
      </c>
      <c r="F12" s="160"/>
      <c r="G12" s="160">
        <v>116605</v>
      </c>
      <c r="H12" s="155"/>
    </row>
    <row r="13" spans="1:24" ht="65.099999999999994" customHeight="1">
      <c r="A13" s="156" t="s">
        <v>121</v>
      </c>
      <c r="B13" s="156"/>
      <c r="C13" s="157">
        <v>20949</v>
      </c>
      <c r="D13" s="157"/>
      <c r="E13" s="157">
        <v>16907</v>
      </c>
      <c r="F13" s="157"/>
      <c r="G13" s="157">
        <v>69881</v>
      </c>
      <c r="H13" s="155"/>
    </row>
    <row r="14" spans="1:24" ht="65.099999999999994" customHeight="1">
      <c r="A14" s="159" t="s">
        <v>126</v>
      </c>
      <c r="B14" s="159"/>
      <c r="C14" s="160">
        <v>15555</v>
      </c>
      <c r="D14" s="160"/>
      <c r="E14" s="160">
        <v>13763</v>
      </c>
      <c r="F14" s="160"/>
      <c r="G14" s="160">
        <v>59651</v>
      </c>
      <c r="H14" s="155"/>
    </row>
    <row r="15" spans="1:24" ht="65.099999999999994" customHeight="1">
      <c r="A15" s="156" t="s">
        <v>123</v>
      </c>
      <c r="B15" s="156"/>
      <c r="C15" s="157">
        <v>38903</v>
      </c>
      <c r="D15" s="157"/>
      <c r="E15" s="157">
        <v>35392</v>
      </c>
      <c r="F15" s="157"/>
      <c r="G15" s="157">
        <v>145642</v>
      </c>
      <c r="H15" s="155"/>
    </row>
    <row r="16" spans="1:24" ht="30" customHeight="1">
      <c r="A16" s="162"/>
      <c r="B16" s="162"/>
      <c r="C16" s="193"/>
      <c r="D16" s="193"/>
      <c r="E16" s="193"/>
      <c r="F16" s="193"/>
      <c r="G16" s="193"/>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
    <mergeCell ref="A4:A5"/>
  </mergeCells>
  <pageMargins left="0.59055118110236227" right="0.31496062992125984" top="0.59055118110236227"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2"/>
  <sheetViews>
    <sheetView view="pageBreakPreview" zoomScale="70" zoomScaleNormal="100" zoomScaleSheetLayoutView="70" workbookViewId="0">
      <selection activeCell="I68" sqref="I68"/>
    </sheetView>
  </sheetViews>
  <sheetFormatPr defaultColWidth="13.42578125" defaultRowHeight="18"/>
  <cols>
    <col min="1" max="1" width="27.42578125" style="195" customWidth="1"/>
    <col min="2" max="2" width="22.7109375" style="195" customWidth="1"/>
    <col min="3" max="3" width="14.28515625" style="195" customWidth="1"/>
    <col min="4" max="4" width="20.7109375" style="195" customWidth="1"/>
    <col min="5" max="5" width="13.7109375" style="195" customWidth="1"/>
    <col min="6" max="6" width="20.7109375" style="195" customWidth="1"/>
    <col min="7" max="7" width="13.7109375" style="195" customWidth="1"/>
    <col min="8" max="8" width="20.7109375" style="195" customWidth="1"/>
    <col min="9" max="9" width="13.7109375" style="195" customWidth="1"/>
    <col min="10" max="10" width="20.7109375" style="195" customWidth="1"/>
    <col min="11" max="11" width="13.7109375" style="195" customWidth="1"/>
    <col min="12" max="12" width="20.7109375" style="195" customWidth="1"/>
    <col min="13" max="13" width="13.7109375" style="195" customWidth="1"/>
    <col min="14" max="16384" width="13.42578125" style="195"/>
  </cols>
  <sheetData>
    <row r="1" spans="1:29" ht="24.95" customHeight="1">
      <c r="A1" s="194" t="s">
        <v>451</v>
      </c>
      <c r="B1" s="194"/>
      <c r="C1" s="194"/>
      <c r="D1" s="194"/>
      <c r="E1" s="194"/>
      <c r="F1" s="194"/>
      <c r="G1" s="194"/>
      <c r="H1" s="194"/>
      <c r="I1" s="194"/>
      <c r="J1" s="194"/>
      <c r="K1" s="194"/>
      <c r="L1" s="194"/>
      <c r="M1" s="194"/>
    </row>
    <row r="2" spans="1:29" ht="24.95" customHeight="1">
      <c r="A2" s="197" t="s">
        <v>452</v>
      </c>
      <c r="B2" s="197"/>
      <c r="C2" s="197"/>
      <c r="D2" s="197"/>
      <c r="E2" s="197"/>
      <c r="F2" s="197"/>
      <c r="G2" s="197"/>
      <c r="H2" s="197"/>
      <c r="I2" s="197"/>
      <c r="J2" s="197"/>
      <c r="K2" s="197"/>
      <c r="L2" s="197"/>
      <c r="M2" s="197"/>
    </row>
    <row r="3" spans="1:29" ht="15.75" customHeight="1" thickBot="1">
      <c r="A3" s="477"/>
      <c r="B3" s="477"/>
      <c r="C3" s="477"/>
      <c r="D3" s="477"/>
      <c r="E3" s="477"/>
      <c r="F3" s="477"/>
      <c r="G3" s="477"/>
      <c r="H3" s="477"/>
      <c r="I3" s="477"/>
      <c r="J3" s="477"/>
      <c r="K3" s="477"/>
      <c r="L3" s="477"/>
      <c r="M3" s="477"/>
    </row>
    <row r="4" spans="1:29" ht="42.75" customHeight="1" thickBot="1">
      <c r="A4" s="525" t="s">
        <v>471</v>
      </c>
      <c r="B4" s="527" t="s">
        <v>472</v>
      </c>
      <c r="C4" s="527"/>
      <c r="D4" s="527"/>
      <c r="E4" s="527"/>
      <c r="F4" s="527"/>
      <c r="G4" s="527"/>
      <c r="H4" s="527"/>
      <c r="I4" s="527"/>
      <c r="J4" s="527"/>
      <c r="K4" s="527"/>
      <c r="L4" s="527"/>
      <c r="M4" s="527"/>
      <c r="N4" s="198"/>
      <c r="O4" s="198"/>
      <c r="P4" s="198"/>
      <c r="Q4" s="198"/>
      <c r="R4" s="198"/>
      <c r="S4" s="198"/>
      <c r="T4" s="198"/>
      <c r="U4" s="198"/>
      <c r="V4" s="198"/>
      <c r="W4" s="198"/>
      <c r="X4" s="198"/>
      <c r="Y4" s="198"/>
      <c r="Z4" s="198"/>
      <c r="AA4" s="198"/>
      <c r="AB4" s="198"/>
      <c r="AC4" s="198"/>
    </row>
    <row r="5" spans="1:29" ht="90" customHeight="1" thickBot="1">
      <c r="A5" s="526"/>
      <c r="B5" s="199" t="s">
        <v>473</v>
      </c>
      <c r="C5" s="199" t="s">
        <v>62</v>
      </c>
      <c r="D5" s="199" t="s">
        <v>474</v>
      </c>
      <c r="E5" s="199" t="s">
        <v>62</v>
      </c>
      <c r="F5" s="199" t="s">
        <v>475</v>
      </c>
      <c r="G5" s="199" t="s">
        <v>62</v>
      </c>
      <c r="H5" s="478" t="s">
        <v>115</v>
      </c>
      <c r="I5" s="478" t="s">
        <v>62</v>
      </c>
      <c r="J5" s="199" t="s">
        <v>476</v>
      </c>
      <c r="K5" s="199" t="s">
        <v>62</v>
      </c>
      <c r="L5" s="199" t="s">
        <v>477</v>
      </c>
      <c r="M5" s="199" t="s">
        <v>62</v>
      </c>
      <c r="N5" s="200"/>
      <c r="O5" s="200"/>
      <c r="P5" s="200"/>
      <c r="Q5" s="200"/>
      <c r="R5" s="200"/>
      <c r="S5" s="200"/>
      <c r="T5" s="200"/>
      <c r="U5" s="200"/>
      <c r="V5" s="200"/>
      <c r="W5" s="200"/>
      <c r="X5" s="200"/>
      <c r="Y5" s="200"/>
      <c r="Z5" s="200"/>
      <c r="AA5" s="200"/>
      <c r="AB5" s="200"/>
      <c r="AC5" s="200"/>
    </row>
    <row r="6" spans="1:29" ht="19.5" customHeight="1">
      <c r="A6" s="201"/>
      <c r="B6" s="201"/>
      <c r="C6" s="201"/>
      <c r="D6" s="201"/>
      <c r="E6" s="201"/>
      <c r="F6" s="201"/>
      <c r="G6" s="201"/>
      <c r="H6" s="201"/>
      <c r="I6" s="201"/>
      <c r="J6" s="201"/>
      <c r="K6" s="201"/>
      <c r="L6" s="201"/>
      <c r="M6" s="201"/>
    </row>
    <row r="7" spans="1:29" s="194" customFormat="1" ht="50.1" customHeight="1">
      <c r="A7" s="263" t="s">
        <v>118</v>
      </c>
      <c r="B7" s="264">
        <v>13836</v>
      </c>
      <c r="C7" s="479">
        <v>27.406703113857855</v>
      </c>
      <c r="D7" s="264">
        <v>2742</v>
      </c>
      <c r="E7" s="479">
        <v>5.4314238174471114</v>
      </c>
      <c r="F7" s="264">
        <v>16291</v>
      </c>
      <c r="G7" s="479">
        <v>32.269629981776404</v>
      </c>
      <c r="H7" s="264">
        <v>2281</v>
      </c>
      <c r="I7" s="479">
        <v>4.518263212106806</v>
      </c>
      <c r="J7" s="264">
        <v>1410</v>
      </c>
      <c r="K7" s="479">
        <v>2.7929641074399809</v>
      </c>
      <c r="L7" s="264">
        <v>2531</v>
      </c>
      <c r="M7" s="479">
        <v>5.0134696141351718</v>
      </c>
    </row>
    <row r="8" spans="1:29" ht="50.1" customHeight="1">
      <c r="A8" s="268" t="s">
        <v>119</v>
      </c>
      <c r="B8" s="269">
        <v>1812</v>
      </c>
      <c r="C8" s="480">
        <v>25.959885386819487</v>
      </c>
      <c r="D8" s="269">
        <v>457</v>
      </c>
      <c r="E8" s="480">
        <v>6.5472779369627503</v>
      </c>
      <c r="F8" s="269">
        <v>1718</v>
      </c>
      <c r="G8" s="480">
        <v>24.613180515759311</v>
      </c>
      <c r="H8" s="269">
        <v>308</v>
      </c>
      <c r="I8" s="480">
        <v>4.4126074498567336</v>
      </c>
      <c r="J8" s="269">
        <v>56</v>
      </c>
      <c r="K8" s="480">
        <v>0.80229226361031514</v>
      </c>
      <c r="L8" s="269">
        <v>318</v>
      </c>
      <c r="M8" s="480">
        <v>4.5558739255014329</v>
      </c>
    </row>
    <row r="9" spans="1:29" ht="50.1" customHeight="1">
      <c r="A9" s="271" t="s">
        <v>120</v>
      </c>
      <c r="B9" s="272">
        <v>1900</v>
      </c>
      <c r="C9" s="481">
        <v>31.598203891568268</v>
      </c>
      <c r="D9" s="272">
        <v>241</v>
      </c>
      <c r="E9" s="481">
        <v>4.0079827041410274</v>
      </c>
      <c r="F9" s="272">
        <v>1536</v>
      </c>
      <c r="G9" s="481">
        <v>25.544653251288874</v>
      </c>
      <c r="H9" s="272">
        <v>273</v>
      </c>
      <c r="I9" s="481">
        <v>4.540162980209546</v>
      </c>
      <c r="J9" s="272">
        <v>76</v>
      </c>
      <c r="K9" s="481">
        <v>1.2639281556627306</v>
      </c>
      <c r="L9" s="272">
        <v>438</v>
      </c>
      <c r="M9" s="481">
        <v>7.2842175286878437</v>
      </c>
    </row>
    <row r="10" spans="1:29" ht="50.1" customHeight="1">
      <c r="A10" s="276" t="s">
        <v>122</v>
      </c>
      <c r="B10" s="277">
        <v>2628</v>
      </c>
      <c r="C10" s="482">
        <v>36</v>
      </c>
      <c r="D10" s="277">
        <v>678</v>
      </c>
      <c r="E10" s="482">
        <v>9.287671232876713</v>
      </c>
      <c r="F10" s="277">
        <v>1339</v>
      </c>
      <c r="G10" s="482">
        <v>18.342465753424658</v>
      </c>
      <c r="H10" s="277">
        <v>288</v>
      </c>
      <c r="I10" s="482">
        <v>3.9452054794520546</v>
      </c>
      <c r="J10" s="277">
        <v>439</v>
      </c>
      <c r="K10" s="482">
        <v>6.0136986301369859</v>
      </c>
      <c r="L10" s="277">
        <v>262</v>
      </c>
      <c r="M10" s="482">
        <v>3.5890410958904106</v>
      </c>
    </row>
    <row r="11" spans="1:29" ht="50.1" customHeight="1">
      <c r="A11" s="271" t="s">
        <v>124</v>
      </c>
      <c r="B11" s="272">
        <v>2631</v>
      </c>
      <c r="C11" s="481">
        <v>24.945482127619229</v>
      </c>
      <c r="D11" s="272">
        <v>617</v>
      </c>
      <c r="E11" s="481">
        <v>5.8500047406845548</v>
      </c>
      <c r="F11" s="272">
        <v>4320</v>
      </c>
      <c r="G11" s="481">
        <v>40.959514553901585</v>
      </c>
      <c r="H11" s="272">
        <v>508</v>
      </c>
      <c r="I11" s="481">
        <v>4.8165355077273162</v>
      </c>
      <c r="J11" s="272">
        <v>87</v>
      </c>
      <c r="K11" s="481">
        <v>0.82487911254385138</v>
      </c>
      <c r="L11" s="272">
        <v>299</v>
      </c>
      <c r="M11" s="481">
        <v>2.8349293638001325</v>
      </c>
    </row>
    <row r="12" spans="1:29" ht="50.1" customHeight="1">
      <c r="A12" s="276" t="s">
        <v>125</v>
      </c>
      <c r="B12" s="277">
        <v>1686</v>
      </c>
      <c r="C12" s="482">
        <v>26.677215189873415</v>
      </c>
      <c r="D12" s="277">
        <v>212</v>
      </c>
      <c r="E12" s="482">
        <v>3.3544303797468351</v>
      </c>
      <c r="F12" s="277">
        <v>2777</v>
      </c>
      <c r="G12" s="482">
        <v>43.939873417721522</v>
      </c>
      <c r="H12" s="277">
        <v>229</v>
      </c>
      <c r="I12" s="482">
        <v>3.6234177215189871</v>
      </c>
      <c r="J12" s="277">
        <v>120</v>
      </c>
      <c r="K12" s="482">
        <v>1.89873417721519</v>
      </c>
      <c r="L12" s="277">
        <v>295</v>
      </c>
      <c r="M12" s="482">
        <v>4.6677215189873413</v>
      </c>
    </row>
    <row r="13" spans="1:29" ht="50.1" customHeight="1">
      <c r="A13" s="271" t="s">
        <v>121</v>
      </c>
      <c r="B13" s="272">
        <v>680</v>
      </c>
      <c r="C13" s="481">
        <v>15.910154422087039</v>
      </c>
      <c r="D13" s="272">
        <v>132</v>
      </c>
      <c r="E13" s="481">
        <v>3.0884417407580722</v>
      </c>
      <c r="F13" s="272">
        <v>1741</v>
      </c>
      <c r="G13" s="481">
        <v>40.734674777725779</v>
      </c>
      <c r="H13" s="272">
        <v>67</v>
      </c>
      <c r="I13" s="481">
        <v>1.56761815629387</v>
      </c>
      <c r="J13" s="272">
        <v>108</v>
      </c>
      <c r="K13" s="481">
        <v>2.526906878802059</v>
      </c>
      <c r="L13" s="272">
        <v>351</v>
      </c>
      <c r="M13" s="481">
        <v>8.2124473561066917</v>
      </c>
    </row>
    <row r="14" spans="1:29" ht="50.1" customHeight="1">
      <c r="A14" s="276" t="s">
        <v>126</v>
      </c>
      <c r="B14" s="277">
        <v>566</v>
      </c>
      <c r="C14" s="482">
        <v>23.282599753187988</v>
      </c>
      <c r="D14" s="277">
        <v>99</v>
      </c>
      <c r="E14" s="482">
        <v>4.0723981900452486</v>
      </c>
      <c r="F14" s="277">
        <v>940</v>
      </c>
      <c r="G14" s="482">
        <v>38.667215137803375</v>
      </c>
      <c r="H14" s="277">
        <v>80</v>
      </c>
      <c r="I14" s="482">
        <v>3.2908268202385846</v>
      </c>
      <c r="J14" s="277">
        <v>27</v>
      </c>
      <c r="K14" s="482">
        <v>1.1106540518305226</v>
      </c>
      <c r="L14" s="277">
        <v>381</v>
      </c>
      <c r="M14" s="482">
        <v>15.672562731386261</v>
      </c>
    </row>
    <row r="15" spans="1:29" ht="50.1" customHeight="1">
      <c r="A15" s="271" t="s">
        <v>123</v>
      </c>
      <c r="B15" s="272">
        <v>1933</v>
      </c>
      <c r="C15" s="481">
        <v>29.203807221634687</v>
      </c>
      <c r="D15" s="272">
        <v>306</v>
      </c>
      <c r="E15" s="481">
        <v>4.6230548421211664</v>
      </c>
      <c r="F15" s="272">
        <v>1920</v>
      </c>
      <c r="G15" s="481">
        <v>29.007402930956339</v>
      </c>
      <c r="H15" s="272">
        <v>528</v>
      </c>
      <c r="I15" s="481">
        <v>7.9770358060129931</v>
      </c>
      <c r="J15" s="272">
        <v>497</v>
      </c>
      <c r="K15" s="481">
        <v>7.5086871128569266</v>
      </c>
      <c r="L15" s="272">
        <v>187</v>
      </c>
      <c r="M15" s="481">
        <v>2.8252001812962684</v>
      </c>
    </row>
    <row r="16" spans="1:29" ht="30" customHeight="1">
      <c r="A16" s="483"/>
      <c r="B16" s="483"/>
      <c r="C16" s="484"/>
      <c r="D16" s="483"/>
      <c r="E16" s="484"/>
      <c r="F16" s="483"/>
      <c r="G16" s="484"/>
      <c r="H16" s="483"/>
      <c r="I16" s="484"/>
      <c r="J16" s="483"/>
      <c r="K16" s="484"/>
      <c r="L16" s="483"/>
      <c r="M16" s="484"/>
    </row>
    <row r="17" spans="1:1" ht="15.75" customHeight="1"/>
    <row r="18" spans="1:1" ht="15.75" customHeight="1">
      <c r="A18" s="485" t="s">
        <v>478</v>
      </c>
    </row>
    <row r="19" spans="1:1" ht="15.75" customHeight="1">
      <c r="A19" s="194" t="s">
        <v>242</v>
      </c>
    </row>
    <row r="20" spans="1:1" ht="15.75" customHeight="1">
      <c r="A20" s="196" t="s">
        <v>243</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4:A5"/>
    <mergeCell ref="B4:M4"/>
  </mergeCells>
  <pageMargins left="0.59055118110236227" right="0.19685039370078741" top="0.59055118110236227" bottom="0.31496062992125984" header="0.31496062992125984" footer="0.31496062992125984"/>
  <pageSetup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90"/>
  <sheetViews>
    <sheetView view="pageBreakPreview" zoomScale="70" zoomScaleNormal="100" zoomScaleSheetLayoutView="70" workbookViewId="0">
      <selection activeCell="I68" sqref="I68"/>
    </sheetView>
  </sheetViews>
  <sheetFormatPr defaultColWidth="14.42578125" defaultRowHeight="16.5"/>
  <cols>
    <col min="1" max="1" width="42.7109375" style="5" customWidth="1"/>
    <col min="2" max="3" width="17.85546875" style="5" bestFit="1" customWidth="1"/>
    <col min="4" max="4" width="1.7109375" style="5" customWidth="1"/>
    <col min="5" max="6" width="15.85546875" style="5" bestFit="1" customWidth="1"/>
    <col min="7" max="7" width="1.7109375" style="5" customWidth="1"/>
    <col min="8" max="9" width="15.85546875" style="5" bestFit="1" customWidth="1"/>
    <col min="10" max="10" width="1.7109375" style="5" customWidth="1"/>
    <col min="11" max="12" width="14.7109375" style="5" customWidth="1"/>
    <col min="13" max="13" width="1.7109375" style="5" customWidth="1"/>
    <col min="14" max="15" width="14.7109375" style="5" customWidth="1"/>
    <col min="16" max="16" width="1.7109375" style="5" customWidth="1"/>
    <col min="17" max="18" width="12.140625" style="5" customWidth="1"/>
    <col min="19" max="19" width="9.140625" style="5" customWidth="1"/>
    <col min="20" max="20" width="19.85546875" style="5" customWidth="1"/>
    <col min="21" max="26" width="9.140625" style="5" customWidth="1"/>
    <col min="27" max="36" width="8.7109375" style="5" customWidth="1"/>
    <col min="37" max="16384" width="14.42578125" style="5"/>
  </cols>
  <sheetData>
    <row r="1" spans="1:36" ht="24.95" customHeight="1">
      <c r="A1" s="9" t="s">
        <v>340</v>
      </c>
      <c r="B1" s="9"/>
      <c r="C1" s="9"/>
      <c r="D1" s="9"/>
      <c r="E1" s="9"/>
      <c r="F1" s="9"/>
      <c r="G1" s="9"/>
      <c r="H1" s="9"/>
      <c r="I1" s="9"/>
      <c r="J1" s="9"/>
      <c r="K1" s="9"/>
      <c r="L1" s="9"/>
      <c r="M1" s="9"/>
      <c r="N1" s="9"/>
      <c r="O1" s="9"/>
      <c r="P1" s="9"/>
      <c r="Q1" s="9"/>
      <c r="R1" s="9"/>
    </row>
    <row r="2" spans="1:36" ht="16.5" customHeight="1">
      <c r="A2" s="17" t="s">
        <v>341</v>
      </c>
      <c r="B2" s="17"/>
      <c r="C2" s="17"/>
      <c r="D2" s="17"/>
      <c r="E2" s="17"/>
      <c r="F2" s="17"/>
      <c r="G2" s="17"/>
      <c r="H2" s="17"/>
      <c r="I2" s="18"/>
      <c r="J2" s="18"/>
      <c r="K2" s="18"/>
      <c r="L2" s="18"/>
      <c r="M2" s="18"/>
      <c r="N2" s="18"/>
      <c r="O2" s="18"/>
      <c r="P2" s="18"/>
      <c r="Q2" s="18"/>
      <c r="R2" s="17"/>
    </row>
    <row r="3" spans="1:36" ht="9.75" customHeight="1" thickBot="1">
      <c r="R3" s="58"/>
    </row>
    <row r="4" spans="1:36" ht="38.1" customHeight="1" thickBot="1">
      <c r="A4" s="528" t="s">
        <v>424</v>
      </c>
      <c r="B4" s="530" t="s">
        <v>218</v>
      </c>
      <c r="C4" s="530"/>
      <c r="D4" s="530"/>
      <c r="E4" s="530"/>
      <c r="F4" s="530"/>
      <c r="G4" s="530"/>
      <c r="H4" s="530"/>
      <c r="I4" s="530"/>
      <c r="J4" s="296"/>
      <c r="K4" s="531" t="s">
        <v>43</v>
      </c>
      <c r="L4" s="531"/>
      <c r="M4" s="296"/>
      <c r="N4" s="531" t="s">
        <v>44</v>
      </c>
      <c r="O4" s="531"/>
      <c r="P4" s="296"/>
      <c r="Q4" s="518" t="s">
        <v>425</v>
      </c>
      <c r="R4" s="518"/>
      <c r="S4" s="12"/>
      <c r="T4" s="12"/>
      <c r="U4" s="12"/>
      <c r="V4" s="12"/>
      <c r="W4" s="12"/>
      <c r="X4" s="12"/>
      <c r="Y4" s="12"/>
      <c r="Z4" s="12"/>
      <c r="AA4" s="12"/>
      <c r="AB4" s="12"/>
      <c r="AC4" s="12"/>
      <c r="AD4" s="12"/>
      <c r="AE4" s="12"/>
      <c r="AF4" s="12"/>
      <c r="AG4" s="12"/>
      <c r="AH4" s="12"/>
      <c r="AI4" s="12"/>
      <c r="AJ4" s="12"/>
    </row>
    <row r="5" spans="1:36" ht="38.1" customHeight="1" thickBot="1">
      <c r="A5" s="529"/>
      <c r="B5" s="532" t="s">
        <v>426</v>
      </c>
      <c r="C5" s="532"/>
      <c r="D5" s="290"/>
      <c r="E5" s="532" t="s">
        <v>427</v>
      </c>
      <c r="F5" s="532"/>
      <c r="G5" s="290"/>
      <c r="H5" s="533" t="s">
        <v>428</v>
      </c>
      <c r="I5" s="533"/>
      <c r="J5" s="74"/>
      <c r="K5" s="533" t="s">
        <v>12</v>
      </c>
      <c r="L5" s="533"/>
      <c r="M5" s="74"/>
      <c r="N5" s="533" t="s">
        <v>45</v>
      </c>
      <c r="O5" s="533"/>
      <c r="P5" s="74"/>
      <c r="Q5" s="519"/>
      <c r="R5" s="519"/>
      <c r="S5" s="23"/>
      <c r="T5" s="23"/>
      <c r="U5" s="23"/>
      <c r="V5" s="23"/>
      <c r="W5" s="23"/>
      <c r="X5" s="23"/>
      <c r="Y5" s="23"/>
      <c r="Z5" s="23"/>
      <c r="AA5" s="23"/>
      <c r="AB5" s="23"/>
      <c r="AC5" s="23"/>
      <c r="AD5" s="23"/>
      <c r="AE5" s="23"/>
      <c r="AF5" s="23"/>
      <c r="AG5" s="23"/>
      <c r="AH5" s="23"/>
      <c r="AI5" s="23"/>
      <c r="AJ5" s="23"/>
    </row>
    <row r="6" spans="1:36" ht="38.1" customHeight="1">
      <c r="A6" s="529"/>
      <c r="B6" s="289">
        <v>2010</v>
      </c>
      <c r="C6" s="289">
        <v>2020</v>
      </c>
      <c r="D6" s="289">
        <v>2010</v>
      </c>
      <c r="E6" s="289">
        <v>2010</v>
      </c>
      <c r="F6" s="289">
        <v>2020</v>
      </c>
      <c r="G6" s="289">
        <v>2010</v>
      </c>
      <c r="H6" s="289">
        <v>2010</v>
      </c>
      <c r="I6" s="289">
        <v>2020</v>
      </c>
      <c r="J6" s="289">
        <v>2010</v>
      </c>
      <c r="K6" s="289">
        <v>2010</v>
      </c>
      <c r="L6" s="289">
        <v>2020</v>
      </c>
      <c r="M6" s="289">
        <v>2010</v>
      </c>
      <c r="N6" s="289">
        <v>2010</v>
      </c>
      <c r="O6" s="289">
        <v>2020</v>
      </c>
      <c r="P6" s="289">
        <v>2010</v>
      </c>
      <c r="Q6" s="289">
        <v>2010</v>
      </c>
      <c r="R6" s="289">
        <v>2020</v>
      </c>
      <c r="S6" s="23"/>
      <c r="T6" s="23"/>
      <c r="U6" s="23"/>
      <c r="V6" s="23"/>
      <c r="W6" s="23"/>
      <c r="X6" s="23"/>
      <c r="Y6" s="23"/>
      <c r="Z6" s="23"/>
      <c r="AA6" s="23"/>
      <c r="AB6" s="23"/>
      <c r="AC6" s="23"/>
      <c r="AD6" s="23"/>
      <c r="AE6" s="23"/>
      <c r="AF6" s="23"/>
      <c r="AG6" s="23"/>
      <c r="AH6" s="23"/>
      <c r="AI6" s="23"/>
      <c r="AJ6" s="23"/>
    </row>
    <row r="7" spans="1:36" ht="9" customHeight="1">
      <c r="A7" s="7"/>
      <c r="B7" s="7"/>
      <c r="C7" s="7"/>
      <c r="D7" s="7"/>
      <c r="E7" s="7"/>
      <c r="F7" s="7"/>
      <c r="G7" s="7"/>
      <c r="H7" s="7"/>
      <c r="I7" s="7"/>
      <c r="J7" s="7"/>
      <c r="K7" s="7"/>
      <c r="L7" s="7"/>
      <c r="M7" s="7"/>
      <c r="N7" s="7"/>
      <c r="O7" s="7"/>
      <c r="P7" s="7"/>
      <c r="Q7" s="7"/>
      <c r="R7" s="7"/>
      <c r="S7" s="23"/>
      <c r="T7" s="23"/>
      <c r="U7" s="23"/>
      <c r="V7" s="23"/>
      <c r="W7" s="23"/>
      <c r="X7" s="23"/>
      <c r="Y7" s="23"/>
      <c r="Z7" s="23"/>
      <c r="AA7" s="23"/>
      <c r="AB7" s="23"/>
      <c r="AC7" s="23"/>
      <c r="AD7" s="23"/>
      <c r="AE7" s="23"/>
      <c r="AF7" s="23"/>
      <c r="AG7" s="23"/>
      <c r="AH7" s="23"/>
      <c r="AI7" s="23"/>
      <c r="AJ7" s="23"/>
    </row>
    <row r="8" spans="1:36" s="297" customFormat="1" ht="18" customHeight="1">
      <c r="A8" s="24" t="s">
        <v>47</v>
      </c>
      <c r="B8" s="293">
        <v>27484596</v>
      </c>
      <c r="C8" s="293">
        <v>32447385</v>
      </c>
      <c r="D8" s="293"/>
      <c r="E8" s="293">
        <v>14127608</v>
      </c>
      <c r="F8" s="293">
        <v>16966217</v>
      </c>
      <c r="G8" s="293"/>
      <c r="H8" s="293">
        <v>13356988</v>
      </c>
      <c r="I8" s="293">
        <v>15481168</v>
      </c>
      <c r="J8" s="293"/>
      <c r="K8" s="293">
        <v>7346910</v>
      </c>
      <c r="L8" s="293">
        <v>9614139</v>
      </c>
      <c r="M8" s="293"/>
      <c r="N8" s="293">
        <v>6353470</v>
      </c>
      <c r="O8" s="293">
        <v>8234644</v>
      </c>
      <c r="P8" s="293"/>
      <c r="Q8" s="294">
        <v>4.2</v>
      </c>
      <c r="R8" s="295">
        <v>3.9</v>
      </c>
      <c r="S8" s="12"/>
      <c r="T8" s="12"/>
      <c r="U8" s="12"/>
      <c r="V8" s="12"/>
      <c r="W8" s="12"/>
      <c r="X8" s="12"/>
      <c r="Y8" s="12"/>
      <c r="Z8" s="12"/>
      <c r="AA8" s="12"/>
      <c r="AB8" s="12"/>
      <c r="AC8" s="12"/>
      <c r="AD8" s="12"/>
      <c r="AE8" s="12"/>
      <c r="AF8" s="12"/>
      <c r="AG8" s="12"/>
      <c r="AH8" s="12"/>
      <c r="AI8" s="12"/>
    </row>
    <row r="9" spans="1:36" s="297" customFormat="1" ht="18" customHeight="1">
      <c r="A9" s="24"/>
      <c r="B9" s="298"/>
      <c r="C9" s="298"/>
      <c r="D9" s="298"/>
      <c r="E9" s="298"/>
      <c r="F9" s="298"/>
      <c r="G9" s="298"/>
      <c r="H9" s="298"/>
      <c r="I9" s="299"/>
      <c r="J9" s="299"/>
      <c r="K9" s="299"/>
      <c r="L9" s="299"/>
      <c r="M9" s="299"/>
      <c r="N9" s="299"/>
      <c r="O9" s="299"/>
      <c r="P9" s="299"/>
      <c r="Q9" s="299"/>
      <c r="R9" s="299"/>
      <c r="S9" s="12"/>
      <c r="T9" s="12"/>
      <c r="U9" s="12"/>
      <c r="V9" s="12"/>
      <c r="W9" s="12"/>
      <c r="X9" s="12"/>
      <c r="Y9" s="12"/>
      <c r="Z9" s="12"/>
      <c r="AA9" s="12"/>
      <c r="AB9" s="12"/>
      <c r="AC9" s="12"/>
      <c r="AD9" s="12"/>
      <c r="AE9" s="12"/>
      <c r="AF9" s="12"/>
      <c r="AG9" s="12"/>
      <c r="AH9" s="12"/>
      <c r="AI9" s="12"/>
    </row>
    <row r="10" spans="1:36" s="297" customFormat="1" ht="18" customHeight="1">
      <c r="A10" s="300" t="s">
        <v>127</v>
      </c>
      <c r="B10" s="331">
        <v>1011363</v>
      </c>
      <c r="C10" s="331">
        <v>1149440</v>
      </c>
      <c r="D10" s="331"/>
      <c r="E10" s="331">
        <v>515579</v>
      </c>
      <c r="F10" s="331">
        <v>587865</v>
      </c>
      <c r="G10" s="331"/>
      <c r="H10" s="331">
        <v>495784</v>
      </c>
      <c r="I10" s="331">
        <v>561575</v>
      </c>
      <c r="J10" s="331"/>
      <c r="K10" s="331">
        <v>239398</v>
      </c>
      <c r="L10" s="331">
        <v>314449</v>
      </c>
      <c r="M10" s="331"/>
      <c r="N10" s="331">
        <v>212282</v>
      </c>
      <c r="O10" s="331">
        <v>282373</v>
      </c>
      <c r="P10" s="301"/>
      <c r="Q10" s="294">
        <v>4.6442238710164627</v>
      </c>
      <c r="R10" s="294">
        <v>4.0623837614785536</v>
      </c>
      <c r="S10" s="12"/>
      <c r="T10" s="302"/>
      <c r="U10" s="12"/>
      <c r="V10" s="12"/>
      <c r="W10" s="12"/>
      <c r="X10" s="12"/>
      <c r="Y10" s="12"/>
      <c r="Z10" s="12"/>
      <c r="AA10" s="12"/>
      <c r="AB10" s="12"/>
      <c r="AC10" s="12"/>
      <c r="AD10" s="12"/>
      <c r="AE10" s="12"/>
      <c r="AF10" s="12"/>
      <c r="AG10" s="12"/>
      <c r="AH10" s="12"/>
      <c r="AI10" s="12"/>
    </row>
    <row r="11" spans="1:36" s="297" customFormat="1" ht="18" customHeight="1">
      <c r="A11" s="303" t="s">
        <v>119</v>
      </c>
      <c r="B11" s="332"/>
      <c r="C11" s="333"/>
      <c r="D11" s="333"/>
      <c r="E11" s="333"/>
      <c r="F11" s="331"/>
      <c r="G11" s="331"/>
      <c r="H11" s="331"/>
      <c r="I11" s="334"/>
      <c r="J11" s="334"/>
      <c r="K11" s="334"/>
      <c r="L11" s="334"/>
      <c r="M11" s="334"/>
      <c r="N11" s="334"/>
      <c r="O11" s="334"/>
      <c r="P11" s="304"/>
      <c r="Q11" s="294"/>
      <c r="R11" s="294"/>
      <c r="S11" s="12"/>
      <c r="T11" s="305"/>
      <c r="U11" s="306"/>
      <c r="V11" s="12"/>
      <c r="W11" s="12"/>
      <c r="X11" s="12"/>
      <c r="Y11" s="12"/>
      <c r="Z11" s="12"/>
      <c r="AA11" s="12"/>
      <c r="AB11" s="12"/>
      <c r="AC11" s="12"/>
      <c r="AD11" s="12"/>
      <c r="AE11" s="12"/>
      <c r="AF11" s="12"/>
      <c r="AG11" s="12"/>
      <c r="AH11" s="12"/>
      <c r="AI11" s="12"/>
    </row>
    <row r="12" spans="1:36" s="297" customFormat="1" ht="18" customHeight="1">
      <c r="A12" s="307" t="s">
        <v>342</v>
      </c>
      <c r="B12" s="335">
        <v>9910</v>
      </c>
      <c r="C12" s="335">
        <v>9890</v>
      </c>
      <c r="D12" s="335"/>
      <c r="E12" s="336">
        <v>4919</v>
      </c>
      <c r="F12" s="336">
        <v>5040</v>
      </c>
      <c r="G12" s="336"/>
      <c r="H12" s="335">
        <v>4991</v>
      </c>
      <c r="I12" s="335">
        <v>4850</v>
      </c>
      <c r="J12" s="335"/>
      <c r="K12" s="335">
        <v>2189</v>
      </c>
      <c r="L12" s="335">
        <v>2733</v>
      </c>
      <c r="M12" s="335"/>
      <c r="N12" s="335">
        <v>2037</v>
      </c>
      <c r="O12" s="335">
        <v>2403</v>
      </c>
      <c r="P12" s="308"/>
      <c r="Q12" s="330">
        <v>4.8649975454099161</v>
      </c>
      <c r="R12" s="330">
        <v>4.0882475951484736</v>
      </c>
      <c r="S12" s="12"/>
      <c r="T12" s="305"/>
      <c r="U12" s="306"/>
      <c r="V12" s="12"/>
      <c r="W12" s="12"/>
      <c r="X12" s="12"/>
      <c r="Y12" s="12"/>
      <c r="Z12" s="12"/>
      <c r="AA12" s="12"/>
      <c r="AB12" s="12"/>
      <c r="AC12" s="12"/>
      <c r="AD12" s="12"/>
      <c r="AE12" s="12"/>
      <c r="AF12" s="12"/>
      <c r="AG12" s="12"/>
      <c r="AH12" s="12"/>
      <c r="AI12" s="12"/>
    </row>
    <row r="13" spans="1:36" s="297" customFormat="1" ht="18" customHeight="1">
      <c r="A13" s="307" t="s">
        <v>343</v>
      </c>
      <c r="B13" s="335">
        <v>8245</v>
      </c>
      <c r="C13" s="335">
        <v>8997</v>
      </c>
      <c r="D13" s="335"/>
      <c r="E13" s="336">
        <v>4258</v>
      </c>
      <c r="F13" s="336">
        <v>4819</v>
      </c>
      <c r="G13" s="336"/>
      <c r="H13" s="335">
        <v>3987</v>
      </c>
      <c r="I13" s="335">
        <v>4178</v>
      </c>
      <c r="J13" s="335"/>
      <c r="K13" s="335">
        <v>1827</v>
      </c>
      <c r="L13" s="335">
        <v>2312</v>
      </c>
      <c r="M13" s="335"/>
      <c r="N13" s="335">
        <v>1528</v>
      </c>
      <c r="O13" s="335">
        <v>2044</v>
      </c>
      <c r="P13" s="308"/>
      <c r="Q13" s="330">
        <v>5.3228346456692917</v>
      </c>
      <c r="R13" s="330">
        <v>4.1983226443019239</v>
      </c>
      <c r="S13" s="12"/>
      <c r="T13" s="305"/>
      <c r="U13" s="306"/>
      <c r="V13" s="12"/>
      <c r="W13" s="12"/>
      <c r="X13" s="12"/>
      <c r="Y13" s="12"/>
      <c r="Z13" s="12"/>
      <c r="AA13" s="12"/>
      <c r="AB13" s="12"/>
      <c r="AC13" s="12"/>
      <c r="AD13" s="12"/>
      <c r="AE13" s="12"/>
      <c r="AF13" s="12"/>
      <c r="AG13" s="12"/>
      <c r="AH13" s="12"/>
      <c r="AI13" s="12"/>
    </row>
    <row r="14" spans="1:36" s="297" customFormat="1" ht="18" customHeight="1">
      <c r="A14" s="307" t="s">
        <v>344</v>
      </c>
      <c r="B14" s="335">
        <v>4601</v>
      </c>
      <c r="C14" s="335">
        <v>3881</v>
      </c>
      <c r="D14" s="335"/>
      <c r="E14" s="336">
        <v>2349</v>
      </c>
      <c r="F14" s="337">
        <v>1994</v>
      </c>
      <c r="G14" s="337"/>
      <c r="H14" s="335">
        <v>2252</v>
      </c>
      <c r="I14" s="335">
        <v>1887</v>
      </c>
      <c r="J14" s="335"/>
      <c r="K14" s="335">
        <v>971</v>
      </c>
      <c r="L14" s="335">
        <v>1141</v>
      </c>
      <c r="M14" s="335"/>
      <c r="N14" s="335">
        <v>886</v>
      </c>
      <c r="O14" s="335">
        <v>955</v>
      </c>
      <c r="P14" s="308"/>
      <c r="Q14" s="330">
        <v>5.1930022573363432</v>
      </c>
      <c r="R14" s="330">
        <v>4.0654008438818563</v>
      </c>
      <c r="S14" s="12"/>
      <c r="T14" s="305"/>
      <c r="U14" s="306"/>
      <c r="V14" s="12"/>
      <c r="W14" s="12"/>
      <c r="X14" s="12"/>
      <c r="Y14" s="12"/>
      <c r="Z14" s="12"/>
      <c r="AA14" s="12"/>
      <c r="AB14" s="12"/>
      <c r="AC14" s="12"/>
      <c r="AD14" s="12"/>
      <c r="AE14" s="12"/>
      <c r="AF14" s="12"/>
      <c r="AG14" s="12"/>
      <c r="AH14" s="12"/>
      <c r="AI14" s="12"/>
    </row>
    <row r="15" spans="1:36" s="297" customFormat="1" ht="18" customHeight="1">
      <c r="A15" s="307" t="s">
        <v>345</v>
      </c>
      <c r="B15" s="335">
        <v>14928</v>
      </c>
      <c r="C15" s="335">
        <v>17181</v>
      </c>
      <c r="D15" s="335"/>
      <c r="E15" s="336">
        <v>7451</v>
      </c>
      <c r="F15" s="335">
        <v>8716</v>
      </c>
      <c r="G15" s="335"/>
      <c r="H15" s="335">
        <v>7477</v>
      </c>
      <c r="I15" s="335">
        <v>8465</v>
      </c>
      <c r="J15" s="335"/>
      <c r="K15" s="335">
        <v>3353</v>
      </c>
      <c r="L15" s="335">
        <v>4267</v>
      </c>
      <c r="M15" s="335"/>
      <c r="N15" s="335">
        <v>2852</v>
      </c>
      <c r="O15" s="335">
        <v>4026</v>
      </c>
      <c r="P15" s="309"/>
      <c r="Q15" s="330">
        <v>5.2329007365836553</v>
      </c>
      <c r="R15" s="330">
        <v>4.2290419161676649</v>
      </c>
      <c r="S15" s="12"/>
      <c r="T15" s="305"/>
      <c r="U15" s="306"/>
      <c r="V15" s="12"/>
      <c r="W15" s="12"/>
      <c r="X15" s="12"/>
      <c r="Y15" s="12"/>
      <c r="Z15" s="12"/>
      <c r="AA15" s="12"/>
      <c r="AB15" s="12"/>
      <c r="AC15" s="12"/>
      <c r="AD15" s="12"/>
      <c r="AE15" s="12"/>
      <c r="AF15" s="12"/>
      <c r="AG15" s="12"/>
      <c r="AH15" s="12"/>
      <c r="AI15" s="12"/>
    </row>
    <row r="16" spans="1:36" s="297" customFormat="1" ht="18" customHeight="1">
      <c r="A16" s="307" t="s">
        <v>346</v>
      </c>
      <c r="B16" s="335">
        <v>11563</v>
      </c>
      <c r="C16" s="335">
        <v>14590</v>
      </c>
      <c r="D16" s="335"/>
      <c r="E16" s="336">
        <v>5791</v>
      </c>
      <c r="F16" s="336">
        <v>7497</v>
      </c>
      <c r="G16" s="336"/>
      <c r="H16" s="335">
        <v>5772</v>
      </c>
      <c r="I16" s="335">
        <v>7093</v>
      </c>
      <c r="J16" s="335"/>
      <c r="K16" s="335">
        <v>2721</v>
      </c>
      <c r="L16" s="335">
        <v>3875</v>
      </c>
      <c r="M16" s="335"/>
      <c r="N16" s="335">
        <v>2479</v>
      </c>
      <c r="O16" s="335">
        <v>3521</v>
      </c>
      <c r="P16" s="308"/>
      <c r="Q16" s="330">
        <v>4.5870707070707066</v>
      </c>
      <c r="R16" s="330">
        <v>4.0243065484701175</v>
      </c>
      <c r="S16" s="12"/>
      <c r="T16" s="305"/>
      <c r="U16" s="306"/>
      <c r="V16" s="12"/>
      <c r="W16" s="12"/>
      <c r="X16" s="12"/>
      <c r="Y16" s="12"/>
      <c r="Z16" s="12"/>
      <c r="AA16" s="12"/>
      <c r="AB16" s="12"/>
      <c r="AC16" s="12"/>
      <c r="AD16" s="12"/>
      <c r="AE16" s="12"/>
      <c r="AF16" s="12"/>
      <c r="AG16" s="12"/>
      <c r="AH16" s="12"/>
      <c r="AI16" s="12"/>
    </row>
    <row r="17" spans="1:35" s="297" customFormat="1" ht="18" customHeight="1">
      <c r="A17" s="307" t="s">
        <v>347</v>
      </c>
      <c r="B17" s="335">
        <v>9213</v>
      </c>
      <c r="C17" s="335">
        <v>10864</v>
      </c>
      <c r="D17" s="335"/>
      <c r="E17" s="336">
        <v>4666</v>
      </c>
      <c r="F17" s="336">
        <v>5633</v>
      </c>
      <c r="G17" s="336"/>
      <c r="H17" s="335">
        <v>4547</v>
      </c>
      <c r="I17" s="335">
        <v>5231</v>
      </c>
      <c r="J17" s="335"/>
      <c r="K17" s="335">
        <v>1988</v>
      </c>
      <c r="L17" s="335">
        <v>3230</v>
      </c>
      <c r="M17" s="335"/>
      <c r="N17" s="335">
        <v>1777</v>
      </c>
      <c r="O17" s="335">
        <v>2496</v>
      </c>
      <c r="P17" s="308"/>
      <c r="Q17" s="330">
        <v>4.8217934165720768</v>
      </c>
      <c r="R17" s="330">
        <v>4.2842451665981081</v>
      </c>
      <c r="S17" s="12"/>
      <c r="T17" s="305"/>
      <c r="U17" s="306"/>
      <c r="V17" s="12"/>
      <c r="W17" s="12"/>
      <c r="X17" s="12"/>
      <c r="Y17" s="12"/>
      <c r="Z17" s="12"/>
      <c r="AA17" s="12"/>
      <c r="AB17" s="12"/>
      <c r="AC17" s="12"/>
      <c r="AD17" s="12"/>
      <c r="AE17" s="12"/>
      <c r="AF17" s="12"/>
      <c r="AG17" s="12"/>
      <c r="AH17" s="12"/>
      <c r="AI17" s="12"/>
    </row>
    <row r="18" spans="1:35" s="297" customFormat="1" ht="18" customHeight="1">
      <c r="A18" s="307" t="s">
        <v>348</v>
      </c>
      <c r="B18" s="335">
        <v>8946</v>
      </c>
      <c r="C18" s="335">
        <v>9162</v>
      </c>
      <c r="D18" s="335"/>
      <c r="E18" s="336">
        <v>4535</v>
      </c>
      <c r="F18" s="336">
        <v>4639</v>
      </c>
      <c r="G18" s="336"/>
      <c r="H18" s="335">
        <v>4411</v>
      </c>
      <c r="I18" s="335">
        <v>4523</v>
      </c>
      <c r="J18" s="335"/>
      <c r="K18" s="335">
        <v>1965</v>
      </c>
      <c r="L18" s="335">
        <v>2323</v>
      </c>
      <c r="M18" s="335"/>
      <c r="N18" s="335">
        <v>1730</v>
      </c>
      <c r="O18" s="335">
        <v>2114</v>
      </c>
      <c r="P18" s="308"/>
      <c r="Q18" s="330">
        <v>5.1710982658959539</v>
      </c>
      <c r="R18" s="330">
        <v>4.3156398104265401</v>
      </c>
      <c r="S18" s="12"/>
      <c r="T18" s="305"/>
      <c r="U18" s="306"/>
      <c r="V18" s="12"/>
      <c r="W18" s="12"/>
      <c r="X18" s="12"/>
      <c r="Y18" s="12"/>
      <c r="Z18" s="12"/>
      <c r="AA18" s="12"/>
      <c r="AB18" s="12"/>
      <c r="AC18" s="12"/>
      <c r="AD18" s="12"/>
      <c r="AE18" s="12"/>
      <c r="AF18" s="12"/>
      <c r="AG18" s="12"/>
      <c r="AH18" s="12"/>
      <c r="AI18" s="12"/>
    </row>
    <row r="19" spans="1:35" s="297" customFormat="1" ht="18" customHeight="1">
      <c r="A19" s="307" t="s">
        <v>349</v>
      </c>
      <c r="B19" s="335">
        <v>16597</v>
      </c>
      <c r="C19" s="335">
        <v>19220</v>
      </c>
      <c r="D19" s="335"/>
      <c r="E19" s="336">
        <v>8366</v>
      </c>
      <c r="F19" s="337">
        <v>9675</v>
      </c>
      <c r="G19" s="337"/>
      <c r="H19" s="335">
        <v>8231</v>
      </c>
      <c r="I19" s="335">
        <v>9545</v>
      </c>
      <c r="J19" s="335"/>
      <c r="K19" s="335">
        <v>3809</v>
      </c>
      <c r="L19" s="335">
        <v>4971</v>
      </c>
      <c r="M19" s="335"/>
      <c r="N19" s="335">
        <v>3371</v>
      </c>
      <c r="O19" s="335">
        <v>4469</v>
      </c>
      <c r="P19" s="308"/>
      <c r="Q19" s="330">
        <v>4.9234421364985161</v>
      </c>
      <c r="R19" s="330">
        <v>4.298092031425365</v>
      </c>
      <c r="S19" s="12"/>
      <c r="T19" s="305"/>
      <c r="U19" s="306"/>
      <c r="V19" s="12"/>
      <c r="W19" s="12"/>
      <c r="X19" s="12"/>
      <c r="Y19" s="12"/>
      <c r="Z19" s="12"/>
      <c r="AA19" s="12"/>
      <c r="AB19" s="12"/>
      <c r="AC19" s="12"/>
      <c r="AD19" s="12"/>
      <c r="AE19" s="12"/>
      <c r="AF19" s="12"/>
      <c r="AG19" s="12"/>
      <c r="AH19" s="12"/>
      <c r="AI19" s="12"/>
    </row>
    <row r="20" spans="1:35" s="297" customFormat="1" ht="18" customHeight="1">
      <c r="A20" s="307" t="s">
        <v>350</v>
      </c>
      <c r="B20" s="335">
        <v>4094</v>
      </c>
      <c r="C20" s="335">
        <v>4095</v>
      </c>
      <c r="D20" s="335"/>
      <c r="E20" s="336">
        <v>2116</v>
      </c>
      <c r="F20" s="335">
        <v>2061</v>
      </c>
      <c r="G20" s="335"/>
      <c r="H20" s="335">
        <v>1978</v>
      </c>
      <c r="I20" s="335">
        <v>2034</v>
      </c>
      <c r="J20" s="335"/>
      <c r="K20" s="335">
        <v>910</v>
      </c>
      <c r="L20" s="335">
        <v>1196</v>
      </c>
      <c r="M20" s="335"/>
      <c r="N20" s="335">
        <v>836</v>
      </c>
      <c r="O20" s="335">
        <v>981</v>
      </c>
      <c r="P20" s="308"/>
      <c r="Q20" s="330">
        <v>4.8971291866028706</v>
      </c>
      <c r="R20" s="330">
        <v>4.1743119266055047</v>
      </c>
      <c r="S20" s="12"/>
      <c r="T20" s="305"/>
      <c r="U20" s="306"/>
      <c r="V20" s="12"/>
      <c r="W20" s="12"/>
      <c r="X20" s="12"/>
      <c r="Y20" s="12"/>
      <c r="Z20" s="12"/>
      <c r="AA20" s="12"/>
      <c r="AB20" s="12"/>
      <c r="AC20" s="12"/>
      <c r="AD20" s="12"/>
      <c r="AE20" s="12"/>
      <c r="AF20" s="12"/>
      <c r="AG20" s="12"/>
      <c r="AH20" s="12"/>
      <c r="AI20" s="12"/>
    </row>
    <row r="21" spans="1:35" s="297" customFormat="1" ht="18" customHeight="1">
      <c r="A21" s="307" t="s">
        <v>351</v>
      </c>
      <c r="B21" s="335">
        <v>8337</v>
      </c>
      <c r="C21" s="335">
        <v>9443</v>
      </c>
      <c r="D21" s="335"/>
      <c r="E21" s="336">
        <v>4230</v>
      </c>
      <c r="F21" s="336">
        <v>4767</v>
      </c>
      <c r="G21" s="336"/>
      <c r="H21" s="335">
        <v>4107</v>
      </c>
      <c r="I21" s="335">
        <v>4676</v>
      </c>
      <c r="J21" s="335"/>
      <c r="K21" s="335">
        <v>1919</v>
      </c>
      <c r="L21" s="335">
        <v>2410</v>
      </c>
      <c r="M21" s="335"/>
      <c r="N21" s="335">
        <v>1696</v>
      </c>
      <c r="O21" s="335">
        <v>2173</v>
      </c>
      <c r="P21" s="308"/>
      <c r="Q21" s="330">
        <v>4.9156839622641506</v>
      </c>
      <c r="R21" s="330">
        <v>4.3264081255771005</v>
      </c>
      <c r="S21" s="12"/>
      <c r="T21" s="305"/>
      <c r="U21" s="306"/>
      <c r="V21" s="12"/>
      <c r="W21" s="12"/>
      <c r="X21" s="12"/>
      <c r="Y21" s="12"/>
      <c r="Z21" s="12"/>
      <c r="AA21" s="12"/>
      <c r="AB21" s="12"/>
      <c r="AC21" s="12"/>
      <c r="AD21" s="12"/>
      <c r="AE21" s="12"/>
      <c r="AF21" s="12"/>
      <c r="AG21" s="12"/>
      <c r="AH21" s="12"/>
      <c r="AI21" s="12"/>
    </row>
    <row r="22" spans="1:35" s="297" customFormat="1" ht="18" customHeight="1">
      <c r="A22" s="307" t="s">
        <v>352</v>
      </c>
      <c r="B22" s="335">
        <v>5655</v>
      </c>
      <c r="C22" s="335">
        <v>6899</v>
      </c>
      <c r="D22" s="335"/>
      <c r="E22" s="336">
        <v>2861</v>
      </c>
      <c r="F22" s="336">
        <v>3425</v>
      </c>
      <c r="G22" s="336"/>
      <c r="H22" s="335">
        <v>2794</v>
      </c>
      <c r="I22" s="335">
        <v>3474</v>
      </c>
      <c r="J22" s="335"/>
      <c r="K22" s="335">
        <v>1266</v>
      </c>
      <c r="L22" s="335">
        <v>1854</v>
      </c>
      <c r="M22" s="335"/>
      <c r="N22" s="335">
        <v>1147</v>
      </c>
      <c r="O22" s="335">
        <v>1617</v>
      </c>
      <c r="P22" s="308"/>
      <c r="Q22" s="330">
        <v>4.9302528334786402</v>
      </c>
      <c r="R22" s="330">
        <v>4.2172563625077588</v>
      </c>
      <c r="S22" s="12"/>
      <c r="T22" s="305"/>
      <c r="U22" s="306"/>
      <c r="V22" s="12"/>
      <c r="W22" s="12"/>
      <c r="X22" s="12"/>
      <c r="Y22" s="12"/>
      <c r="Z22" s="12"/>
      <c r="AA22" s="12"/>
      <c r="AB22" s="12"/>
      <c r="AC22" s="12"/>
      <c r="AD22" s="12"/>
      <c r="AE22" s="12"/>
      <c r="AF22" s="12"/>
      <c r="AG22" s="12"/>
      <c r="AH22" s="12"/>
      <c r="AI22" s="12"/>
    </row>
    <row r="23" spans="1:35" s="297" customFormat="1" ht="18" customHeight="1">
      <c r="A23" s="307" t="s">
        <v>353</v>
      </c>
      <c r="B23" s="335">
        <v>11975</v>
      </c>
      <c r="C23" s="335">
        <v>14314</v>
      </c>
      <c r="D23" s="335"/>
      <c r="E23" s="336">
        <v>5980</v>
      </c>
      <c r="F23" s="335">
        <v>7186</v>
      </c>
      <c r="G23" s="335"/>
      <c r="H23" s="335">
        <v>5995</v>
      </c>
      <c r="I23" s="335">
        <v>7128</v>
      </c>
      <c r="J23" s="335"/>
      <c r="K23" s="335">
        <v>2777</v>
      </c>
      <c r="L23" s="335">
        <v>4049</v>
      </c>
      <c r="M23" s="335"/>
      <c r="N23" s="335">
        <v>2471</v>
      </c>
      <c r="O23" s="335">
        <v>3391</v>
      </c>
      <c r="P23" s="309"/>
      <c r="Q23" s="330">
        <v>4.8462161068393366</v>
      </c>
      <c r="R23" s="330">
        <v>4.1271487848251338</v>
      </c>
      <c r="S23" s="12"/>
      <c r="T23" s="305"/>
      <c r="U23" s="306"/>
      <c r="V23" s="12"/>
      <c r="W23" s="12"/>
      <c r="X23" s="12"/>
      <c r="Y23" s="12"/>
      <c r="Z23" s="12"/>
      <c r="AA23" s="12"/>
      <c r="AB23" s="12"/>
      <c r="AC23" s="12"/>
      <c r="AD23" s="12"/>
      <c r="AE23" s="12"/>
      <c r="AF23" s="12"/>
      <c r="AG23" s="12"/>
      <c r="AH23" s="12"/>
      <c r="AI23" s="12"/>
    </row>
    <row r="24" spans="1:35" s="297" customFormat="1" ht="18" customHeight="1">
      <c r="A24" s="307" t="s">
        <v>354</v>
      </c>
      <c r="B24" s="335">
        <v>3753</v>
      </c>
      <c r="C24" s="335">
        <v>5800</v>
      </c>
      <c r="D24" s="335"/>
      <c r="E24" s="336">
        <v>1911</v>
      </c>
      <c r="F24" s="336">
        <v>2994</v>
      </c>
      <c r="G24" s="336"/>
      <c r="H24" s="335">
        <v>1842</v>
      </c>
      <c r="I24" s="335">
        <v>2806</v>
      </c>
      <c r="J24" s="335"/>
      <c r="K24" s="335">
        <v>871</v>
      </c>
      <c r="L24" s="335">
        <v>1619</v>
      </c>
      <c r="M24" s="335"/>
      <c r="N24" s="335">
        <v>808</v>
      </c>
      <c r="O24" s="335">
        <v>1347</v>
      </c>
      <c r="P24" s="308"/>
      <c r="Q24" s="330">
        <v>4.6448019801980198</v>
      </c>
      <c r="R24" s="330">
        <v>4.3011152416356877</v>
      </c>
      <c r="S24" s="12"/>
      <c r="T24" s="305"/>
      <c r="U24" s="306"/>
      <c r="V24" s="12"/>
      <c r="W24" s="12"/>
      <c r="X24" s="12"/>
      <c r="Y24" s="12"/>
      <c r="Z24" s="12"/>
      <c r="AA24" s="12"/>
      <c r="AB24" s="12"/>
      <c r="AC24" s="12"/>
      <c r="AD24" s="12"/>
      <c r="AE24" s="12"/>
      <c r="AF24" s="12"/>
      <c r="AG24" s="12"/>
      <c r="AH24" s="12"/>
      <c r="AI24" s="12"/>
    </row>
    <row r="25" spans="1:35" s="297" customFormat="1" ht="18" customHeight="1">
      <c r="A25" s="307" t="s">
        <v>355</v>
      </c>
      <c r="B25" s="335">
        <v>2023</v>
      </c>
      <c r="C25" s="335">
        <v>1309</v>
      </c>
      <c r="D25" s="335"/>
      <c r="E25" s="336">
        <v>1116</v>
      </c>
      <c r="F25" s="336">
        <v>740</v>
      </c>
      <c r="G25" s="336"/>
      <c r="H25" s="335">
        <v>907</v>
      </c>
      <c r="I25" s="335">
        <v>569</v>
      </c>
      <c r="J25" s="335"/>
      <c r="K25" s="335">
        <v>386</v>
      </c>
      <c r="L25" s="335">
        <v>565</v>
      </c>
      <c r="M25" s="335"/>
      <c r="N25" s="335">
        <v>376</v>
      </c>
      <c r="O25" s="335">
        <v>291</v>
      </c>
      <c r="P25" s="308"/>
      <c r="Q25" s="330">
        <v>5.0307692307692307</v>
      </c>
      <c r="R25" s="330">
        <v>4.7886597938144329</v>
      </c>
      <c r="S25" s="12"/>
      <c r="T25" s="305"/>
      <c r="U25" s="306"/>
      <c r="V25" s="12"/>
      <c r="W25" s="12"/>
      <c r="X25" s="12"/>
      <c r="Y25" s="12"/>
      <c r="Z25" s="12"/>
      <c r="AA25" s="12"/>
      <c r="AB25" s="12"/>
      <c r="AC25" s="12"/>
      <c r="AD25" s="12"/>
      <c r="AE25" s="12"/>
      <c r="AF25" s="12"/>
      <c r="AG25" s="12"/>
      <c r="AH25" s="12"/>
      <c r="AI25" s="12"/>
    </row>
    <row r="26" spans="1:35" s="297" customFormat="1" ht="18" customHeight="1">
      <c r="A26" s="307" t="s">
        <v>356</v>
      </c>
      <c r="B26" s="335">
        <v>7268</v>
      </c>
      <c r="C26" s="335">
        <v>10634</v>
      </c>
      <c r="D26" s="335"/>
      <c r="E26" s="336">
        <v>3666</v>
      </c>
      <c r="F26" s="336">
        <v>5201</v>
      </c>
      <c r="G26" s="336"/>
      <c r="H26" s="335">
        <v>3602</v>
      </c>
      <c r="I26" s="335">
        <v>5433</v>
      </c>
      <c r="J26" s="335"/>
      <c r="K26" s="335">
        <v>1588</v>
      </c>
      <c r="L26" s="335">
        <v>2431</v>
      </c>
      <c r="M26" s="335"/>
      <c r="N26" s="335">
        <v>1445</v>
      </c>
      <c r="O26" s="335">
        <v>2585</v>
      </c>
      <c r="P26" s="308"/>
      <c r="Q26" s="330">
        <v>5.0297577854671278</v>
      </c>
      <c r="R26" s="330">
        <v>4.3104857013163871</v>
      </c>
      <c r="S26" s="12"/>
      <c r="T26" s="305"/>
      <c r="U26" s="306"/>
      <c r="V26" s="12"/>
      <c r="W26" s="12"/>
      <c r="X26" s="12"/>
      <c r="Y26" s="12"/>
      <c r="Z26" s="12"/>
      <c r="AA26" s="12"/>
      <c r="AB26" s="12"/>
      <c r="AC26" s="12"/>
      <c r="AD26" s="12"/>
      <c r="AE26" s="12"/>
      <c r="AF26" s="12"/>
      <c r="AG26" s="12"/>
      <c r="AH26" s="12"/>
      <c r="AI26" s="12"/>
    </row>
    <row r="27" spans="1:35" s="297" customFormat="1" ht="18" customHeight="1">
      <c r="A27" s="307" t="s">
        <v>357</v>
      </c>
      <c r="B27" s="335">
        <v>4852</v>
      </c>
      <c r="C27" s="335">
        <v>4032</v>
      </c>
      <c r="D27" s="335"/>
      <c r="E27" s="336">
        <v>2427</v>
      </c>
      <c r="F27" s="335">
        <v>2021</v>
      </c>
      <c r="G27" s="335"/>
      <c r="H27" s="335">
        <v>2425</v>
      </c>
      <c r="I27" s="335">
        <v>2011</v>
      </c>
      <c r="J27" s="335"/>
      <c r="K27" s="335">
        <v>937</v>
      </c>
      <c r="L27" s="335">
        <v>1158</v>
      </c>
      <c r="M27" s="335"/>
      <c r="N27" s="335">
        <v>876</v>
      </c>
      <c r="O27" s="335">
        <v>964</v>
      </c>
      <c r="P27" s="309"/>
      <c r="Q27" s="330">
        <v>5.5388127853881279</v>
      </c>
      <c r="R27" s="330">
        <v>4.171875</v>
      </c>
      <c r="S27" s="12"/>
      <c r="T27" s="305"/>
      <c r="U27" s="306"/>
      <c r="V27" s="12"/>
      <c r="W27" s="12"/>
      <c r="X27" s="12"/>
      <c r="Y27" s="12"/>
      <c r="Z27" s="12"/>
      <c r="AA27" s="12"/>
      <c r="AB27" s="12"/>
      <c r="AC27" s="12"/>
      <c r="AD27" s="12"/>
      <c r="AE27" s="12"/>
      <c r="AF27" s="12"/>
      <c r="AG27" s="12"/>
      <c r="AH27" s="12"/>
      <c r="AI27" s="12"/>
    </row>
    <row r="28" spans="1:35" s="297" customFormat="1" ht="18" customHeight="1">
      <c r="A28" s="307" t="s">
        <v>358</v>
      </c>
      <c r="B28" s="335">
        <v>547</v>
      </c>
      <c r="C28" s="335">
        <v>399</v>
      </c>
      <c r="D28" s="335"/>
      <c r="E28" s="336">
        <v>272</v>
      </c>
      <c r="F28" s="338">
        <v>220</v>
      </c>
      <c r="G28" s="338"/>
      <c r="H28" s="335">
        <v>275</v>
      </c>
      <c r="I28" s="335">
        <v>179</v>
      </c>
      <c r="J28" s="335"/>
      <c r="K28" s="335">
        <v>130</v>
      </c>
      <c r="L28" s="335">
        <v>143</v>
      </c>
      <c r="M28" s="335"/>
      <c r="N28" s="335">
        <v>111</v>
      </c>
      <c r="O28" s="335">
        <v>120</v>
      </c>
      <c r="P28" s="308"/>
      <c r="Q28" s="330">
        <v>4.9279279279279278</v>
      </c>
      <c r="R28" s="330">
        <v>2.8482142857142856</v>
      </c>
      <c r="S28" s="12"/>
      <c r="T28" s="305"/>
      <c r="U28" s="306"/>
      <c r="V28" s="12"/>
      <c r="W28" s="12"/>
      <c r="X28" s="12"/>
      <c r="Y28" s="12"/>
      <c r="Z28" s="12"/>
      <c r="AA28" s="12"/>
      <c r="AB28" s="12"/>
      <c r="AC28" s="12"/>
      <c r="AD28" s="12"/>
      <c r="AE28" s="12"/>
      <c r="AF28" s="12"/>
      <c r="AG28" s="12"/>
      <c r="AH28" s="12"/>
      <c r="AI28" s="12"/>
    </row>
    <row r="29" spans="1:35" s="297" customFormat="1" ht="18" customHeight="1">
      <c r="A29" s="307" t="s">
        <v>359</v>
      </c>
      <c r="B29" s="335">
        <v>3653</v>
      </c>
      <c r="C29" s="335">
        <v>3150</v>
      </c>
      <c r="D29" s="335"/>
      <c r="E29" s="336">
        <v>2039</v>
      </c>
      <c r="F29" s="336">
        <v>1639</v>
      </c>
      <c r="G29" s="336"/>
      <c r="H29" s="335">
        <v>1614</v>
      </c>
      <c r="I29" s="335">
        <v>1511</v>
      </c>
      <c r="J29" s="335"/>
      <c r="K29" s="335">
        <v>816</v>
      </c>
      <c r="L29" s="335">
        <v>981</v>
      </c>
      <c r="M29" s="335"/>
      <c r="N29" s="335">
        <v>691</v>
      </c>
      <c r="O29" s="335">
        <v>774</v>
      </c>
      <c r="P29" s="308"/>
      <c r="Q29" s="330">
        <v>4.7316715542521992</v>
      </c>
      <c r="R29" s="330">
        <v>3.8250652741514362</v>
      </c>
      <c r="S29" s="12"/>
      <c r="T29" s="305"/>
      <c r="U29" s="306"/>
      <c r="V29" s="12"/>
      <c r="W29" s="12"/>
      <c r="X29" s="12"/>
      <c r="Y29" s="12"/>
      <c r="Z29" s="12"/>
      <c r="AA29" s="12"/>
      <c r="AB29" s="12"/>
      <c r="AC29" s="12"/>
      <c r="AD29" s="12"/>
      <c r="AE29" s="12"/>
      <c r="AF29" s="12"/>
      <c r="AG29" s="12"/>
      <c r="AH29" s="12"/>
      <c r="AI29" s="12"/>
    </row>
    <row r="30" spans="1:35" s="297" customFormat="1" ht="18" customHeight="1">
      <c r="A30" s="310" t="s">
        <v>360</v>
      </c>
      <c r="B30" s="335">
        <v>403</v>
      </c>
      <c r="C30" s="335">
        <v>308</v>
      </c>
      <c r="D30" s="335"/>
      <c r="E30" s="336">
        <v>199</v>
      </c>
      <c r="F30" s="335">
        <v>155</v>
      </c>
      <c r="G30" s="335"/>
      <c r="H30" s="335">
        <v>204</v>
      </c>
      <c r="I30" s="335">
        <v>153</v>
      </c>
      <c r="J30" s="335"/>
      <c r="K30" s="335">
        <v>105</v>
      </c>
      <c r="L30" s="335">
        <v>82</v>
      </c>
      <c r="M30" s="335"/>
      <c r="N30" s="335">
        <v>95</v>
      </c>
      <c r="O30" s="335">
        <v>74</v>
      </c>
      <c r="P30" s="308"/>
      <c r="Q30" s="330">
        <v>4.242105263157895</v>
      </c>
      <c r="R30" s="330">
        <v>4.211267605633803</v>
      </c>
      <c r="S30" s="12"/>
      <c r="T30" s="305"/>
      <c r="U30" s="306"/>
      <c r="V30" s="12"/>
      <c r="W30" s="12"/>
      <c r="X30" s="12"/>
      <c r="Y30" s="12"/>
      <c r="Z30" s="12"/>
      <c r="AA30" s="12"/>
      <c r="AB30" s="12"/>
      <c r="AC30" s="12"/>
      <c r="AD30" s="12"/>
      <c r="AE30" s="12"/>
      <c r="AF30" s="12"/>
      <c r="AG30" s="12"/>
      <c r="AH30" s="12"/>
      <c r="AI30" s="12"/>
    </row>
    <row r="31" spans="1:35" s="297" customFormat="1" ht="18" customHeight="1">
      <c r="A31" s="310"/>
      <c r="B31" s="336"/>
      <c r="C31" s="335"/>
      <c r="D31" s="335"/>
      <c r="E31" s="335"/>
      <c r="F31" s="335"/>
      <c r="G31" s="335"/>
      <c r="H31" s="335"/>
      <c r="I31" s="335"/>
      <c r="J31" s="335"/>
      <c r="K31" s="335"/>
      <c r="L31" s="335"/>
      <c r="M31" s="335"/>
      <c r="N31" s="335"/>
      <c r="O31" s="335"/>
      <c r="P31" s="308"/>
      <c r="Q31" s="294"/>
      <c r="R31" s="294"/>
      <c r="S31" s="12"/>
      <c r="T31" s="12"/>
      <c r="U31" s="12"/>
      <c r="V31" s="12"/>
      <c r="W31" s="12"/>
      <c r="X31" s="12"/>
      <c r="Y31" s="12"/>
      <c r="Z31" s="12"/>
      <c r="AA31" s="12"/>
      <c r="AB31" s="12"/>
      <c r="AC31" s="12"/>
      <c r="AD31" s="12"/>
      <c r="AE31" s="12"/>
      <c r="AF31" s="12"/>
      <c r="AG31" s="12"/>
      <c r="AH31" s="12"/>
      <c r="AI31" s="12"/>
    </row>
    <row r="32" spans="1:35" s="297" customFormat="1" ht="18" customHeight="1">
      <c r="A32" s="303" t="s">
        <v>120</v>
      </c>
      <c r="B32" s="332"/>
      <c r="C32" s="333"/>
      <c r="D32" s="333"/>
      <c r="E32" s="333"/>
      <c r="F32" s="331"/>
      <c r="G32" s="331"/>
      <c r="H32" s="331"/>
      <c r="I32" s="334"/>
      <c r="J32" s="334"/>
      <c r="K32" s="334"/>
      <c r="L32" s="334"/>
      <c r="M32" s="334"/>
      <c r="N32" s="334"/>
      <c r="O32" s="334"/>
      <c r="P32" s="304"/>
      <c r="Q32" s="294"/>
      <c r="R32" s="294"/>
      <c r="S32" s="12"/>
      <c r="T32" s="12"/>
      <c r="U32" s="12"/>
      <c r="V32" s="12"/>
      <c r="W32" s="12"/>
      <c r="X32" s="12"/>
      <c r="Y32" s="12"/>
      <c r="Z32" s="12"/>
      <c r="AA32" s="12"/>
      <c r="AB32" s="12"/>
      <c r="AC32" s="12"/>
      <c r="AD32" s="12"/>
      <c r="AE32" s="12"/>
      <c r="AF32" s="12"/>
      <c r="AG32" s="12"/>
      <c r="AH32" s="12"/>
      <c r="AI32" s="12"/>
    </row>
    <row r="33" spans="1:36" s="297" customFormat="1" ht="18" customHeight="1">
      <c r="A33" s="307" t="s">
        <v>139</v>
      </c>
      <c r="B33" s="335">
        <v>87</v>
      </c>
      <c r="C33" s="335">
        <v>61</v>
      </c>
      <c r="D33" s="335"/>
      <c r="E33" s="336">
        <v>39</v>
      </c>
      <c r="F33" s="336">
        <v>36</v>
      </c>
      <c r="G33" s="336"/>
      <c r="H33" s="335">
        <v>48</v>
      </c>
      <c r="I33" s="335">
        <v>25</v>
      </c>
      <c r="J33" s="335"/>
      <c r="K33" s="335">
        <v>55</v>
      </c>
      <c r="L33" s="335">
        <v>22</v>
      </c>
      <c r="M33" s="335"/>
      <c r="N33" s="335">
        <v>39</v>
      </c>
      <c r="O33" s="335">
        <v>18</v>
      </c>
      <c r="P33" s="308"/>
      <c r="Q33" s="330">
        <v>2.2307692307692308</v>
      </c>
      <c r="R33" s="330">
        <v>3.3888888888888888</v>
      </c>
      <c r="S33" s="12"/>
      <c r="T33" s="311"/>
      <c r="U33" s="306"/>
      <c r="V33" s="12"/>
      <c r="W33" s="12"/>
      <c r="X33" s="12"/>
      <c r="Y33" s="12"/>
      <c r="Z33" s="12"/>
      <c r="AA33" s="12"/>
      <c r="AB33" s="12"/>
      <c r="AC33" s="12"/>
      <c r="AD33" s="12"/>
      <c r="AE33" s="12"/>
      <c r="AF33" s="12"/>
      <c r="AG33" s="12"/>
      <c r="AH33" s="12"/>
      <c r="AI33" s="12"/>
    </row>
    <row r="34" spans="1:36" s="297" customFormat="1" ht="18" customHeight="1">
      <c r="A34" s="307" t="s">
        <v>129</v>
      </c>
      <c r="B34" s="335">
        <v>2860</v>
      </c>
      <c r="C34" s="335">
        <v>3488</v>
      </c>
      <c r="D34" s="335"/>
      <c r="E34" s="336">
        <v>1501</v>
      </c>
      <c r="F34" s="336">
        <v>2047</v>
      </c>
      <c r="G34" s="336"/>
      <c r="H34" s="335">
        <v>1359</v>
      </c>
      <c r="I34" s="335">
        <v>1441</v>
      </c>
      <c r="J34" s="335"/>
      <c r="K34" s="335">
        <v>706</v>
      </c>
      <c r="L34" s="335">
        <v>852</v>
      </c>
      <c r="M34" s="335"/>
      <c r="N34" s="335">
        <v>618</v>
      </c>
      <c r="O34" s="335">
        <v>1096</v>
      </c>
      <c r="P34" s="308"/>
      <c r="Q34" s="330">
        <v>4.6337115072933548</v>
      </c>
      <c r="R34" s="330">
        <v>3.6599496221662466</v>
      </c>
      <c r="S34" s="12"/>
      <c r="T34" s="311"/>
      <c r="U34" s="306"/>
      <c r="V34" s="12"/>
      <c r="W34" s="12"/>
      <c r="X34" s="12"/>
      <c r="Y34" s="12"/>
      <c r="Z34" s="12"/>
      <c r="AA34" s="12"/>
      <c r="AB34" s="12"/>
      <c r="AC34" s="12"/>
      <c r="AD34" s="12"/>
      <c r="AE34" s="12"/>
      <c r="AF34" s="12"/>
      <c r="AG34" s="12"/>
      <c r="AH34" s="12"/>
      <c r="AI34" s="12"/>
    </row>
    <row r="35" spans="1:36" s="297" customFormat="1" ht="18" customHeight="1">
      <c r="A35" s="307" t="s">
        <v>130</v>
      </c>
      <c r="B35" s="335">
        <v>7101</v>
      </c>
      <c r="C35" s="335">
        <v>7138</v>
      </c>
      <c r="D35" s="335"/>
      <c r="E35" s="336">
        <v>3771</v>
      </c>
      <c r="F35" s="337">
        <v>3716</v>
      </c>
      <c r="G35" s="337"/>
      <c r="H35" s="335">
        <v>3330</v>
      </c>
      <c r="I35" s="335">
        <v>3422</v>
      </c>
      <c r="J35" s="335"/>
      <c r="K35" s="335">
        <v>1608</v>
      </c>
      <c r="L35" s="335">
        <v>1876</v>
      </c>
      <c r="M35" s="335"/>
      <c r="N35" s="335">
        <v>1429</v>
      </c>
      <c r="O35" s="335">
        <v>1868</v>
      </c>
      <c r="P35" s="308"/>
      <c r="Q35" s="330">
        <v>4.8622628250175683</v>
      </c>
      <c r="R35" s="330">
        <v>3.9462302746931619</v>
      </c>
      <c r="S35" s="12"/>
      <c r="T35" s="311"/>
      <c r="U35" s="306"/>
      <c r="V35" s="12"/>
      <c r="W35" s="12"/>
      <c r="X35" s="12"/>
      <c r="Y35" s="12"/>
      <c r="Z35" s="12"/>
      <c r="AA35" s="12"/>
      <c r="AB35" s="12"/>
      <c r="AC35" s="12"/>
      <c r="AD35" s="12"/>
      <c r="AE35" s="12"/>
      <c r="AF35" s="12"/>
      <c r="AG35" s="12"/>
      <c r="AH35" s="12"/>
      <c r="AI35" s="12"/>
    </row>
    <row r="36" spans="1:36" s="297" customFormat="1" ht="18" customHeight="1">
      <c r="A36" s="307" t="s">
        <v>131</v>
      </c>
      <c r="B36" s="335">
        <v>1192</v>
      </c>
      <c r="C36" s="335">
        <v>998</v>
      </c>
      <c r="D36" s="335"/>
      <c r="E36" s="336">
        <v>620</v>
      </c>
      <c r="F36" s="335">
        <v>520</v>
      </c>
      <c r="G36" s="335"/>
      <c r="H36" s="335">
        <v>572</v>
      </c>
      <c r="I36" s="335">
        <v>478</v>
      </c>
      <c r="J36" s="335"/>
      <c r="K36" s="335">
        <v>301</v>
      </c>
      <c r="L36" s="335">
        <v>336</v>
      </c>
      <c r="M36" s="335"/>
      <c r="N36" s="335">
        <v>248</v>
      </c>
      <c r="O36" s="335">
        <v>248</v>
      </c>
      <c r="P36" s="309"/>
      <c r="Q36" s="330">
        <v>4.806451612903226</v>
      </c>
      <c r="R36" s="330">
        <v>4.024193548387097</v>
      </c>
      <c r="S36" s="12"/>
      <c r="T36" s="311"/>
      <c r="U36" s="306"/>
      <c r="V36" s="12"/>
      <c r="W36" s="12"/>
      <c r="X36" s="12"/>
      <c r="Y36" s="12"/>
      <c r="Z36" s="12"/>
      <c r="AA36" s="12"/>
      <c r="AB36" s="12"/>
      <c r="AC36" s="12"/>
      <c r="AD36" s="12"/>
      <c r="AE36" s="12"/>
      <c r="AF36" s="12"/>
      <c r="AG36" s="12"/>
      <c r="AH36" s="12"/>
      <c r="AI36" s="12"/>
    </row>
    <row r="37" spans="1:36" s="297" customFormat="1" ht="18" customHeight="1">
      <c r="A37" s="307" t="s">
        <v>132</v>
      </c>
      <c r="B37" s="335">
        <v>12703</v>
      </c>
      <c r="C37" s="335">
        <v>11508</v>
      </c>
      <c r="D37" s="335"/>
      <c r="E37" s="336">
        <v>6505</v>
      </c>
      <c r="F37" s="336">
        <v>6009</v>
      </c>
      <c r="G37" s="336"/>
      <c r="H37" s="335">
        <v>6198</v>
      </c>
      <c r="I37" s="335">
        <v>5499</v>
      </c>
      <c r="J37" s="335"/>
      <c r="K37" s="335">
        <v>3149</v>
      </c>
      <c r="L37" s="335">
        <v>3559</v>
      </c>
      <c r="M37" s="335"/>
      <c r="N37" s="335">
        <v>2773</v>
      </c>
      <c r="O37" s="335">
        <v>2876</v>
      </c>
      <c r="P37" s="308"/>
      <c r="Q37" s="330">
        <v>4.5818903318903317</v>
      </c>
      <c r="R37" s="330">
        <v>3.9797273680531284</v>
      </c>
      <c r="S37" s="12"/>
      <c r="T37" s="311"/>
      <c r="U37" s="306"/>
      <c r="V37" s="12"/>
      <c r="W37" s="12"/>
      <c r="X37" s="12"/>
      <c r="Y37" s="12"/>
      <c r="Z37" s="12"/>
      <c r="AA37" s="12"/>
      <c r="AB37" s="12"/>
      <c r="AC37" s="12"/>
      <c r="AD37" s="12"/>
      <c r="AE37" s="12"/>
      <c r="AF37" s="12"/>
      <c r="AG37" s="12"/>
      <c r="AH37" s="12"/>
      <c r="AI37" s="12"/>
    </row>
    <row r="38" spans="1:36" s="297" customFormat="1" ht="18" customHeight="1">
      <c r="A38" s="307" t="s">
        <v>128</v>
      </c>
      <c r="B38" s="335">
        <v>4261</v>
      </c>
      <c r="C38" s="335">
        <v>5442</v>
      </c>
      <c r="D38" s="335"/>
      <c r="E38" s="336">
        <v>2172</v>
      </c>
      <c r="F38" s="336">
        <v>2783</v>
      </c>
      <c r="G38" s="336"/>
      <c r="H38" s="335">
        <v>2089</v>
      </c>
      <c r="I38" s="335">
        <v>2659</v>
      </c>
      <c r="J38" s="335"/>
      <c r="K38" s="335">
        <v>1007</v>
      </c>
      <c r="L38" s="335">
        <v>1469</v>
      </c>
      <c r="M38" s="335"/>
      <c r="N38" s="335">
        <v>907</v>
      </c>
      <c r="O38" s="335">
        <v>1295</v>
      </c>
      <c r="P38" s="308"/>
      <c r="Q38" s="330">
        <v>4.6979051819184123</v>
      </c>
      <c r="R38" s="330">
        <v>4.1136890951276106</v>
      </c>
      <c r="S38" s="12"/>
      <c r="T38" s="311"/>
      <c r="U38" s="306"/>
      <c r="V38" s="12"/>
      <c r="W38" s="12"/>
      <c r="X38" s="12"/>
      <c r="Y38" s="12"/>
      <c r="Z38" s="12"/>
      <c r="AA38" s="12"/>
      <c r="AB38" s="12"/>
      <c r="AC38" s="12"/>
      <c r="AD38" s="12"/>
      <c r="AE38" s="12"/>
      <c r="AF38" s="12"/>
      <c r="AG38" s="12"/>
      <c r="AH38" s="12"/>
      <c r="AI38" s="12"/>
    </row>
    <row r="39" spans="1:36" s="297" customFormat="1" ht="18" customHeight="1">
      <c r="A39" s="307" t="s">
        <v>133</v>
      </c>
      <c r="B39" s="335">
        <v>35296</v>
      </c>
      <c r="C39" s="335">
        <v>34767</v>
      </c>
      <c r="D39" s="335"/>
      <c r="E39" s="336">
        <v>17750</v>
      </c>
      <c r="F39" s="336">
        <v>17398</v>
      </c>
      <c r="G39" s="336"/>
      <c r="H39" s="335">
        <v>17546</v>
      </c>
      <c r="I39" s="335">
        <v>17369</v>
      </c>
      <c r="J39" s="335"/>
      <c r="K39" s="335">
        <v>8326</v>
      </c>
      <c r="L39" s="335">
        <v>9641</v>
      </c>
      <c r="M39" s="335"/>
      <c r="N39" s="335">
        <v>7473</v>
      </c>
      <c r="O39" s="335">
        <v>8523</v>
      </c>
      <c r="P39" s="308"/>
      <c r="Q39" s="330">
        <v>4.7236349036402574</v>
      </c>
      <c r="R39" s="330">
        <v>4.0790867364952339</v>
      </c>
      <c r="S39" s="12"/>
      <c r="T39" s="311"/>
      <c r="U39" s="306"/>
      <c r="V39" s="12"/>
      <c r="W39" s="12"/>
      <c r="X39" s="12"/>
      <c r="Y39" s="12"/>
      <c r="Z39" s="12"/>
      <c r="AA39" s="12"/>
      <c r="AB39" s="12"/>
      <c r="AC39" s="12"/>
      <c r="AD39" s="12"/>
      <c r="AE39" s="12"/>
      <c r="AF39" s="12"/>
      <c r="AG39" s="12"/>
      <c r="AH39" s="12"/>
      <c r="AI39" s="12"/>
    </row>
    <row r="40" spans="1:36" s="297" customFormat="1" ht="18" customHeight="1">
      <c r="A40" s="307" t="s">
        <v>134</v>
      </c>
      <c r="B40" s="335">
        <v>30606</v>
      </c>
      <c r="C40" s="335">
        <v>37773</v>
      </c>
      <c r="D40" s="335"/>
      <c r="E40" s="336">
        <v>15982</v>
      </c>
      <c r="F40" s="337">
        <v>19994</v>
      </c>
      <c r="G40" s="337"/>
      <c r="H40" s="335">
        <v>14624</v>
      </c>
      <c r="I40" s="335">
        <v>17779</v>
      </c>
      <c r="J40" s="335"/>
      <c r="K40" s="335">
        <v>7182</v>
      </c>
      <c r="L40" s="335">
        <v>9920</v>
      </c>
      <c r="M40" s="335"/>
      <c r="N40" s="335">
        <v>6388</v>
      </c>
      <c r="O40" s="335">
        <v>8572</v>
      </c>
      <c r="P40" s="308"/>
      <c r="Q40" s="330">
        <v>4.7911709455228557</v>
      </c>
      <c r="R40" s="330">
        <v>4.3895770039728905</v>
      </c>
      <c r="S40" s="12"/>
      <c r="T40" s="311"/>
      <c r="U40" s="306"/>
      <c r="V40" s="12"/>
      <c r="W40" s="12"/>
      <c r="X40" s="12"/>
      <c r="Y40" s="12"/>
      <c r="Z40" s="12"/>
      <c r="AA40" s="12"/>
      <c r="AB40" s="12"/>
      <c r="AC40" s="12"/>
      <c r="AD40" s="12"/>
      <c r="AE40" s="12"/>
      <c r="AF40" s="12"/>
      <c r="AG40" s="12"/>
      <c r="AH40" s="12"/>
      <c r="AI40" s="12"/>
    </row>
    <row r="41" spans="1:36" s="297" customFormat="1" ht="18" customHeight="1">
      <c r="A41" s="307" t="s">
        <v>135</v>
      </c>
      <c r="B41" s="335">
        <v>2863</v>
      </c>
      <c r="C41" s="335">
        <v>3256</v>
      </c>
      <c r="D41" s="335"/>
      <c r="E41" s="336">
        <v>1498</v>
      </c>
      <c r="F41" s="335">
        <v>1717</v>
      </c>
      <c r="G41" s="335"/>
      <c r="H41" s="335">
        <v>1365</v>
      </c>
      <c r="I41" s="335">
        <v>1539</v>
      </c>
      <c r="J41" s="335"/>
      <c r="K41" s="335">
        <v>683</v>
      </c>
      <c r="L41" s="335">
        <v>871</v>
      </c>
      <c r="M41" s="335"/>
      <c r="N41" s="335">
        <v>618</v>
      </c>
      <c r="O41" s="335">
        <v>751</v>
      </c>
      <c r="P41" s="308"/>
      <c r="Q41" s="330">
        <v>4.6326860841423949</v>
      </c>
      <c r="R41" s="330">
        <v>4.3243606998654105</v>
      </c>
      <c r="S41" s="12"/>
      <c r="T41" s="311"/>
      <c r="U41" s="306"/>
      <c r="V41" s="12"/>
      <c r="W41" s="12"/>
      <c r="X41" s="12"/>
      <c r="Y41" s="12"/>
      <c r="Z41" s="12"/>
      <c r="AA41" s="12"/>
      <c r="AB41" s="12"/>
      <c r="AC41" s="12"/>
      <c r="AD41" s="12"/>
      <c r="AE41" s="12"/>
      <c r="AF41" s="12"/>
      <c r="AG41" s="12"/>
      <c r="AH41" s="12"/>
      <c r="AI41" s="12"/>
    </row>
    <row r="42" spans="1:36" s="297" customFormat="1" ht="18" customHeight="1">
      <c r="A42" s="307" t="s">
        <v>136</v>
      </c>
      <c r="B42" s="335">
        <v>1534</v>
      </c>
      <c r="C42" s="335">
        <v>1431</v>
      </c>
      <c r="D42" s="335"/>
      <c r="E42" s="336">
        <v>837</v>
      </c>
      <c r="F42" s="336">
        <v>831</v>
      </c>
      <c r="G42" s="336"/>
      <c r="H42" s="335">
        <v>697</v>
      </c>
      <c r="I42" s="335">
        <v>600</v>
      </c>
      <c r="J42" s="335"/>
      <c r="K42" s="335">
        <v>377</v>
      </c>
      <c r="L42" s="335">
        <v>358</v>
      </c>
      <c r="M42" s="335"/>
      <c r="N42" s="335">
        <v>318</v>
      </c>
      <c r="O42" s="335">
        <v>329</v>
      </c>
      <c r="P42" s="308"/>
      <c r="Q42" s="330">
        <v>4.8238993710691824</v>
      </c>
      <c r="R42" s="330">
        <v>4.1907692307692308</v>
      </c>
      <c r="S42" s="12"/>
      <c r="T42" s="311"/>
      <c r="U42" s="306"/>
      <c r="V42" s="12"/>
      <c r="W42" s="12"/>
      <c r="X42" s="12"/>
      <c r="Y42" s="12"/>
      <c r="Z42" s="12"/>
      <c r="AA42" s="12"/>
      <c r="AB42" s="12"/>
      <c r="AC42" s="12"/>
      <c r="AD42" s="12"/>
      <c r="AE42" s="12"/>
      <c r="AF42" s="12"/>
      <c r="AG42" s="12"/>
      <c r="AH42" s="12"/>
      <c r="AI42" s="12"/>
    </row>
    <row r="43" spans="1:36" s="297" customFormat="1" ht="18" customHeight="1">
      <c r="A43" s="307" t="s">
        <v>137</v>
      </c>
      <c r="B43" s="335">
        <v>13014</v>
      </c>
      <c r="C43" s="335">
        <v>13387</v>
      </c>
      <c r="D43" s="335"/>
      <c r="E43" s="336">
        <v>6996</v>
      </c>
      <c r="F43" s="336">
        <v>6893</v>
      </c>
      <c r="G43" s="336"/>
      <c r="H43" s="335">
        <v>6018</v>
      </c>
      <c r="I43" s="335">
        <v>6494</v>
      </c>
      <c r="J43" s="335"/>
      <c r="K43" s="335">
        <v>2627</v>
      </c>
      <c r="L43" s="335">
        <v>3046</v>
      </c>
      <c r="M43" s="335"/>
      <c r="N43" s="335">
        <v>2505</v>
      </c>
      <c r="O43" s="335">
        <v>2826</v>
      </c>
      <c r="P43" s="308"/>
      <c r="Q43" s="330">
        <v>5.1952095808383234</v>
      </c>
      <c r="R43" s="330">
        <v>4.7376641817536385</v>
      </c>
      <c r="S43" s="12"/>
      <c r="T43" s="311"/>
      <c r="U43" s="306"/>
      <c r="V43" s="12"/>
      <c r="W43" s="12"/>
      <c r="X43" s="12"/>
      <c r="Y43" s="12"/>
      <c r="Z43" s="12"/>
      <c r="AA43" s="12"/>
      <c r="AB43" s="12"/>
      <c r="AC43" s="12"/>
      <c r="AD43" s="12"/>
      <c r="AE43" s="12"/>
      <c r="AF43" s="12"/>
      <c r="AG43" s="12"/>
      <c r="AH43" s="12"/>
      <c r="AI43" s="12"/>
    </row>
    <row r="44" spans="1:36" s="297" customFormat="1" ht="18" customHeight="1">
      <c r="A44" s="307" t="s">
        <v>138</v>
      </c>
      <c r="B44" s="335">
        <v>37958</v>
      </c>
      <c r="C44" s="335">
        <v>38454</v>
      </c>
      <c r="D44" s="335"/>
      <c r="E44" s="336">
        <v>18878</v>
      </c>
      <c r="F44" s="335">
        <v>19093</v>
      </c>
      <c r="G44" s="335"/>
      <c r="H44" s="335">
        <v>19080</v>
      </c>
      <c r="I44" s="335">
        <v>19361</v>
      </c>
      <c r="J44" s="335"/>
      <c r="K44" s="335">
        <v>7298</v>
      </c>
      <c r="L44" s="335">
        <v>10139</v>
      </c>
      <c r="M44" s="335"/>
      <c r="N44" s="335">
        <v>6855</v>
      </c>
      <c r="O44" s="335">
        <v>11072</v>
      </c>
      <c r="P44" s="309"/>
      <c r="Q44" s="330">
        <v>4.6360304895924953</v>
      </c>
      <c r="R44" s="330">
        <v>3.6744750448454151</v>
      </c>
      <c r="S44" s="12"/>
      <c r="T44" s="311"/>
      <c r="U44" s="306"/>
      <c r="V44" s="12"/>
      <c r="W44" s="12"/>
      <c r="X44" s="12"/>
      <c r="Y44" s="12"/>
      <c r="Z44" s="12"/>
      <c r="AA44" s="12"/>
      <c r="AB44" s="12"/>
      <c r="AC44" s="12"/>
      <c r="AD44" s="12"/>
      <c r="AE44" s="12"/>
      <c r="AF44" s="12"/>
      <c r="AG44" s="12"/>
      <c r="AH44" s="12"/>
      <c r="AI44" s="12"/>
    </row>
    <row r="45" spans="1:36" s="297" customFormat="1" ht="18" customHeight="1">
      <c r="A45" s="307" t="s">
        <v>140</v>
      </c>
      <c r="B45" s="335">
        <v>376</v>
      </c>
      <c r="C45" s="335">
        <v>425</v>
      </c>
      <c r="D45" s="335"/>
      <c r="E45" s="336">
        <v>201</v>
      </c>
      <c r="F45" s="336">
        <v>231</v>
      </c>
      <c r="G45" s="336"/>
      <c r="H45" s="335">
        <v>175</v>
      </c>
      <c r="I45" s="335">
        <v>194</v>
      </c>
      <c r="J45" s="335"/>
      <c r="K45" s="335">
        <v>91</v>
      </c>
      <c r="L45" s="335">
        <v>205</v>
      </c>
      <c r="M45" s="335"/>
      <c r="N45" s="335">
        <v>73</v>
      </c>
      <c r="O45" s="335">
        <v>121</v>
      </c>
      <c r="P45" s="308"/>
      <c r="Q45" s="330">
        <v>5.1506849315068495</v>
      </c>
      <c r="R45" s="330">
        <v>3.5123966942148761</v>
      </c>
      <c r="S45" s="5"/>
      <c r="T45" s="311"/>
      <c r="U45" s="306"/>
      <c r="V45" s="5"/>
      <c r="W45" s="5"/>
      <c r="X45" s="5"/>
      <c r="Y45" s="5"/>
      <c r="Z45" s="5"/>
      <c r="AA45" s="5"/>
      <c r="AB45" s="5"/>
      <c r="AC45" s="5"/>
      <c r="AD45" s="5"/>
      <c r="AE45" s="5"/>
      <c r="AF45" s="5"/>
      <c r="AG45" s="5"/>
      <c r="AH45" s="5"/>
      <c r="AI45" s="5"/>
    </row>
    <row r="46" spans="1:36" ht="18" customHeight="1">
      <c r="A46" s="347"/>
      <c r="B46" s="347"/>
      <c r="C46" s="347"/>
      <c r="D46" s="347"/>
      <c r="E46" s="347"/>
      <c r="F46" s="347"/>
      <c r="G46" s="347"/>
      <c r="H46" s="347"/>
      <c r="I46" s="348"/>
      <c r="J46" s="348"/>
      <c r="K46" s="348"/>
      <c r="L46" s="348"/>
      <c r="M46" s="348"/>
      <c r="N46" s="348"/>
      <c r="O46" s="348"/>
      <c r="P46" s="348"/>
      <c r="Q46" s="348"/>
      <c r="R46" s="348"/>
    </row>
    <row r="47" spans="1:36" ht="15.75" customHeight="1">
      <c r="A47" s="382"/>
      <c r="B47" s="382"/>
      <c r="C47" s="382"/>
      <c r="D47" s="382"/>
      <c r="E47" s="382"/>
      <c r="F47" s="382"/>
      <c r="G47" s="382"/>
      <c r="H47" s="382"/>
      <c r="I47" s="382"/>
      <c r="J47" s="382"/>
      <c r="K47" s="382"/>
      <c r="L47" s="382"/>
      <c r="M47" s="382"/>
      <c r="N47" s="382"/>
      <c r="O47" s="382"/>
      <c r="P47" s="382"/>
      <c r="Q47" s="382"/>
      <c r="R47" s="382"/>
    </row>
    <row r="48" spans="1:36" ht="20.100000000000001" customHeight="1">
      <c r="A48" s="9" t="s">
        <v>361</v>
      </c>
      <c r="B48" s="9"/>
      <c r="C48" s="9"/>
      <c r="D48" s="9"/>
      <c r="E48" s="9"/>
      <c r="F48" s="9"/>
      <c r="G48" s="9"/>
      <c r="H48" s="9"/>
      <c r="I48" s="9"/>
      <c r="J48" s="9"/>
      <c r="K48" s="9"/>
      <c r="L48" s="9"/>
      <c r="M48" s="9"/>
      <c r="N48" s="9"/>
      <c r="O48" s="9"/>
      <c r="P48" s="9"/>
      <c r="Q48" s="9"/>
      <c r="R48" s="9"/>
      <c r="S48" s="314"/>
      <c r="T48" s="12"/>
      <c r="U48" s="12"/>
      <c r="V48" s="12"/>
      <c r="W48" s="12"/>
      <c r="X48" s="12"/>
      <c r="Y48" s="12"/>
      <c r="Z48" s="12"/>
      <c r="AA48" s="12"/>
      <c r="AB48" s="12"/>
      <c r="AC48" s="12"/>
      <c r="AD48" s="12"/>
      <c r="AE48" s="12"/>
      <c r="AF48" s="12"/>
      <c r="AG48" s="12"/>
      <c r="AH48" s="12"/>
      <c r="AI48" s="12"/>
      <c r="AJ48" s="12"/>
    </row>
    <row r="49" spans="1:36" ht="20.100000000000001" customHeight="1">
      <c r="A49" s="17" t="s">
        <v>362</v>
      </c>
      <c r="B49" s="17"/>
      <c r="C49" s="17"/>
      <c r="D49" s="17"/>
      <c r="E49" s="17"/>
      <c r="F49" s="17"/>
      <c r="G49" s="17"/>
      <c r="H49" s="17"/>
      <c r="I49" s="18"/>
      <c r="J49" s="18"/>
      <c r="K49" s="18"/>
      <c r="L49" s="18"/>
      <c r="M49" s="18"/>
      <c r="N49" s="18"/>
      <c r="O49" s="18"/>
      <c r="P49" s="18"/>
      <c r="Q49" s="18"/>
      <c r="R49" s="17"/>
      <c r="S49" s="314"/>
      <c r="T49" s="12"/>
      <c r="U49" s="12"/>
      <c r="V49" s="12"/>
      <c r="W49" s="12"/>
      <c r="X49" s="12"/>
      <c r="Y49" s="12"/>
      <c r="Z49" s="12"/>
      <c r="AA49" s="12"/>
      <c r="AB49" s="12"/>
      <c r="AC49" s="12"/>
      <c r="AD49" s="12"/>
      <c r="AE49" s="12"/>
      <c r="AF49" s="12"/>
      <c r="AG49" s="12"/>
      <c r="AH49" s="12"/>
      <c r="AI49" s="12"/>
      <c r="AJ49" s="12"/>
    </row>
    <row r="50" spans="1:36" ht="20.100000000000001" customHeight="1" thickBot="1">
      <c r="R50" s="58"/>
      <c r="S50" s="314"/>
      <c r="T50" s="12"/>
      <c r="U50" s="12"/>
      <c r="V50" s="12"/>
      <c r="W50" s="12"/>
      <c r="X50" s="12"/>
      <c r="Y50" s="12"/>
      <c r="Z50" s="12"/>
      <c r="AA50" s="12"/>
      <c r="AB50" s="12"/>
      <c r="AC50" s="12"/>
      <c r="AD50" s="12"/>
      <c r="AE50" s="12"/>
      <c r="AF50" s="12"/>
      <c r="AG50" s="12"/>
      <c r="AH50" s="12"/>
      <c r="AI50" s="12"/>
      <c r="AJ50" s="12"/>
    </row>
    <row r="51" spans="1:36" ht="38.1" customHeight="1" thickBot="1">
      <c r="A51" s="528" t="s">
        <v>424</v>
      </c>
      <c r="B51" s="530" t="s">
        <v>218</v>
      </c>
      <c r="C51" s="530"/>
      <c r="D51" s="530"/>
      <c r="E51" s="530"/>
      <c r="F51" s="530"/>
      <c r="G51" s="530"/>
      <c r="H51" s="530"/>
      <c r="I51" s="530"/>
      <c r="J51" s="296"/>
      <c r="K51" s="531" t="s">
        <v>43</v>
      </c>
      <c r="L51" s="531"/>
      <c r="M51" s="296"/>
      <c r="N51" s="531" t="s">
        <v>44</v>
      </c>
      <c r="O51" s="531"/>
      <c r="P51" s="296"/>
      <c r="Q51" s="518" t="s">
        <v>425</v>
      </c>
      <c r="R51" s="518"/>
      <c r="S51" s="12"/>
      <c r="T51" s="12"/>
      <c r="U51" s="12"/>
      <c r="V51" s="12"/>
      <c r="W51" s="12"/>
      <c r="X51" s="12"/>
      <c r="Y51" s="12"/>
      <c r="Z51" s="12"/>
      <c r="AA51" s="12"/>
      <c r="AB51" s="12"/>
      <c r="AC51" s="12"/>
      <c r="AD51" s="12"/>
      <c r="AE51" s="12"/>
      <c r="AF51" s="12"/>
      <c r="AG51" s="12"/>
      <c r="AH51" s="12"/>
      <c r="AI51" s="12"/>
      <c r="AJ51" s="12"/>
    </row>
    <row r="52" spans="1:36" ht="38.1" customHeight="1" thickBot="1">
      <c r="A52" s="529"/>
      <c r="B52" s="532" t="s">
        <v>426</v>
      </c>
      <c r="C52" s="532"/>
      <c r="D52" s="290"/>
      <c r="E52" s="532" t="s">
        <v>427</v>
      </c>
      <c r="F52" s="532"/>
      <c r="G52" s="290"/>
      <c r="H52" s="533" t="s">
        <v>428</v>
      </c>
      <c r="I52" s="533"/>
      <c r="J52" s="74"/>
      <c r="K52" s="533" t="s">
        <v>12</v>
      </c>
      <c r="L52" s="533"/>
      <c r="M52" s="74"/>
      <c r="N52" s="533" t="s">
        <v>45</v>
      </c>
      <c r="O52" s="533"/>
      <c r="P52" s="74"/>
      <c r="Q52" s="519"/>
      <c r="R52" s="519"/>
      <c r="S52" s="23"/>
      <c r="T52" s="23"/>
      <c r="U52" s="23"/>
      <c r="V52" s="23"/>
      <c r="W52" s="23"/>
      <c r="X52" s="23"/>
      <c r="Y52" s="23"/>
      <c r="Z52" s="23"/>
      <c r="AA52" s="23"/>
      <c r="AB52" s="23"/>
      <c r="AC52" s="23"/>
      <c r="AD52" s="23"/>
      <c r="AE52" s="23"/>
      <c r="AF52" s="23"/>
      <c r="AG52" s="23"/>
      <c r="AH52" s="23"/>
      <c r="AI52" s="23"/>
      <c r="AJ52" s="23"/>
    </row>
    <row r="53" spans="1:36" ht="38.1" customHeight="1">
      <c r="A53" s="529"/>
      <c r="B53" s="289">
        <v>2010</v>
      </c>
      <c r="C53" s="289">
        <v>2020</v>
      </c>
      <c r="D53" s="289">
        <v>2010</v>
      </c>
      <c r="E53" s="289">
        <v>2010</v>
      </c>
      <c r="F53" s="289">
        <v>2020</v>
      </c>
      <c r="G53" s="289">
        <v>2010</v>
      </c>
      <c r="H53" s="289">
        <v>2010</v>
      </c>
      <c r="I53" s="289">
        <v>2020</v>
      </c>
      <c r="J53" s="289">
        <v>2010</v>
      </c>
      <c r="K53" s="289">
        <v>2010</v>
      </c>
      <c r="L53" s="289">
        <v>2020</v>
      </c>
      <c r="M53" s="289">
        <v>2010</v>
      </c>
      <c r="N53" s="289">
        <v>2010</v>
      </c>
      <c r="O53" s="289">
        <v>2020</v>
      </c>
      <c r="P53" s="289">
        <v>2010</v>
      </c>
      <c r="Q53" s="289">
        <v>2010</v>
      </c>
      <c r="R53" s="289">
        <v>2020</v>
      </c>
      <c r="S53" s="23"/>
      <c r="T53" s="23"/>
      <c r="U53" s="23"/>
      <c r="V53" s="23"/>
      <c r="W53" s="23"/>
      <c r="X53" s="23"/>
      <c r="Y53" s="23"/>
      <c r="Z53" s="23"/>
      <c r="AA53" s="23"/>
      <c r="AB53" s="23"/>
      <c r="AC53" s="23"/>
      <c r="AD53" s="23"/>
      <c r="AE53" s="23"/>
      <c r="AF53" s="23"/>
      <c r="AG53" s="23"/>
      <c r="AH53" s="23"/>
      <c r="AI53" s="23"/>
      <c r="AJ53" s="23"/>
    </row>
    <row r="54" spans="1:36" ht="9" customHeight="1">
      <c r="A54" s="7"/>
      <c r="B54" s="7"/>
      <c r="C54" s="7"/>
      <c r="D54" s="7"/>
      <c r="E54" s="7"/>
      <c r="F54" s="7"/>
      <c r="G54" s="7"/>
      <c r="H54" s="7"/>
      <c r="I54" s="7"/>
      <c r="J54" s="7"/>
      <c r="K54" s="7"/>
      <c r="L54" s="7"/>
      <c r="M54" s="7"/>
      <c r="N54" s="7"/>
      <c r="O54" s="7"/>
      <c r="P54" s="7"/>
      <c r="Q54" s="7"/>
      <c r="R54" s="7"/>
      <c r="S54" s="23"/>
      <c r="T54" s="23"/>
      <c r="U54" s="23"/>
      <c r="V54" s="23"/>
      <c r="W54" s="23"/>
      <c r="X54" s="23"/>
      <c r="Y54" s="23"/>
      <c r="Z54" s="23"/>
      <c r="AA54" s="23"/>
      <c r="AB54" s="23"/>
      <c r="AC54" s="23"/>
      <c r="AD54" s="23"/>
      <c r="AE54" s="23"/>
      <c r="AF54" s="23"/>
      <c r="AG54" s="23"/>
      <c r="AH54" s="23"/>
      <c r="AI54" s="23"/>
      <c r="AJ54" s="23"/>
    </row>
    <row r="55" spans="1:36" ht="18" customHeight="1">
      <c r="A55" s="303" t="s">
        <v>121</v>
      </c>
      <c r="B55" s="339"/>
      <c r="C55" s="340"/>
      <c r="D55" s="340"/>
      <c r="E55" s="339"/>
      <c r="F55" s="341"/>
      <c r="G55" s="341"/>
      <c r="H55" s="339"/>
      <c r="I55" s="342"/>
      <c r="J55" s="342"/>
      <c r="K55" s="339"/>
      <c r="L55" s="342"/>
      <c r="M55" s="342"/>
      <c r="N55" s="339"/>
      <c r="O55" s="342"/>
      <c r="P55" s="319"/>
      <c r="Q55" s="294"/>
      <c r="R55" s="294"/>
    </row>
    <row r="56" spans="1:36" ht="18" customHeight="1">
      <c r="A56" s="307" t="s">
        <v>186</v>
      </c>
      <c r="B56" s="343">
        <v>6822</v>
      </c>
      <c r="C56" s="343">
        <v>6060</v>
      </c>
      <c r="D56" s="343"/>
      <c r="E56" s="344">
        <v>3514</v>
      </c>
      <c r="F56" s="344">
        <v>3124</v>
      </c>
      <c r="G56" s="344"/>
      <c r="H56" s="343">
        <v>3308</v>
      </c>
      <c r="I56" s="343">
        <v>2936</v>
      </c>
      <c r="J56" s="343"/>
      <c r="K56" s="343">
        <v>1660</v>
      </c>
      <c r="L56" s="343">
        <v>1849</v>
      </c>
      <c r="M56" s="343"/>
      <c r="N56" s="343">
        <v>1412</v>
      </c>
      <c r="O56" s="343">
        <v>1517</v>
      </c>
      <c r="P56" s="320"/>
      <c r="Q56" s="330">
        <v>4.8314447592067991</v>
      </c>
      <c r="R56" s="330">
        <v>3.9967018469656992</v>
      </c>
      <c r="S56" s="314"/>
      <c r="T56" s="305"/>
      <c r="U56" s="306"/>
      <c r="V56" s="12"/>
      <c r="W56" s="12"/>
      <c r="X56" s="12"/>
      <c r="Y56" s="12"/>
      <c r="Z56" s="12"/>
      <c r="AA56" s="12"/>
      <c r="AB56" s="12"/>
      <c r="AC56" s="12"/>
      <c r="AD56" s="12"/>
      <c r="AE56" s="12"/>
      <c r="AF56" s="12"/>
      <c r="AG56" s="12"/>
      <c r="AH56" s="12"/>
      <c r="AI56" s="12"/>
      <c r="AJ56" s="12"/>
    </row>
    <row r="57" spans="1:36" ht="18" customHeight="1">
      <c r="A57" s="307" t="s">
        <v>187</v>
      </c>
      <c r="B57" s="343">
        <v>8348</v>
      </c>
      <c r="C57" s="343">
        <v>7640</v>
      </c>
      <c r="D57" s="343"/>
      <c r="E57" s="344">
        <v>4273</v>
      </c>
      <c r="F57" s="344">
        <v>3936</v>
      </c>
      <c r="G57" s="344"/>
      <c r="H57" s="343">
        <v>4075</v>
      </c>
      <c r="I57" s="343">
        <v>3704</v>
      </c>
      <c r="J57" s="343"/>
      <c r="K57" s="343">
        <v>2040</v>
      </c>
      <c r="L57" s="343">
        <v>2310</v>
      </c>
      <c r="M57" s="343"/>
      <c r="N57" s="343">
        <v>1785</v>
      </c>
      <c r="O57" s="343">
        <v>1870</v>
      </c>
      <c r="P57" s="320"/>
      <c r="Q57" s="330">
        <v>4.6360067302299495</v>
      </c>
      <c r="R57" s="330">
        <v>3.9897297297297296</v>
      </c>
      <c r="S57" s="314"/>
      <c r="T57" s="311"/>
      <c r="U57" s="306"/>
      <c r="V57" s="12"/>
      <c r="W57" s="12"/>
      <c r="X57" s="12"/>
      <c r="Y57" s="12"/>
      <c r="Z57" s="12"/>
      <c r="AA57" s="12"/>
      <c r="AB57" s="12"/>
      <c r="AC57" s="12"/>
      <c r="AD57" s="12"/>
      <c r="AE57" s="12"/>
      <c r="AF57" s="12"/>
      <c r="AG57" s="12"/>
      <c r="AH57" s="12"/>
      <c r="AI57" s="12"/>
      <c r="AJ57" s="12"/>
    </row>
    <row r="58" spans="1:36" ht="18" customHeight="1">
      <c r="A58" s="307" t="s">
        <v>188</v>
      </c>
      <c r="B58" s="335">
        <v>22</v>
      </c>
      <c r="C58" s="335" t="s">
        <v>2</v>
      </c>
      <c r="D58" s="335"/>
      <c r="E58" s="336">
        <v>14</v>
      </c>
      <c r="F58" s="337" t="s">
        <v>2</v>
      </c>
      <c r="G58" s="337"/>
      <c r="H58" s="335">
        <v>8</v>
      </c>
      <c r="I58" s="335" t="s">
        <v>2</v>
      </c>
      <c r="J58" s="335"/>
      <c r="K58" s="335">
        <v>40</v>
      </c>
      <c r="L58" s="335">
        <v>26</v>
      </c>
      <c r="M58" s="335"/>
      <c r="N58" s="335">
        <v>15</v>
      </c>
      <c r="O58" s="335" t="s">
        <v>2</v>
      </c>
      <c r="P58" s="308"/>
      <c r="Q58" s="330">
        <v>1.4666666666666666</v>
      </c>
      <c r="R58" s="330" t="s">
        <v>2</v>
      </c>
      <c r="S58" s="314"/>
      <c r="T58" s="311"/>
      <c r="U58" s="306"/>
      <c r="V58" s="12"/>
      <c r="W58" s="12"/>
      <c r="X58" s="12"/>
      <c r="Y58" s="12"/>
      <c r="Z58" s="12"/>
      <c r="AA58" s="12"/>
      <c r="AB58" s="12"/>
      <c r="AC58" s="12"/>
      <c r="AD58" s="12"/>
      <c r="AE58" s="12"/>
      <c r="AF58" s="12"/>
      <c r="AG58" s="12"/>
      <c r="AH58" s="12"/>
      <c r="AI58" s="12"/>
      <c r="AJ58" s="12"/>
    </row>
    <row r="59" spans="1:36" ht="18" customHeight="1">
      <c r="A59" s="307" t="s">
        <v>189</v>
      </c>
      <c r="B59" s="343">
        <v>6408</v>
      </c>
      <c r="C59" s="343">
        <v>5991</v>
      </c>
      <c r="D59" s="343"/>
      <c r="E59" s="344">
        <v>3300</v>
      </c>
      <c r="F59" s="343">
        <v>3116</v>
      </c>
      <c r="G59" s="343"/>
      <c r="H59" s="343">
        <v>3108</v>
      </c>
      <c r="I59" s="343">
        <v>2875</v>
      </c>
      <c r="J59" s="343"/>
      <c r="K59" s="343">
        <v>1535</v>
      </c>
      <c r="L59" s="343">
        <v>1664</v>
      </c>
      <c r="M59" s="343"/>
      <c r="N59" s="343">
        <v>1410</v>
      </c>
      <c r="O59" s="343">
        <v>1475</v>
      </c>
      <c r="P59" s="302"/>
      <c r="Q59" s="330">
        <v>4.5396145610278369</v>
      </c>
      <c r="R59" s="330">
        <v>4.0101832993890021</v>
      </c>
      <c r="S59" s="314"/>
      <c r="T59" s="311"/>
      <c r="U59" s="306"/>
      <c r="V59" s="12"/>
      <c r="W59" s="12"/>
      <c r="X59" s="12"/>
      <c r="Y59" s="12"/>
      <c r="Z59" s="12"/>
      <c r="AA59" s="12"/>
      <c r="AB59" s="12"/>
      <c r="AC59" s="12"/>
      <c r="AD59" s="12"/>
      <c r="AE59" s="12"/>
      <c r="AF59" s="12"/>
      <c r="AG59" s="12"/>
      <c r="AH59" s="12"/>
      <c r="AI59" s="12"/>
      <c r="AJ59" s="12"/>
    </row>
    <row r="60" spans="1:36" ht="18" customHeight="1">
      <c r="A60" s="307" t="s">
        <v>190</v>
      </c>
      <c r="B60" s="343">
        <v>16296</v>
      </c>
      <c r="C60" s="343">
        <v>18259</v>
      </c>
      <c r="D60" s="343"/>
      <c r="E60" s="344">
        <v>8114</v>
      </c>
      <c r="F60" s="344">
        <v>9659</v>
      </c>
      <c r="G60" s="344"/>
      <c r="H60" s="343">
        <v>8182</v>
      </c>
      <c r="I60" s="343">
        <v>8600</v>
      </c>
      <c r="J60" s="343"/>
      <c r="K60" s="343">
        <v>4173</v>
      </c>
      <c r="L60" s="343">
        <v>5635</v>
      </c>
      <c r="M60" s="343"/>
      <c r="N60" s="343">
        <v>3375</v>
      </c>
      <c r="O60" s="343">
        <v>4407</v>
      </c>
      <c r="P60" s="320"/>
      <c r="Q60" s="330">
        <v>4.7570065593321411</v>
      </c>
      <c r="R60" s="330">
        <v>4.1331360946745566</v>
      </c>
      <c r="S60" s="314"/>
      <c r="T60" s="311"/>
      <c r="U60" s="306"/>
      <c r="V60" s="12"/>
      <c r="W60" s="12"/>
      <c r="X60" s="12"/>
      <c r="Y60" s="12"/>
      <c r="Z60" s="12"/>
      <c r="AA60" s="12"/>
      <c r="AB60" s="12"/>
      <c r="AC60" s="12"/>
      <c r="AD60" s="12"/>
      <c r="AE60" s="12"/>
      <c r="AF60" s="12"/>
      <c r="AG60" s="12"/>
      <c r="AH60" s="12"/>
      <c r="AI60" s="12"/>
      <c r="AJ60" s="12"/>
    </row>
    <row r="61" spans="1:36" ht="18" customHeight="1">
      <c r="A61" s="307" t="s">
        <v>191</v>
      </c>
      <c r="B61" s="343">
        <v>6012</v>
      </c>
      <c r="C61" s="343">
        <v>5754</v>
      </c>
      <c r="D61" s="343"/>
      <c r="E61" s="344">
        <v>3120</v>
      </c>
      <c r="F61" s="344">
        <v>3114</v>
      </c>
      <c r="G61" s="344"/>
      <c r="H61" s="343">
        <v>2892</v>
      </c>
      <c r="I61" s="343">
        <v>2640</v>
      </c>
      <c r="J61" s="343"/>
      <c r="K61" s="343">
        <v>1482</v>
      </c>
      <c r="L61" s="343">
        <v>1741</v>
      </c>
      <c r="M61" s="343"/>
      <c r="N61" s="343">
        <v>1396</v>
      </c>
      <c r="O61" s="343">
        <v>1407</v>
      </c>
      <c r="P61" s="320"/>
      <c r="Q61" s="330">
        <v>4.3065902578796562</v>
      </c>
      <c r="R61" s="330">
        <v>4.0928571428571425</v>
      </c>
      <c r="S61" s="314"/>
      <c r="T61" s="311"/>
      <c r="U61" s="306"/>
      <c r="V61" s="12"/>
      <c r="W61" s="12"/>
      <c r="X61" s="12"/>
      <c r="Y61" s="12"/>
      <c r="Z61" s="12"/>
      <c r="AA61" s="12"/>
      <c r="AB61" s="12"/>
      <c r="AC61" s="12"/>
      <c r="AD61" s="12"/>
      <c r="AE61" s="12"/>
      <c r="AF61" s="12"/>
      <c r="AG61" s="12"/>
      <c r="AH61" s="12"/>
      <c r="AI61" s="12"/>
      <c r="AJ61" s="12"/>
    </row>
    <row r="62" spans="1:36" ht="18" customHeight="1">
      <c r="A62" s="307" t="s">
        <v>192</v>
      </c>
      <c r="B62" s="343">
        <v>11860</v>
      </c>
      <c r="C62" s="343">
        <v>9747</v>
      </c>
      <c r="D62" s="343"/>
      <c r="E62" s="344">
        <v>5998</v>
      </c>
      <c r="F62" s="344">
        <v>5024</v>
      </c>
      <c r="G62" s="344"/>
      <c r="H62" s="343">
        <v>5862</v>
      </c>
      <c r="I62" s="343">
        <v>4723</v>
      </c>
      <c r="J62" s="343"/>
      <c r="K62" s="343">
        <v>2644</v>
      </c>
      <c r="L62" s="343">
        <v>3044</v>
      </c>
      <c r="M62" s="343"/>
      <c r="N62" s="343">
        <v>2370</v>
      </c>
      <c r="O62" s="343">
        <v>2485</v>
      </c>
      <c r="P62" s="320"/>
      <c r="Q62" s="330">
        <v>4.9987336428872942</v>
      </c>
      <c r="R62" s="330">
        <v>3.8416362899959497</v>
      </c>
      <c r="S62" s="12"/>
      <c r="T62" s="311"/>
      <c r="U62" s="306"/>
      <c r="V62" s="12"/>
      <c r="W62" s="12"/>
      <c r="X62" s="12"/>
      <c r="Y62" s="12"/>
      <c r="Z62" s="12"/>
      <c r="AA62" s="12"/>
      <c r="AB62" s="12"/>
      <c r="AC62" s="12"/>
      <c r="AD62" s="12"/>
      <c r="AE62" s="12"/>
      <c r="AF62" s="12"/>
      <c r="AG62" s="12"/>
      <c r="AH62" s="12"/>
      <c r="AI62" s="12"/>
      <c r="AJ62" s="12"/>
    </row>
    <row r="63" spans="1:36" ht="18" customHeight="1">
      <c r="A63" s="307" t="s">
        <v>193</v>
      </c>
      <c r="B63" s="343">
        <v>9657</v>
      </c>
      <c r="C63" s="343">
        <v>10859</v>
      </c>
      <c r="D63" s="343"/>
      <c r="E63" s="344">
        <v>5317</v>
      </c>
      <c r="F63" s="345">
        <v>5922</v>
      </c>
      <c r="G63" s="345"/>
      <c r="H63" s="343">
        <v>4340</v>
      </c>
      <c r="I63" s="343">
        <v>4937</v>
      </c>
      <c r="J63" s="343"/>
      <c r="K63" s="343">
        <v>2087</v>
      </c>
      <c r="L63" s="343">
        <v>3057</v>
      </c>
      <c r="M63" s="343"/>
      <c r="N63" s="343">
        <v>1773</v>
      </c>
      <c r="O63" s="343">
        <v>2409</v>
      </c>
      <c r="P63" s="320"/>
      <c r="Q63" s="330">
        <v>4.9727427597955707</v>
      </c>
      <c r="R63" s="330">
        <v>4.1399416909620994</v>
      </c>
      <c r="S63" s="12"/>
      <c r="T63" s="311"/>
      <c r="U63" s="306"/>
      <c r="V63" s="12"/>
      <c r="W63" s="12"/>
      <c r="X63" s="12"/>
      <c r="Y63" s="12"/>
      <c r="Z63" s="12"/>
      <c r="AA63" s="12"/>
      <c r="AB63" s="12"/>
      <c r="AC63" s="12"/>
      <c r="AD63" s="12"/>
      <c r="AE63" s="12"/>
      <c r="AF63" s="12"/>
      <c r="AG63" s="12"/>
      <c r="AH63" s="12"/>
      <c r="AI63" s="12"/>
      <c r="AJ63" s="12"/>
    </row>
    <row r="64" spans="1:36" ht="18" customHeight="1">
      <c r="A64" s="307" t="s">
        <v>194</v>
      </c>
      <c r="B64" s="343">
        <v>4177</v>
      </c>
      <c r="C64" s="343">
        <v>4048</v>
      </c>
      <c r="D64" s="343"/>
      <c r="E64" s="344">
        <v>2210</v>
      </c>
      <c r="F64" s="343">
        <v>2194</v>
      </c>
      <c r="G64" s="343"/>
      <c r="H64" s="343">
        <v>1967</v>
      </c>
      <c r="I64" s="343">
        <v>1854</v>
      </c>
      <c r="J64" s="343"/>
      <c r="K64" s="343">
        <v>1017</v>
      </c>
      <c r="L64" s="343">
        <v>1171</v>
      </c>
      <c r="M64" s="343"/>
      <c r="N64" s="343">
        <v>889</v>
      </c>
      <c r="O64" s="343">
        <v>1003</v>
      </c>
      <c r="P64" s="320"/>
      <c r="Q64" s="330">
        <v>4.6009019165727167</v>
      </c>
      <c r="R64" s="330">
        <v>4.0159680638722559</v>
      </c>
      <c r="T64" s="311"/>
      <c r="U64" s="306"/>
    </row>
    <row r="65" spans="1:36" ht="18" customHeight="1">
      <c r="A65" s="307" t="s">
        <v>195</v>
      </c>
      <c r="B65" s="343">
        <v>1198</v>
      </c>
      <c r="C65" s="343">
        <v>1523</v>
      </c>
      <c r="D65" s="343"/>
      <c r="E65" s="344">
        <v>586</v>
      </c>
      <c r="F65" s="344">
        <v>961</v>
      </c>
      <c r="G65" s="344"/>
      <c r="H65" s="343">
        <v>612</v>
      </c>
      <c r="I65" s="343">
        <v>562</v>
      </c>
      <c r="J65" s="343"/>
      <c r="K65" s="343">
        <v>337</v>
      </c>
      <c r="L65" s="343">
        <v>452</v>
      </c>
      <c r="M65" s="343"/>
      <c r="N65" s="343">
        <v>284</v>
      </c>
      <c r="O65" s="343">
        <v>334</v>
      </c>
      <c r="P65" s="320"/>
      <c r="Q65" s="330">
        <v>4.21830985915493</v>
      </c>
      <c r="R65" s="330">
        <v>4.5184049079754605</v>
      </c>
      <c r="T65" s="311"/>
      <c r="U65" s="306"/>
    </row>
    <row r="66" spans="1:36" ht="18" customHeight="1">
      <c r="A66" s="307"/>
      <c r="B66" s="343"/>
      <c r="C66" s="343"/>
      <c r="D66" s="343"/>
      <c r="E66" s="343"/>
      <c r="F66" s="346"/>
      <c r="G66" s="346"/>
      <c r="H66" s="346"/>
      <c r="I66" s="343"/>
      <c r="J66" s="343"/>
      <c r="K66" s="343"/>
      <c r="L66" s="343"/>
      <c r="M66" s="343"/>
      <c r="N66" s="343"/>
      <c r="O66" s="343"/>
      <c r="P66" s="320"/>
      <c r="Q66" s="330"/>
      <c r="R66" s="330"/>
      <c r="S66" s="12"/>
      <c r="T66" s="311"/>
      <c r="U66" s="306"/>
      <c r="V66" s="12"/>
      <c r="W66" s="12"/>
      <c r="X66" s="12"/>
      <c r="Y66" s="12"/>
      <c r="Z66" s="12"/>
      <c r="AA66" s="12"/>
      <c r="AB66" s="12"/>
      <c r="AC66" s="12"/>
      <c r="AD66" s="12"/>
      <c r="AE66" s="12"/>
      <c r="AF66" s="12"/>
      <c r="AG66" s="12"/>
      <c r="AH66" s="12"/>
      <c r="AI66" s="12"/>
      <c r="AJ66" s="12"/>
    </row>
    <row r="67" spans="1:36" ht="18" customHeight="1">
      <c r="A67" s="303" t="s">
        <v>122</v>
      </c>
      <c r="B67" s="339"/>
      <c r="C67" s="340"/>
      <c r="D67" s="340"/>
      <c r="E67" s="339"/>
      <c r="F67" s="341"/>
      <c r="G67" s="341"/>
      <c r="H67" s="339"/>
      <c r="I67" s="342"/>
      <c r="J67" s="342"/>
      <c r="K67" s="339"/>
      <c r="L67" s="342"/>
      <c r="M67" s="342"/>
      <c r="N67" s="339"/>
      <c r="O67" s="342"/>
      <c r="P67" s="319"/>
      <c r="Q67" s="294"/>
      <c r="R67" s="294"/>
      <c r="S67" s="12"/>
      <c r="T67" s="12"/>
      <c r="U67" s="12"/>
      <c r="V67" s="12"/>
      <c r="W67" s="12"/>
      <c r="X67" s="12"/>
      <c r="Y67" s="12"/>
      <c r="Z67" s="12"/>
      <c r="AA67" s="12"/>
      <c r="AB67" s="12"/>
      <c r="AC67" s="12"/>
      <c r="AD67" s="12"/>
      <c r="AE67" s="12"/>
      <c r="AF67" s="12"/>
      <c r="AG67" s="12"/>
      <c r="AH67" s="12"/>
      <c r="AI67" s="12"/>
      <c r="AJ67" s="12"/>
    </row>
    <row r="68" spans="1:36" ht="18" customHeight="1">
      <c r="A68" s="307" t="s">
        <v>141</v>
      </c>
      <c r="B68" s="343">
        <v>10471</v>
      </c>
      <c r="C68" s="343">
        <v>9974</v>
      </c>
      <c r="D68" s="343"/>
      <c r="E68" s="344">
        <v>5955</v>
      </c>
      <c r="F68" s="344">
        <v>5776</v>
      </c>
      <c r="G68" s="344"/>
      <c r="H68" s="343">
        <v>4516</v>
      </c>
      <c r="I68" s="343">
        <v>4198</v>
      </c>
      <c r="J68" s="343"/>
      <c r="K68" s="343">
        <v>2284</v>
      </c>
      <c r="L68" s="343">
        <v>2803</v>
      </c>
      <c r="M68" s="343"/>
      <c r="N68" s="343">
        <v>2162</v>
      </c>
      <c r="O68" s="343">
        <v>2599</v>
      </c>
      <c r="P68" s="320"/>
      <c r="Q68" s="330">
        <v>4.8432007400555044</v>
      </c>
      <c r="R68" s="330">
        <v>3.8403393752410335</v>
      </c>
      <c r="S68" s="12"/>
      <c r="T68" s="305"/>
      <c r="U68" s="306"/>
      <c r="V68" s="12"/>
      <c r="W68" s="12"/>
      <c r="X68" s="12"/>
      <c r="Y68" s="12"/>
      <c r="Z68" s="12"/>
      <c r="AA68" s="12"/>
      <c r="AB68" s="12"/>
      <c r="AC68" s="12"/>
      <c r="AD68" s="12"/>
      <c r="AE68" s="12"/>
      <c r="AF68" s="12"/>
      <c r="AG68" s="12"/>
      <c r="AH68" s="12"/>
      <c r="AI68" s="12"/>
      <c r="AJ68" s="12"/>
    </row>
    <row r="69" spans="1:36" ht="18" customHeight="1">
      <c r="A69" s="307" t="s">
        <v>142</v>
      </c>
      <c r="B69" s="343">
        <v>7932</v>
      </c>
      <c r="C69" s="343">
        <v>13782</v>
      </c>
      <c r="D69" s="343"/>
      <c r="E69" s="344">
        <v>4156</v>
      </c>
      <c r="F69" s="344">
        <v>7316</v>
      </c>
      <c r="G69" s="344"/>
      <c r="H69" s="343">
        <v>3776</v>
      </c>
      <c r="I69" s="343">
        <v>6466</v>
      </c>
      <c r="J69" s="343"/>
      <c r="K69" s="343">
        <v>1926</v>
      </c>
      <c r="L69" s="343">
        <v>4100</v>
      </c>
      <c r="M69" s="343"/>
      <c r="N69" s="343">
        <v>1658</v>
      </c>
      <c r="O69" s="343">
        <v>3367</v>
      </c>
      <c r="P69" s="320"/>
      <c r="Q69" s="330">
        <v>4.7161016949152543</v>
      </c>
      <c r="R69" s="330">
        <v>3.9103899970229237</v>
      </c>
      <c r="S69" s="12"/>
      <c r="T69" s="311"/>
      <c r="U69" s="306"/>
      <c r="V69" s="12"/>
      <c r="W69" s="12"/>
      <c r="X69" s="12"/>
      <c r="Y69" s="12"/>
      <c r="Z69" s="12"/>
      <c r="AA69" s="12"/>
      <c r="AB69" s="12"/>
      <c r="AC69" s="12"/>
      <c r="AD69" s="12"/>
      <c r="AE69" s="12"/>
      <c r="AF69" s="12"/>
      <c r="AG69" s="12"/>
      <c r="AH69" s="12"/>
      <c r="AI69" s="12"/>
      <c r="AJ69" s="12"/>
    </row>
    <row r="70" spans="1:36" ht="18" customHeight="1">
      <c r="A70" s="307" t="s">
        <v>143</v>
      </c>
      <c r="B70" s="343">
        <v>14399</v>
      </c>
      <c r="C70" s="343">
        <v>18885</v>
      </c>
      <c r="D70" s="343"/>
      <c r="E70" s="344">
        <v>7451</v>
      </c>
      <c r="F70" s="345">
        <v>9602</v>
      </c>
      <c r="G70" s="345"/>
      <c r="H70" s="343">
        <v>6948</v>
      </c>
      <c r="I70" s="343">
        <v>9283</v>
      </c>
      <c r="J70" s="343"/>
      <c r="K70" s="343">
        <v>3482</v>
      </c>
      <c r="L70" s="343">
        <v>4919</v>
      </c>
      <c r="M70" s="343"/>
      <c r="N70" s="343">
        <v>3167</v>
      </c>
      <c r="O70" s="343">
        <v>4575</v>
      </c>
      <c r="P70" s="320"/>
      <c r="Q70" s="330">
        <v>4.4916271721958925</v>
      </c>
      <c r="R70" s="330">
        <v>4.0369878183831673</v>
      </c>
      <c r="S70" s="12"/>
      <c r="T70" s="311"/>
      <c r="U70" s="306"/>
      <c r="V70" s="12"/>
      <c r="W70" s="12"/>
      <c r="X70" s="12"/>
      <c r="Y70" s="12"/>
      <c r="Z70" s="12"/>
      <c r="AA70" s="12"/>
      <c r="AB70" s="12"/>
      <c r="AC70" s="12"/>
      <c r="AD70" s="12"/>
      <c r="AE70" s="12"/>
      <c r="AF70" s="12"/>
      <c r="AG70" s="12"/>
      <c r="AH70" s="12"/>
      <c r="AI70" s="12"/>
      <c r="AJ70" s="12"/>
    </row>
    <row r="71" spans="1:36" ht="18" customHeight="1">
      <c r="A71" s="307" t="s">
        <v>144</v>
      </c>
      <c r="B71" s="343">
        <v>52812</v>
      </c>
      <c r="C71" s="343">
        <v>61557</v>
      </c>
      <c r="D71" s="343"/>
      <c r="E71" s="344">
        <v>27265</v>
      </c>
      <c r="F71" s="345">
        <v>31446</v>
      </c>
      <c r="G71" s="345"/>
      <c r="H71" s="343">
        <v>25547</v>
      </c>
      <c r="I71" s="343">
        <v>30111</v>
      </c>
      <c r="J71" s="343"/>
      <c r="K71" s="343">
        <v>12937</v>
      </c>
      <c r="L71" s="343">
        <v>15512</v>
      </c>
      <c r="M71" s="343"/>
      <c r="N71" s="343">
        <v>11845</v>
      </c>
      <c r="O71" s="343">
        <v>14579</v>
      </c>
      <c r="P71" s="320"/>
      <c r="Q71" s="330">
        <v>4.4419095901985637</v>
      </c>
      <c r="R71" s="330">
        <v>4.2402807017543855</v>
      </c>
      <c r="S71" s="12"/>
      <c r="T71" s="311"/>
      <c r="U71" s="306"/>
      <c r="V71" s="12"/>
      <c r="W71" s="12"/>
      <c r="X71" s="12"/>
      <c r="Y71" s="12"/>
      <c r="Z71" s="12"/>
      <c r="AA71" s="12"/>
      <c r="AB71" s="12"/>
      <c r="AC71" s="12"/>
      <c r="AD71" s="12"/>
      <c r="AE71" s="12"/>
      <c r="AF71" s="12"/>
      <c r="AG71" s="12"/>
      <c r="AH71" s="12"/>
      <c r="AI71" s="12"/>
      <c r="AJ71" s="12"/>
    </row>
    <row r="72" spans="1:36" ht="18" customHeight="1">
      <c r="A72" s="307" t="s">
        <v>145</v>
      </c>
      <c r="B72" s="343">
        <v>8967</v>
      </c>
      <c r="C72" s="343">
        <v>10909</v>
      </c>
      <c r="D72" s="343"/>
      <c r="E72" s="344">
        <v>4794</v>
      </c>
      <c r="F72" s="343">
        <v>6110</v>
      </c>
      <c r="G72" s="343"/>
      <c r="H72" s="343">
        <v>4173</v>
      </c>
      <c r="I72" s="343">
        <v>4799</v>
      </c>
      <c r="J72" s="343"/>
      <c r="K72" s="343">
        <v>2110</v>
      </c>
      <c r="L72" s="343">
        <v>2823</v>
      </c>
      <c r="M72" s="343"/>
      <c r="N72" s="343">
        <v>1926</v>
      </c>
      <c r="O72" s="343">
        <v>2795</v>
      </c>
      <c r="P72" s="320"/>
      <c r="Q72" s="330">
        <v>4.642077922077922</v>
      </c>
      <c r="R72" s="330">
        <v>3.8952451708766715</v>
      </c>
      <c r="S72" s="12"/>
      <c r="T72" s="311"/>
      <c r="U72" s="306"/>
      <c r="V72" s="12"/>
      <c r="W72" s="12"/>
      <c r="X72" s="12"/>
      <c r="Y72" s="12"/>
      <c r="Z72" s="12"/>
      <c r="AA72" s="12"/>
      <c r="AB72" s="12"/>
      <c r="AC72" s="12"/>
      <c r="AD72" s="12"/>
      <c r="AE72" s="12"/>
      <c r="AF72" s="12"/>
      <c r="AG72" s="12"/>
      <c r="AH72" s="12"/>
      <c r="AI72" s="12"/>
      <c r="AJ72" s="12"/>
    </row>
    <row r="73" spans="1:36" ht="18" customHeight="1">
      <c r="A73" s="307" t="s">
        <v>146</v>
      </c>
      <c r="B73" s="343">
        <v>6392</v>
      </c>
      <c r="C73" s="343">
        <v>9345</v>
      </c>
      <c r="D73" s="343"/>
      <c r="E73" s="344">
        <v>3446</v>
      </c>
      <c r="F73" s="344">
        <v>5049</v>
      </c>
      <c r="G73" s="344"/>
      <c r="H73" s="343">
        <v>2946</v>
      </c>
      <c r="I73" s="343">
        <v>4296</v>
      </c>
      <c r="J73" s="343"/>
      <c r="K73" s="343">
        <v>1429</v>
      </c>
      <c r="L73" s="343">
        <v>2358</v>
      </c>
      <c r="M73" s="343"/>
      <c r="N73" s="343">
        <v>1350</v>
      </c>
      <c r="O73" s="343">
        <v>2218</v>
      </c>
      <c r="P73" s="320"/>
      <c r="Q73" s="330">
        <v>4.7348148148148148</v>
      </c>
      <c r="R73" s="330">
        <v>4.2084086799276674</v>
      </c>
      <c r="S73" s="12"/>
      <c r="T73" s="311"/>
      <c r="U73" s="306"/>
      <c r="V73" s="12"/>
      <c r="W73" s="12"/>
      <c r="X73" s="12"/>
      <c r="Y73" s="12"/>
      <c r="Z73" s="12"/>
      <c r="AA73" s="12"/>
      <c r="AB73" s="12"/>
      <c r="AC73" s="12"/>
      <c r="AD73" s="12"/>
      <c r="AE73" s="12"/>
      <c r="AF73" s="12"/>
      <c r="AG73" s="12"/>
      <c r="AH73" s="12"/>
      <c r="AI73" s="12"/>
      <c r="AJ73" s="12"/>
    </row>
    <row r="74" spans="1:36" ht="18" customHeight="1">
      <c r="A74" s="307" t="s">
        <v>147</v>
      </c>
      <c r="B74" s="343">
        <v>6018</v>
      </c>
      <c r="C74" s="343">
        <v>10247</v>
      </c>
      <c r="D74" s="343"/>
      <c r="E74" s="344">
        <v>3091</v>
      </c>
      <c r="F74" s="343">
        <v>5154</v>
      </c>
      <c r="G74" s="343"/>
      <c r="H74" s="343">
        <v>2927</v>
      </c>
      <c r="I74" s="343">
        <v>5093</v>
      </c>
      <c r="J74" s="343"/>
      <c r="K74" s="343">
        <v>1610</v>
      </c>
      <c r="L74" s="343">
        <v>2829</v>
      </c>
      <c r="M74" s="343"/>
      <c r="N74" s="343">
        <v>1432</v>
      </c>
      <c r="O74" s="343">
        <v>2657</v>
      </c>
      <c r="P74" s="320"/>
      <c r="Q74" s="330">
        <v>4.2025139664804465</v>
      </c>
      <c r="R74" s="330">
        <v>3.7934413871089334</v>
      </c>
      <c r="S74" s="12"/>
      <c r="T74" s="311"/>
      <c r="U74" s="306"/>
      <c r="V74" s="12"/>
      <c r="W74" s="12"/>
      <c r="X74" s="12"/>
      <c r="Y74" s="12"/>
      <c r="Z74" s="12"/>
      <c r="AA74" s="12"/>
      <c r="AB74" s="12"/>
      <c r="AC74" s="12"/>
      <c r="AD74" s="12"/>
      <c r="AE74" s="12"/>
      <c r="AF74" s="12"/>
      <c r="AG74" s="12"/>
      <c r="AH74" s="12"/>
      <c r="AI74" s="12"/>
      <c r="AJ74" s="12"/>
    </row>
    <row r="75" spans="1:36" ht="18" customHeight="1">
      <c r="A75" s="307" t="s">
        <v>148</v>
      </c>
      <c r="B75" s="343">
        <v>24152</v>
      </c>
      <c r="C75" s="343">
        <v>26392</v>
      </c>
      <c r="D75" s="343"/>
      <c r="E75" s="344">
        <v>12602</v>
      </c>
      <c r="F75" s="344">
        <v>13322</v>
      </c>
      <c r="G75" s="344"/>
      <c r="H75" s="343">
        <v>11550</v>
      </c>
      <c r="I75" s="343">
        <v>13070</v>
      </c>
      <c r="J75" s="343"/>
      <c r="K75" s="343">
        <v>6284</v>
      </c>
      <c r="L75" s="343">
        <v>7484</v>
      </c>
      <c r="M75" s="343"/>
      <c r="N75" s="343">
        <v>5466</v>
      </c>
      <c r="O75" s="343">
        <v>6576</v>
      </c>
      <c r="P75" s="320"/>
      <c r="Q75" s="330">
        <v>4.4185876326381264</v>
      </c>
      <c r="R75" s="330">
        <v>4.0042656916514323</v>
      </c>
      <c r="S75" s="12"/>
      <c r="T75" s="311"/>
      <c r="U75" s="306"/>
      <c r="V75" s="12"/>
      <c r="W75" s="12"/>
      <c r="X75" s="12"/>
      <c r="Y75" s="12"/>
      <c r="Z75" s="12"/>
      <c r="AA75" s="12"/>
      <c r="AB75" s="12"/>
      <c r="AC75" s="12"/>
      <c r="AD75" s="12"/>
      <c r="AE75" s="12"/>
      <c r="AF75" s="12"/>
      <c r="AG75" s="12"/>
      <c r="AH75" s="12"/>
      <c r="AI75" s="12"/>
      <c r="AJ75" s="12"/>
    </row>
    <row r="76" spans="1:36" ht="18" customHeight="1">
      <c r="A76" s="307" t="s">
        <v>149</v>
      </c>
      <c r="B76" s="343">
        <v>8692</v>
      </c>
      <c r="C76" s="343">
        <v>14911</v>
      </c>
      <c r="D76" s="343"/>
      <c r="E76" s="344">
        <v>4541</v>
      </c>
      <c r="F76" s="343">
        <v>8117</v>
      </c>
      <c r="G76" s="343"/>
      <c r="H76" s="343">
        <v>4151</v>
      </c>
      <c r="I76" s="343">
        <v>6794</v>
      </c>
      <c r="J76" s="343"/>
      <c r="K76" s="343">
        <v>2130</v>
      </c>
      <c r="L76" s="343">
        <v>4117</v>
      </c>
      <c r="M76" s="343"/>
      <c r="N76" s="343">
        <v>1886</v>
      </c>
      <c r="O76" s="343">
        <v>3669</v>
      </c>
      <c r="P76" s="320"/>
      <c r="Q76" s="330">
        <v>4.6095490716180372</v>
      </c>
      <c r="R76" s="330">
        <v>3.907675498497678</v>
      </c>
      <c r="S76" s="12"/>
      <c r="T76" s="311"/>
      <c r="U76" s="306"/>
      <c r="V76" s="12"/>
      <c r="W76" s="12"/>
      <c r="X76" s="12"/>
      <c r="Y76" s="12"/>
      <c r="Z76" s="12"/>
      <c r="AA76" s="12"/>
      <c r="AB76" s="12"/>
      <c r="AC76" s="12"/>
      <c r="AD76" s="12"/>
      <c r="AE76" s="12"/>
      <c r="AF76" s="12"/>
      <c r="AG76" s="12"/>
      <c r="AH76" s="12"/>
      <c r="AI76" s="12"/>
      <c r="AJ76" s="12"/>
    </row>
    <row r="77" spans="1:36" ht="18" customHeight="1">
      <c r="A77" s="307" t="s">
        <v>150</v>
      </c>
      <c r="B77" s="343">
        <v>2320</v>
      </c>
      <c r="C77" s="343">
        <v>5920</v>
      </c>
      <c r="D77" s="343"/>
      <c r="E77" s="344">
        <v>1214</v>
      </c>
      <c r="F77" s="344">
        <v>2999</v>
      </c>
      <c r="G77" s="344"/>
      <c r="H77" s="343">
        <v>1106</v>
      </c>
      <c r="I77" s="343">
        <v>2921</v>
      </c>
      <c r="J77" s="343"/>
      <c r="K77" s="343">
        <v>612</v>
      </c>
      <c r="L77" s="343">
        <v>1874</v>
      </c>
      <c r="M77" s="343"/>
      <c r="N77" s="343">
        <v>518</v>
      </c>
      <c r="O77" s="343">
        <v>1564</v>
      </c>
      <c r="P77" s="320"/>
      <c r="Q77" s="330">
        <v>4.4786821705426361</v>
      </c>
      <c r="R77" s="330">
        <v>3.7785622593068036</v>
      </c>
      <c r="S77" s="12"/>
      <c r="T77" s="311"/>
      <c r="U77" s="306"/>
      <c r="V77" s="12"/>
      <c r="W77" s="12"/>
      <c r="X77" s="12"/>
      <c r="Y77" s="12"/>
      <c r="Z77" s="12"/>
      <c r="AA77" s="12"/>
      <c r="AB77" s="12"/>
      <c r="AC77" s="12"/>
      <c r="AD77" s="12"/>
      <c r="AE77" s="12"/>
      <c r="AF77" s="12"/>
      <c r="AG77" s="12"/>
      <c r="AH77" s="12"/>
      <c r="AI77" s="12"/>
      <c r="AJ77" s="12"/>
    </row>
    <row r="78" spans="1:36" ht="18" customHeight="1">
      <c r="A78" s="307" t="s">
        <v>151</v>
      </c>
      <c r="B78" s="343">
        <v>7693</v>
      </c>
      <c r="C78" s="343">
        <v>9228</v>
      </c>
      <c r="D78" s="343"/>
      <c r="E78" s="344">
        <v>4433</v>
      </c>
      <c r="F78" s="344">
        <v>5549</v>
      </c>
      <c r="G78" s="344"/>
      <c r="H78" s="343">
        <v>3260</v>
      </c>
      <c r="I78" s="343">
        <v>3679</v>
      </c>
      <c r="J78" s="343"/>
      <c r="K78" s="343">
        <v>2340</v>
      </c>
      <c r="L78" s="343">
        <v>2690</v>
      </c>
      <c r="M78" s="343"/>
      <c r="N78" s="343">
        <v>2042</v>
      </c>
      <c r="O78" s="343">
        <v>2560</v>
      </c>
      <c r="P78" s="320"/>
      <c r="Q78" s="330">
        <v>3.767384916748286</v>
      </c>
      <c r="R78" s="330">
        <v>3.586410054988217</v>
      </c>
      <c r="S78" s="313"/>
      <c r="T78" s="311"/>
      <c r="U78" s="306"/>
    </row>
    <row r="79" spans="1:36" ht="18" customHeight="1">
      <c r="A79" s="310" t="s">
        <v>152</v>
      </c>
      <c r="B79" s="343">
        <v>13483</v>
      </c>
      <c r="C79" s="343">
        <v>21307</v>
      </c>
      <c r="D79" s="343"/>
      <c r="E79" s="344">
        <v>7032</v>
      </c>
      <c r="F79" s="344">
        <v>10883</v>
      </c>
      <c r="G79" s="344"/>
      <c r="H79" s="343">
        <v>6451</v>
      </c>
      <c r="I79" s="343">
        <v>10424</v>
      </c>
      <c r="J79" s="343"/>
      <c r="K79" s="343">
        <v>3382</v>
      </c>
      <c r="L79" s="343">
        <v>5316</v>
      </c>
      <c r="M79" s="343"/>
      <c r="N79" s="343">
        <v>3100</v>
      </c>
      <c r="O79" s="343">
        <v>4903</v>
      </c>
      <c r="P79" s="320"/>
      <c r="Q79" s="330">
        <v>4.3493548387096777</v>
      </c>
      <c r="R79" s="330">
        <v>4.2496424923391212</v>
      </c>
      <c r="T79" s="311"/>
      <c r="U79" s="306"/>
    </row>
    <row r="80" spans="1:36" ht="18" customHeight="1">
      <c r="A80" s="310" t="s">
        <v>153</v>
      </c>
      <c r="B80" s="343">
        <v>714</v>
      </c>
      <c r="C80" s="343">
        <v>207</v>
      </c>
      <c r="D80" s="343"/>
      <c r="E80" s="344">
        <v>392</v>
      </c>
      <c r="F80" s="344">
        <v>116</v>
      </c>
      <c r="G80" s="344"/>
      <c r="H80" s="343">
        <v>322</v>
      </c>
      <c r="I80" s="343">
        <v>91</v>
      </c>
      <c r="J80" s="343"/>
      <c r="K80" s="343">
        <v>260</v>
      </c>
      <c r="L80" s="343">
        <v>138</v>
      </c>
      <c r="M80" s="343"/>
      <c r="N80" s="343">
        <v>202</v>
      </c>
      <c r="O80" s="343">
        <v>72</v>
      </c>
      <c r="P80" s="320"/>
      <c r="Q80" s="330">
        <v>3.5346534653465347</v>
      </c>
      <c r="R80" s="330">
        <v>2.9565217391304346</v>
      </c>
      <c r="T80" s="311"/>
      <c r="U80" s="306"/>
    </row>
    <row r="81" spans="1:36" ht="18" customHeight="1">
      <c r="A81" s="310" t="s">
        <v>154</v>
      </c>
      <c r="B81" s="343">
        <v>517</v>
      </c>
      <c r="C81" s="343">
        <v>825</v>
      </c>
      <c r="D81" s="343"/>
      <c r="E81" s="344">
        <v>295</v>
      </c>
      <c r="F81" s="344">
        <v>480</v>
      </c>
      <c r="G81" s="344"/>
      <c r="H81" s="343">
        <v>222</v>
      </c>
      <c r="I81" s="343">
        <v>345</v>
      </c>
      <c r="J81" s="343"/>
      <c r="K81" s="343">
        <v>226</v>
      </c>
      <c r="L81" s="343">
        <v>250</v>
      </c>
      <c r="M81" s="343"/>
      <c r="N81" s="343">
        <v>205</v>
      </c>
      <c r="O81" s="343">
        <v>233</v>
      </c>
      <c r="P81" s="320"/>
      <c r="Q81" s="330">
        <v>2.5219512195121951</v>
      </c>
      <c r="R81" s="330">
        <v>3.540772532188841</v>
      </c>
      <c r="T81" s="311"/>
      <c r="U81" s="306"/>
    </row>
    <row r="82" spans="1:36" ht="18" customHeight="1">
      <c r="A82" s="310" t="s">
        <v>155</v>
      </c>
      <c r="B82" s="343">
        <v>223</v>
      </c>
      <c r="C82" s="343">
        <v>264</v>
      </c>
      <c r="D82" s="343"/>
      <c r="E82" s="344">
        <v>112</v>
      </c>
      <c r="F82" s="344">
        <v>151</v>
      </c>
      <c r="G82" s="344"/>
      <c r="H82" s="343">
        <v>111</v>
      </c>
      <c r="I82" s="343">
        <v>113</v>
      </c>
      <c r="J82" s="343"/>
      <c r="K82" s="343">
        <v>60</v>
      </c>
      <c r="L82" s="343">
        <v>75</v>
      </c>
      <c r="M82" s="343"/>
      <c r="N82" s="343">
        <v>54</v>
      </c>
      <c r="O82" s="343">
        <v>71</v>
      </c>
      <c r="P82" s="320"/>
      <c r="Q82" s="330">
        <v>4.1296296296296298</v>
      </c>
      <c r="R82" s="330">
        <v>3.7183098591549295</v>
      </c>
      <c r="T82" s="321"/>
      <c r="U82" s="322"/>
    </row>
    <row r="83" spans="1:36" ht="18" customHeight="1">
      <c r="A83" s="310" t="s">
        <v>156</v>
      </c>
      <c r="B83" s="343">
        <v>408</v>
      </c>
      <c r="C83" s="343">
        <v>550</v>
      </c>
      <c r="D83" s="343"/>
      <c r="E83" s="344">
        <v>201</v>
      </c>
      <c r="F83" s="344">
        <v>288</v>
      </c>
      <c r="G83" s="344"/>
      <c r="H83" s="343">
        <v>207</v>
      </c>
      <c r="I83" s="343">
        <v>262</v>
      </c>
      <c r="J83" s="343"/>
      <c r="K83" s="343">
        <v>75</v>
      </c>
      <c r="L83" s="343">
        <v>175</v>
      </c>
      <c r="M83" s="343"/>
      <c r="N83" s="343">
        <v>67</v>
      </c>
      <c r="O83" s="343">
        <v>178</v>
      </c>
      <c r="P83" s="320"/>
      <c r="Q83" s="330">
        <v>6.08955223880597</v>
      </c>
      <c r="R83" s="330">
        <v>3.0909090909090908</v>
      </c>
      <c r="T83" s="323"/>
      <c r="U83" s="324"/>
    </row>
    <row r="84" spans="1:36" ht="18" customHeight="1">
      <c r="A84" s="310" t="s">
        <v>157</v>
      </c>
      <c r="B84" s="343">
        <v>1557</v>
      </c>
      <c r="C84" s="343">
        <v>1279</v>
      </c>
      <c r="D84" s="343"/>
      <c r="E84" s="344">
        <v>788</v>
      </c>
      <c r="F84" s="344">
        <v>651</v>
      </c>
      <c r="G84" s="344"/>
      <c r="H84" s="343">
        <v>769</v>
      </c>
      <c r="I84" s="343">
        <v>628</v>
      </c>
      <c r="J84" s="343"/>
      <c r="K84" s="343">
        <v>398</v>
      </c>
      <c r="L84" s="343">
        <v>270</v>
      </c>
      <c r="M84" s="343"/>
      <c r="N84" s="343">
        <v>359</v>
      </c>
      <c r="O84" s="343">
        <v>316</v>
      </c>
      <c r="P84" s="320"/>
      <c r="Q84" s="330">
        <v>4.3370473537604459</v>
      </c>
      <c r="R84" s="330">
        <v>3.9363057324840764</v>
      </c>
      <c r="T84" s="323"/>
      <c r="U84" s="324"/>
    </row>
    <row r="85" spans="1:36" ht="18" customHeight="1">
      <c r="A85" s="307"/>
      <c r="B85" s="343"/>
      <c r="C85" s="343"/>
      <c r="D85" s="343"/>
      <c r="E85" s="343"/>
      <c r="F85" s="344"/>
      <c r="G85" s="344"/>
      <c r="H85" s="344"/>
      <c r="I85" s="343"/>
      <c r="J85" s="343"/>
      <c r="K85" s="343"/>
      <c r="L85" s="343"/>
      <c r="M85" s="343"/>
      <c r="N85" s="343"/>
      <c r="O85" s="343"/>
      <c r="P85" s="320"/>
      <c r="Q85" s="330"/>
      <c r="R85" s="330"/>
      <c r="T85" s="325"/>
      <c r="U85" s="324"/>
    </row>
    <row r="86" spans="1:36" ht="18" customHeight="1">
      <c r="A86" s="303" t="s">
        <v>123</v>
      </c>
      <c r="B86" s="339"/>
      <c r="C86" s="340"/>
      <c r="D86" s="340"/>
      <c r="E86" s="339"/>
      <c r="F86" s="341"/>
      <c r="G86" s="341"/>
      <c r="H86" s="339"/>
      <c r="I86" s="342"/>
      <c r="J86" s="342"/>
      <c r="K86" s="339"/>
      <c r="L86" s="342"/>
      <c r="M86" s="342"/>
      <c r="N86" s="339"/>
      <c r="O86" s="342"/>
      <c r="P86" s="319"/>
      <c r="Q86" s="294"/>
      <c r="R86" s="294"/>
    </row>
    <row r="87" spans="1:36" ht="18" customHeight="1">
      <c r="A87" s="307" t="s">
        <v>203</v>
      </c>
      <c r="B87" s="343">
        <v>39984</v>
      </c>
      <c r="C87" s="343">
        <v>48745</v>
      </c>
      <c r="D87" s="343"/>
      <c r="E87" s="344">
        <v>20675</v>
      </c>
      <c r="F87" s="344">
        <v>23566</v>
      </c>
      <c r="G87" s="344"/>
      <c r="H87" s="343">
        <v>19309</v>
      </c>
      <c r="I87" s="343">
        <v>25179</v>
      </c>
      <c r="J87" s="343"/>
      <c r="K87" s="343">
        <v>9495</v>
      </c>
      <c r="L87" s="343">
        <v>12490</v>
      </c>
      <c r="M87" s="343"/>
      <c r="N87" s="343">
        <v>8153</v>
      </c>
      <c r="O87" s="343">
        <v>11815</v>
      </c>
      <c r="P87" s="320"/>
      <c r="Q87" s="330">
        <v>4.7368485742379551</v>
      </c>
      <c r="R87" s="330">
        <v>4.201674487073328</v>
      </c>
      <c r="T87" s="305"/>
      <c r="U87" s="306"/>
    </row>
    <row r="88" spans="1:36" ht="18" customHeight="1">
      <c r="A88" s="307" t="s">
        <v>204</v>
      </c>
      <c r="B88" s="343">
        <v>80972</v>
      </c>
      <c r="C88" s="343">
        <v>93485</v>
      </c>
      <c r="D88" s="343"/>
      <c r="E88" s="344">
        <v>38897</v>
      </c>
      <c r="F88" s="344">
        <v>46932</v>
      </c>
      <c r="G88" s="344"/>
      <c r="H88" s="343">
        <v>42075</v>
      </c>
      <c r="I88" s="343">
        <v>46553</v>
      </c>
      <c r="J88" s="343"/>
      <c r="K88" s="343">
        <v>17655</v>
      </c>
      <c r="L88" s="343">
        <v>24991</v>
      </c>
      <c r="M88" s="343"/>
      <c r="N88" s="343">
        <v>15077</v>
      </c>
      <c r="O88" s="343">
        <v>22755</v>
      </c>
      <c r="P88" s="320"/>
      <c r="Q88" s="330">
        <v>4.8000667556742327</v>
      </c>
      <c r="R88" s="330">
        <v>4.1000974071153582</v>
      </c>
      <c r="T88" s="311"/>
      <c r="U88" s="306"/>
    </row>
    <row r="89" spans="1:36" ht="18" customHeight="1">
      <c r="A89" s="307" t="s">
        <v>205</v>
      </c>
      <c r="B89" s="343">
        <v>1765</v>
      </c>
      <c r="C89" s="343">
        <v>1757</v>
      </c>
      <c r="D89" s="343"/>
      <c r="E89" s="344">
        <v>944</v>
      </c>
      <c r="F89" s="345">
        <v>1013</v>
      </c>
      <c r="G89" s="345"/>
      <c r="H89" s="343">
        <v>821</v>
      </c>
      <c r="I89" s="343">
        <v>744</v>
      </c>
      <c r="J89" s="343"/>
      <c r="K89" s="343">
        <v>453</v>
      </c>
      <c r="L89" s="343">
        <v>496</v>
      </c>
      <c r="M89" s="343"/>
      <c r="N89" s="343">
        <v>404</v>
      </c>
      <c r="O89" s="343">
        <v>432</v>
      </c>
      <c r="P89" s="320"/>
      <c r="Q89" s="330">
        <v>4.3688118811881189</v>
      </c>
      <c r="R89" s="330">
        <v>4.0023201856148489</v>
      </c>
      <c r="T89" s="311"/>
      <c r="U89" s="306"/>
    </row>
    <row r="90" spans="1:36" ht="18" customHeight="1">
      <c r="A90" s="307" t="s">
        <v>206</v>
      </c>
      <c r="B90" s="343">
        <v>2013</v>
      </c>
      <c r="C90" s="343">
        <v>1657</v>
      </c>
      <c r="D90" s="343"/>
      <c r="E90" s="344">
        <v>1197</v>
      </c>
      <c r="F90" s="345">
        <v>980</v>
      </c>
      <c r="G90" s="345"/>
      <c r="H90" s="343">
        <v>816</v>
      </c>
      <c r="I90" s="343">
        <v>677</v>
      </c>
      <c r="J90" s="343"/>
      <c r="K90" s="343">
        <v>663</v>
      </c>
      <c r="L90" s="343">
        <v>926</v>
      </c>
      <c r="M90" s="343"/>
      <c r="N90" s="343">
        <v>484</v>
      </c>
      <c r="O90" s="343">
        <v>392</v>
      </c>
      <c r="P90" s="320"/>
      <c r="Q90" s="330">
        <v>4.1590909090909092</v>
      </c>
      <c r="R90" s="330">
        <v>3.595307917888563</v>
      </c>
      <c r="T90" s="311"/>
      <c r="U90" s="306"/>
    </row>
    <row r="91" spans="1:36" ht="18" customHeight="1">
      <c r="A91" s="347"/>
      <c r="B91" s="347"/>
      <c r="C91" s="347"/>
      <c r="D91" s="347"/>
      <c r="E91" s="347"/>
      <c r="F91" s="347"/>
      <c r="G91" s="347"/>
      <c r="H91" s="347"/>
      <c r="I91" s="348"/>
      <c r="J91" s="348"/>
      <c r="K91" s="348"/>
      <c r="L91" s="348"/>
      <c r="M91" s="348"/>
      <c r="N91" s="348"/>
      <c r="O91" s="348"/>
      <c r="P91" s="348"/>
      <c r="Q91" s="348"/>
      <c r="R91" s="348"/>
      <c r="T91" s="311"/>
      <c r="U91" s="306"/>
    </row>
    <row r="92" spans="1:36" ht="15.75" customHeight="1">
      <c r="A92" s="382"/>
      <c r="B92" s="382"/>
      <c r="C92" s="382"/>
      <c r="D92" s="382"/>
      <c r="E92" s="382"/>
      <c r="F92" s="382"/>
      <c r="G92" s="382"/>
      <c r="H92" s="382"/>
      <c r="I92" s="382"/>
      <c r="J92" s="382"/>
      <c r="K92" s="382"/>
      <c r="L92" s="382"/>
      <c r="M92" s="382"/>
      <c r="N92" s="382"/>
      <c r="O92" s="382"/>
      <c r="P92" s="382"/>
      <c r="Q92" s="382"/>
      <c r="R92" s="382"/>
    </row>
    <row r="93" spans="1:36" ht="20.100000000000001" customHeight="1">
      <c r="A93" s="9" t="s">
        <v>361</v>
      </c>
      <c r="B93" s="9"/>
      <c r="C93" s="9"/>
      <c r="D93" s="9"/>
      <c r="E93" s="9"/>
      <c r="F93" s="9"/>
      <c r="G93" s="9"/>
      <c r="H93" s="9"/>
      <c r="I93" s="9"/>
      <c r="J93" s="9"/>
      <c r="K93" s="9"/>
      <c r="L93" s="9"/>
      <c r="M93" s="9"/>
      <c r="N93" s="9"/>
      <c r="O93" s="9"/>
      <c r="P93" s="9"/>
      <c r="Q93" s="9"/>
      <c r="R93" s="9"/>
      <c r="S93" s="314"/>
      <c r="T93" s="12"/>
      <c r="U93" s="12"/>
      <c r="V93" s="12"/>
      <c r="W93" s="12"/>
      <c r="X93" s="12"/>
      <c r="Y93" s="12"/>
      <c r="Z93" s="12"/>
      <c r="AA93" s="12"/>
      <c r="AB93" s="12"/>
      <c r="AC93" s="12"/>
      <c r="AD93" s="12"/>
      <c r="AE93" s="12"/>
      <c r="AF93" s="12"/>
      <c r="AG93" s="12"/>
      <c r="AH93" s="12"/>
      <c r="AI93" s="12"/>
      <c r="AJ93" s="12"/>
    </row>
    <row r="94" spans="1:36" ht="20.100000000000001" customHeight="1">
      <c r="A94" s="17" t="s">
        <v>362</v>
      </c>
      <c r="B94" s="17"/>
      <c r="C94" s="17"/>
      <c r="D94" s="17"/>
      <c r="E94" s="17"/>
      <c r="F94" s="17"/>
      <c r="G94" s="17"/>
      <c r="H94" s="17"/>
      <c r="I94" s="18"/>
      <c r="J94" s="18"/>
      <c r="K94" s="18"/>
      <c r="L94" s="18"/>
      <c r="M94" s="18"/>
      <c r="N94" s="18"/>
      <c r="O94" s="18"/>
      <c r="P94" s="18"/>
      <c r="Q94" s="18"/>
      <c r="R94" s="17"/>
      <c r="S94" s="314"/>
      <c r="T94" s="12"/>
      <c r="U94" s="12"/>
      <c r="V94" s="12"/>
      <c r="W94" s="12"/>
      <c r="X94" s="12"/>
      <c r="Y94" s="12"/>
      <c r="Z94" s="12"/>
      <c r="AA94" s="12"/>
      <c r="AB94" s="12"/>
      <c r="AC94" s="12"/>
      <c r="AD94" s="12"/>
      <c r="AE94" s="12"/>
      <c r="AF94" s="12"/>
      <c r="AG94" s="12"/>
      <c r="AH94" s="12"/>
      <c r="AI94" s="12"/>
      <c r="AJ94" s="12"/>
    </row>
    <row r="95" spans="1:36" ht="20.100000000000001" customHeight="1" thickBot="1">
      <c r="R95" s="58"/>
      <c r="S95" s="314"/>
      <c r="T95" s="12"/>
      <c r="U95" s="12"/>
      <c r="V95" s="12"/>
      <c r="W95" s="12"/>
      <c r="X95" s="12"/>
      <c r="Y95" s="12"/>
      <c r="Z95" s="12"/>
      <c r="AA95" s="12"/>
      <c r="AB95" s="12"/>
      <c r="AC95" s="12"/>
      <c r="AD95" s="12"/>
      <c r="AE95" s="12"/>
      <c r="AF95" s="12"/>
      <c r="AG95" s="12"/>
      <c r="AH95" s="12"/>
      <c r="AI95" s="12"/>
      <c r="AJ95" s="12"/>
    </row>
    <row r="96" spans="1:36" ht="38.1" customHeight="1" thickBot="1">
      <c r="A96" s="528" t="s">
        <v>424</v>
      </c>
      <c r="B96" s="530" t="s">
        <v>218</v>
      </c>
      <c r="C96" s="530"/>
      <c r="D96" s="530"/>
      <c r="E96" s="530"/>
      <c r="F96" s="530"/>
      <c r="G96" s="530"/>
      <c r="H96" s="530"/>
      <c r="I96" s="530"/>
      <c r="J96" s="296"/>
      <c r="K96" s="531" t="s">
        <v>43</v>
      </c>
      <c r="L96" s="531"/>
      <c r="M96" s="296"/>
      <c r="N96" s="531" t="s">
        <v>44</v>
      </c>
      <c r="O96" s="531"/>
      <c r="P96" s="296"/>
      <c r="Q96" s="518" t="s">
        <v>425</v>
      </c>
      <c r="R96" s="518"/>
      <c r="S96" s="12"/>
      <c r="T96" s="12"/>
      <c r="U96" s="12"/>
      <c r="V96" s="12"/>
      <c r="W96" s="12"/>
      <c r="X96" s="12"/>
      <c r="Y96" s="12"/>
      <c r="Z96" s="12"/>
      <c r="AA96" s="12"/>
      <c r="AB96" s="12"/>
      <c r="AC96" s="12"/>
      <c r="AD96" s="12"/>
      <c r="AE96" s="12"/>
      <c r="AF96" s="12"/>
      <c r="AG96" s="12"/>
      <c r="AH96" s="12"/>
      <c r="AI96" s="12"/>
      <c r="AJ96" s="12"/>
    </row>
    <row r="97" spans="1:36" ht="38.1" customHeight="1" thickBot="1">
      <c r="A97" s="529"/>
      <c r="B97" s="532" t="s">
        <v>426</v>
      </c>
      <c r="C97" s="532"/>
      <c r="D97" s="290"/>
      <c r="E97" s="532" t="s">
        <v>427</v>
      </c>
      <c r="F97" s="532"/>
      <c r="G97" s="290"/>
      <c r="H97" s="533" t="s">
        <v>428</v>
      </c>
      <c r="I97" s="533"/>
      <c r="J97" s="74"/>
      <c r="K97" s="533" t="s">
        <v>12</v>
      </c>
      <c r="L97" s="533"/>
      <c r="M97" s="74"/>
      <c r="N97" s="533" t="s">
        <v>45</v>
      </c>
      <c r="O97" s="533"/>
      <c r="P97" s="74"/>
      <c r="Q97" s="519"/>
      <c r="R97" s="519"/>
      <c r="S97" s="23"/>
      <c r="T97" s="23"/>
      <c r="U97" s="23"/>
      <c r="V97" s="23"/>
      <c r="W97" s="23"/>
      <c r="X97" s="23"/>
      <c r="Y97" s="23"/>
      <c r="Z97" s="23"/>
      <c r="AA97" s="23"/>
      <c r="AB97" s="23"/>
      <c r="AC97" s="23"/>
      <c r="AD97" s="23"/>
      <c r="AE97" s="23"/>
      <c r="AF97" s="23"/>
      <c r="AG97" s="23"/>
      <c r="AH97" s="23"/>
      <c r="AI97" s="23"/>
      <c r="AJ97" s="23"/>
    </row>
    <row r="98" spans="1:36" ht="38.1" customHeight="1">
      <c r="A98" s="529"/>
      <c r="B98" s="289">
        <v>2010</v>
      </c>
      <c r="C98" s="289">
        <v>2020</v>
      </c>
      <c r="D98" s="289">
        <v>2010</v>
      </c>
      <c r="E98" s="289">
        <v>2010</v>
      </c>
      <c r="F98" s="289">
        <v>2020</v>
      </c>
      <c r="G98" s="289">
        <v>2010</v>
      </c>
      <c r="H98" s="289">
        <v>2010</v>
      </c>
      <c r="I98" s="289">
        <v>2020</v>
      </c>
      <c r="J98" s="289">
        <v>2010</v>
      </c>
      <c r="K98" s="289">
        <v>2010</v>
      </c>
      <c r="L98" s="289">
        <v>2020</v>
      </c>
      <c r="M98" s="289">
        <v>2010</v>
      </c>
      <c r="N98" s="289">
        <v>2010</v>
      </c>
      <c r="O98" s="289">
        <v>2020</v>
      </c>
      <c r="P98" s="289">
        <v>2010</v>
      </c>
      <c r="Q98" s="289">
        <v>2010</v>
      </c>
      <c r="R98" s="289">
        <v>2020</v>
      </c>
      <c r="S98" s="23"/>
      <c r="T98" s="23"/>
      <c r="U98" s="23"/>
      <c r="V98" s="23"/>
      <c r="W98" s="23"/>
      <c r="X98" s="23"/>
      <c r="Y98" s="23"/>
      <c r="Z98" s="23"/>
      <c r="AA98" s="23"/>
      <c r="AB98" s="23"/>
      <c r="AC98" s="23"/>
      <c r="AD98" s="23"/>
      <c r="AE98" s="23"/>
      <c r="AF98" s="23"/>
      <c r="AG98" s="23"/>
      <c r="AH98" s="23"/>
      <c r="AI98" s="23"/>
      <c r="AJ98" s="23"/>
    </row>
    <row r="99" spans="1:36" ht="9" customHeight="1">
      <c r="R99" s="326"/>
      <c r="S99" s="314"/>
      <c r="T99" s="12"/>
      <c r="U99" s="12"/>
      <c r="V99" s="12"/>
      <c r="W99" s="12"/>
      <c r="X99" s="12"/>
      <c r="Y99" s="12"/>
      <c r="Z99" s="12"/>
      <c r="AA99" s="12"/>
      <c r="AB99" s="12"/>
      <c r="AC99" s="12"/>
      <c r="AD99" s="12"/>
      <c r="AE99" s="12"/>
      <c r="AF99" s="12"/>
      <c r="AG99" s="12"/>
      <c r="AH99" s="12"/>
      <c r="AI99" s="12"/>
      <c r="AJ99" s="12"/>
    </row>
    <row r="100" spans="1:36" ht="18" customHeight="1">
      <c r="A100" s="303" t="s">
        <v>124</v>
      </c>
      <c r="B100" s="339"/>
      <c r="C100" s="340"/>
      <c r="D100" s="340"/>
      <c r="E100" s="339"/>
      <c r="F100" s="341"/>
      <c r="G100" s="341"/>
      <c r="H100" s="339"/>
      <c r="I100" s="342"/>
      <c r="J100" s="342"/>
      <c r="K100" s="339"/>
      <c r="L100" s="342"/>
      <c r="M100" s="342"/>
      <c r="N100" s="339"/>
      <c r="O100" s="342"/>
      <c r="P100" s="319"/>
      <c r="Q100" s="294"/>
      <c r="R100" s="294"/>
      <c r="S100" s="313"/>
      <c r="T100" s="305"/>
      <c r="U100" s="306"/>
    </row>
    <row r="101" spans="1:36" ht="18" customHeight="1">
      <c r="A101" s="307" t="s">
        <v>158</v>
      </c>
      <c r="B101" s="343">
        <v>2900</v>
      </c>
      <c r="C101" s="343">
        <v>3143</v>
      </c>
      <c r="D101" s="343"/>
      <c r="E101" s="344">
        <v>1508</v>
      </c>
      <c r="F101" s="344">
        <v>1645</v>
      </c>
      <c r="G101" s="344"/>
      <c r="H101" s="343">
        <v>1392</v>
      </c>
      <c r="I101" s="343">
        <v>1498</v>
      </c>
      <c r="J101" s="343"/>
      <c r="K101" s="343">
        <v>666</v>
      </c>
      <c r="L101" s="343">
        <v>825</v>
      </c>
      <c r="M101" s="343"/>
      <c r="N101" s="343">
        <v>603</v>
      </c>
      <c r="O101" s="343">
        <v>729</v>
      </c>
      <c r="P101" s="320"/>
      <c r="Q101" s="330">
        <v>4.764119601328904</v>
      </c>
      <c r="R101" s="330">
        <v>4.2920110192837466</v>
      </c>
      <c r="S101" s="314"/>
      <c r="T101" s="311"/>
      <c r="U101" s="306"/>
      <c r="V101" s="12"/>
      <c r="W101" s="12"/>
      <c r="X101" s="12"/>
      <c r="Y101" s="12"/>
      <c r="Z101" s="12"/>
      <c r="AA101" s="12"/>
      <c r="AB101" s="12"/>
      <c r="AC101" s="12"/>
      <c r="AD101" s="12"/>
      <c r="AE101" s="12"/>
      <c r="AF101" s="12"/>
      <c r="AG101" s="12"/>
      <c r="AH101" s="12"/>
      <c r="AI101" s="12"/>
      <c r="AJ101" s="12"/>
    </row>
    <row r="102" spans="1:36" ht="18" customHeight="1">
      <c r="A102" s="307" t="s">
        <v>159</v>
      </c>
      <c r="B102" s="343">
        <v>14290</v>
      </c>
      <c r="C102" s="343">
        <v>14579</v>
      </c>
      <c r="D102" s="343"/>
      <c r="E102" s="344">
        <v>6863</v>
      </c>
      <c r="F102" s="344">
        <v>7022</v>
      </c>
      <c r="G102" s="344"/>
      <c r="H102" s="343">
        <v>7427</v>
      </c>
      <c r="I102" s="343">
        <v>7557</v>
      </c>
      <c r="J102" s="343"/>
      <c r="K102" s="343">
        <v>3723</v>
      </c>
      <c r="L102" s="343">
        <v>4337</v>
      </c>
      <c r="M102" s="343"/>
      <c r="N102" s="343">
        <v>3270</v>
      </c>
      <c r="O102" s="343">
        <v>4352</v>
      </c>
      <c r="P102" s="320"/>
      <c r="Q102" s="330">
        <v>4.2345906163753453</v>
      </c>
      <c r="R102" s="330">
        <v>3.2901960784313724</v>
      </c>
      <c r="S102" s="314"/>
      <c r="T102" s="311"/>
      <c r="U102" s="306"/>
      <c r="V102" s="12"/>
      <c r="W102" s="12"/>
      <c r="X102" s="12"/>
      <c r="Y102" s="12"/>
      <c r="Z102" s="12"/>
      <c r="AA102" s="12"/>
      <c r="AB102" s="12"/>
      <c r="AC102" s="12"/>
      <c r="AD102" s="12"/>
      <c r="AE102" s="12"/>
      <c r="AF102" s="12"/>
      <c r="AG102" s="12"/>
      <c r="AH102" s="12"/>
      <c r="AI102" s="12"/>
      <c r="AJ102" s="12"/>
    </row>
    <row r="103" spans="1:36" ht="18" customHeight="1">
      <c r="A103" s="307" t="s">
        <v>160</v>
      </c>
      <c r="B103" s="343">
        <v>15120</v>
      </c>
      <c r="C103" s="343">
        <v>18843</v>
      </c>
      <c r="D103" s="343"/>
      <c r="E103" s="344">
        <v>7763</v>
      </c>
      <c r="F103" s="345">
        <v>9594</v>
      </c>
      <c r="G103" s="345"/>
      <c r="H103" s="343">
        <v>7357</v>
      </c>
      <c r="I103" s="343">
        <v>9249</v>
      </c>
      <c r="J103" s="343"/>
      <c r="K103" s="343">
        <v>3442</v>
      </c>
      <c r="L103" s="343">
        <v>4951</v>
      </c>
      <c r="M103" s="343"/>
      <c r="N103" s="343">
        <v>3038</v>
      </c>
      <c r="O103" s="343">
        <v>4234</v>
      </c>
      <c r="P103" s="320"/>
      <c r="Q103" s="330">
        <v>4.9762923938096808</v>
      </c>
      <c r="R103" s="330">
        <v>4.4396776487319274</v>
      </c>
      <c r="S103" s="314"/>
      <c r="T103" s="311"/>
      <c r="U103" s="306"/>
      <c r="V103" s="12"/>
      <c r="W103" s="12"/>
      <c r="X103" s="12"/>
      <c r="Y103" s="12"/>
      <c r="Z103" s="12"/>
      <c r="AA103" s="12"/>
      <c r="AB103" s="12"/>
      <c r="AC103" s="12"/>
      <c r="AD103" s="12"/>
      <c r="AE103" s="12"/>
      <c r="AF103" s="12"/>
      <c r="AG103" s="12"/>
      <c r="AH103" s="12"/>
      <c r="AI103" s="12"/>
      <c r="AJ103" s="12"/>
    </row>
    <row r="104" spans="1:36" ht="18" customHeight="1">
      <c r="A104" s="307" t="s">
        <v>161</v>
      </c>
      <c r="B104" s="343">
        <v>22491</v>
      </c>
      <c r="C104" s="343">
        <v>21814</v>
      </c>
      <c r="D104" s="343"/>
      <c r="E104" s="344">
        <v>11294</v>
      </c>
      <c r="F104" s="343">
        <v>10988</v>
      </c>
      <c r="G104" s="343"/>
      <c r="H104" s="343">
        <v>11197</v>
      </c>
      <c r="I104" s="343">
        <v>10826</v>
      </c>
      <c r="J104" s="343"/>
      <c r="K104" s="343">
        <v>5571</v>
      </c>
      <c r="L104" s="343">
        <v>6211</v>
      </c>
      <c r="M104" s="343"/>
      <c r="N104" s="343">
        <v>5000</v>
      </c>
      <c r="O104" s="343">
        <v>5451</v>
      </c>
      <c r="P104" s="302"/>
      <c r="Q104" s="330">
        <v>4.4938963378026813</v>
      </c>
      <c r="R104" s="330">
        <v>3.9909893343140861</v>
      </c>
      <c r="S104" s="314"/>
      <c r="T104" s="311"/>
      <c r="U104" s="306"/>
      <c r="V104" s="12"/>
      <c r="W104" s="12"/>
      <c r="X104" s="12"/>
      <c r="Y104" s="12"/>
      <c r="Z104" s="12"/>
      <c r="AA104" s="12"/>
      <c r="AB104" s="12"/>
      <c r="AC104" s="12"/>
      <c r="AD104" s="12"/>
      <c r="AE104" s="12"/>
      <c r="AF104" s="12"/>
      <c r="AG104" s="12"/>
      <c r="AH104" s="12"/>
      <c r="AI104" s="12"/>
      <c r="AJ104" s="12"/>
    </row>
    <row r="105" spans="1:36" ht="18" customHeight="1">
      <c r="A105" s="307" t="s">
        <v>162</v>
      </c>
      <c r="B105" s="343">
        <v>14448</v>
      </c>
      <c r="C105" s="343">
        <v>15142</v>
      </c>
      <c r="D105" s="343"/>
      <c r="E105" s="344">
        <v>7313</v>
      </c>
      <c r="F105" s="344">
        <v>7745</v>
      </c>
      <c r="G105" s="344"/>
      <c r="H105" s="343">
        <v>7135</v>
      </c>
      <c r="I105" s="343">
        <v>7397</v>
      </c>
      <c r="J105" s="343"/>
      <c r="K105" s="343">
        <v>3644</v>
      </c>
      <c r="L105" s="343">
        <v>4778</v>
      </c>
      <c r="M105" s="343"/>
      <c r="N105" s="343">
        <v>3308</v>
      </c>
      <c r="O105" s="343">
        <v>4124</v>
      </c>
      <c r="P105" s="320"/>
      <c r="Q105" s="330">
        <v>4.3554344535270966</v>
      </c>
      <c r="R105" s="330">
        <v>3.6563106796116505</v>
      </c>
      <c r="S105" s="314"/>
      <c r="T105" s="311"/>
      <c r="U105" s="306"/>
      <c r="V105" s="12"/>
      <c r="W105" s="12"/>
      <c r="X105" s="12"/>
      <c r="Y105" s="12"/>
      <c r="Z105" s="12"/>
      <c r="AA105" s="12"/>
      <c r="AB105" s="12"/>
      <c r="AC105" s="12"/>
      <c r="AD105" s="12"/>
      <c r="AE105" s="12"/>
      <c r="AF105" s="12"/>
      <c r="AG105" s="12"/>
      <c r="AH105" s="12"/>
      <c r="AI105" s="12"/>
      <c r="AJ105" s="12"/>
    </row>
    <row r="106" spans="1:36" ht="18" customHeight="1">
      <c r="A106" s="307" t="s">
        <v>163</v>
      </c>
      <c r="B106" s="343">
        <v>13811</v>
      </c>
      <c r="C106" s="343">
        <v>13221</v>
      </c>
      <c r="D106" s="343"/>
      <c r="E106" s="344">
        <v>6631</v>
      </c>
      <c r="F106" s="344">
        <v>6843</v>
      </c>
      <c r="G106" s="344"/>
      <c r="H106" s="343">
        <v>7180</v>
      </c>
      <c r="I106" s="343">
        <v>6378</v>
      </c>
      <c r="J106" s="343"/>
      <c r="K106" s="343">
        <v>3124</v>
      </c>
      <c r="L106" s="343">
        <v>3652</v>
      </c>
      <c r="M106" s="343"/>
      <c r="N106" s="343">
        <v>2778</v>
      </c>
      <c r="O106" s="343">
        <v>3670</v>
      </c>
      <c r="P106" s="320"/>
      <c r="Q106" s="330">
        <v>4.4745579213280404</v>
      </c>
      <c r="R106" s="330">
        <v>3.846979454155167</v>
      </c>
      <c r="S106" s="314"/>
      <c r="T106" s="311"/>
      <c r="U106" s="306"/>
      <c r="V106" s="12"/>
      <c r="W106" s="12"/>
      <c r="X106" s="12"/>
      <c r="Y106" s="12"/>
      <c r="Z106" s="12"/>
      <c r="AA106" s="12"/>
      <c r="AB106" s="12"/>
      <c r="AC106" s="12"/>
      <c r="AD106" s="12"/>
      <c r="AE106" s="12"/>
      <c r="AF106" s="12"/>
      <c r="AG106" s="12"/>
      <c r="AH106" s="12"/>
      <c r="AI106" s="12"/>
      <c r="AJ106" s="12"/>
    </row>
    <row r="107" spans="1:36" ht="18" customHeight="1">
      <c r="A107" s="307" t="s">
        <v>164</v>
      </c>
      <c r="B107" s="343">
        <v>6605</v>
      </c>
      <c r="C107" s="343">
        <v>7701</v>
      </c>
      <c r="D107" s="343"/>
      <c r="E107" s="344">
        <v>3406</v>
      </c>
      <c r="F107" s="344">
        <v>3889</v>
      </c>
      <c r="G107" s="344"/>
      <c r="H107" s="343">
        <v>3199</v>
      </c>
      <c r="I107" s="343">
        <v>3812</v>
      </c>
      <c r="J107" s="343"/>
      <c r="K107" s="343">
        <v>1526</v>
      </c>
      <c r="L107" s="343">
        <v>2064</v>
      </c>
      <c r="M107" s="343"/>
      <c r="N107" s="343">
        <v>1382</v>
      </c>
      <c r="O107" s="343">
        <v>1789</v>
      </c>
      <c r="P107" s="320"/>
      <c r="Q107" s="330">
        <v>4.7793053545586108</v>
      </c>
      <c r="R107" s="330">
        <v>4.2933930571108618</v>
      </c>
      <c r="S107" s="12"/>
      <c r="T107" s="323"/>
      <c r="U107" s="327"/>
      <c r="V107" s="12"/>
      <c r="W107" s="12"/>
      <c r="X107" s="12"/>
      <c r="Y107" s="12"/>
      <c r="Z107" s="12"/>
      <c r="AA107" s="12"/>
      <c r="AB107" s="12"/>
      <c r="AC107" s="12"/>
      <c r="AD107" s="12"/>
      <c r="AE107" s="12"/>
      <c r="AF107" s="12"/>
      <c r="AG107" s="12"/>
      <c r="AH107" s="12"/>
      <c r="AI107" s="12"/>
      <c r="AJ107" s="12"/>
    </row>
    <row r="108" spans="1:36" ht="18" customHeight="1">
      <c r="A108" s="307" t="s">
        <v>165</v>
      </c>
      <c r="B108" s="343">
        <v>2083</v>
      </c>
      <c r="C108" s="343">
        <v>2240</v>
      </c>
      <c r="D108" s="343"/>
      <c r="E108" s="344">
        <v>1053</v>
      </c>
      <c r="F108" s="345">
        <v>1119</v>
      </c>
      <c r="G108" s="345"/>
      <c r="H108" s="343">
        <v>1030</v>
      </c>
      <c r="I108" s="343">
        <v>1121</v>
      </c>
      <c r="J108" s="343"/>
      <c r="K108" s="343">
        <v>440</v>
      </c>
      <c r="L108" s="343">
        <v>571</v>
      </c>
      <c r="M108" s="343"/>
      <c r="N108" s="343">
        <v>403</v>
      </c>
      <c r="O108" s="343">
        <v>504</v>
      </c>
      <c r="P108" s="320"/>
      <c r="Q108" s="330">
        <v>5.1687344913151367</v>
      </c>
      <c r="R108" s="330">
        <v>4.4444444444444446</v>
      </c>
      <c r="S108" s="12"/>
      <c r="T108" s="323"/>
      <c r="U108" s="324"/>
      <c r="V108" s="12"/>
      <c r="W108" s="12"/>
      <c r="X108" s="12"/>
      <c r="Y108" s="12"/>
      <c r="Z108" s="12"/>
      <c r="AA108" s="12"/>
      <c r="AB108" s="12"/>
      <c r="AC108" s="12"/>
      <c r="AD108" s="12"/>
      <c r="AE108" s="12"/>
      <c r="AF108" s="12"/>
      <c r="AG108" s="12"/>
      <c r="AH108" s="12"/>
      <c r="AI108" s="12"/>
      <c r="AJ108" s="12"/>
    </row>
    <row r="109" spans="1:36" ht="18" customHeight="1">
      <c r="A109" s="307" t="s">
        <v>166</v>
      </c>
      <c r="B109" s="343">
        <v>7131</v>
      </c>
      <c r="C109" s="343">
        <v>7989</v>
      </c>
      <c r="D109" s="343"/>
      <c r="E109" s="344">
        <v>3621</v>
      </c>
      <c r="F109" s="343">
        <v>3973</v>
      </c>
      <c r="G109" s="343"/>
      <c r="H109" s="343">
        <v>3510</v>
      </c>
      <c r="I109" s="343">
        <v>4016</v>
      </c>
      <c r="J109" s="343"/>
      <c r="K109" s="343">
        <v>1672</v>
      </c>
      <c r="L109" s="343">
        <v>2059</v>
      </c>
      <c r="M109" s="343"/>
      <c r="N109" s="343">
        <v>1489</v>
      </c>
      <c r="O109" s="343">
        <v>1851</v>
      </c>
      <c r="P109" s="320"/>
      <c r="Q109" s="330">
        <v>4.783602150537634</v>
      </c>
      <c r="R109" s="330">
        <v>4.3266413456321215</v>
      </c>
      <c r="T109" s="323"/>
      <c r="U109" s="324"/>
    </row>
    <row r="110" spans="1:36" ht="18" customHeight="1">
      <c r="A110" s="307" t="s">
        <v>167</v>
      </c>
      <c r="B110" s="343">
        <v>13316</v>
      </c>
      <c r="C110" s="343">
        <v>13984</v>
      </c>
      <c r="D110" s="343"/>
      <c r="E110" s="344">
        <v>6795</v>
      </c>
      <c r="F110" s="344">
        <v>6981</v>
      </c>
      <c r="G110" s="344"/>
      <c r="H110" s="343">
        <v>6521</v>
      </c>
      <c r="I110" s="343">
        <v>7003</v>
      </c>
      <c r="J110" s="343"/>
      <c r="K110" s="343">
        <v>3817</v>
      </c>
      <c r="L110" s="343">
        <v>4487</v>
      </c>
      <c r="M110" s="343"/>
      <c r="N110" s="343">
        <v>3119</v>
      </c>
      <c r="O110" s="343">
        <v>3558</v>
      </c>
      <c r="P110" s="320"/>
      <c r="Q110" s="330">
        <v>4.2292870905587669</v>
      </c>
      <c r="R110" s="330">
        <v>3.9167607223476297</v>
      </c>
      <c r="T110" s="325"/>
      <c r="U110" s="324"/>
    </row>
    <row r="111" spans="1:36" ht="18" customHeight="1">
      <c r="A111" s="307" t="s">
        <v>168</v>
      </c>
      <c r="B111" s="343">
        <v>7379</v>
      </c>
      <c r="C111" s="343">
        <v>8506</v>
      </c>
      <c r="D111" s="343"/>
      <c r="E111" s="344">
        <v>3747</v>
      </c>
      <c r="F111" s="344">
        <v>4179</v>
      </c>
      <c r="G111" s="344"/>
      <c r="H111" s="343">
        <v>3632</v>
      </c>
      <c r="I111" s="343">
        <v>4327</v>
      </c>
      <c r="J111" s="343"/>
      <c r="K111" s="343">
        <v>1681</v>
      </c>
      <c r="L111" s="343">
        <v>2482</v>
      </c>
      <c r="M111" s="343"/>
      <c r="N111" s="343">
        <v>1548</v>
      </c>
      <c r="O111" s="343">
        <v>2129</v>
      </c>
      <c r="P111" s="320"/>
      <c r="Q111" s="330">
        <v>4.7667958656330747</v>
      </c>
      <c r="R111" s="330">
        <v>3.9934148635936029</v>
      </c>
      <c r="S111" s="12"/>
      <c r="T111" s="325"/>
      <c r="U111" s="324"/>
      <c r="V111" s="12"/>
      <c r="W111" s="12"/>
      <c r="X111" s="12"/>
      <c r="Y111" s="12"/>
      <c r="Z111" s="12"/>
      <c r="AA111" s="12"/>
      <c r="AB111" s="12"/>
      <c r="AC111" s="12"/>
      <c r="AD111" s="12"/>
      <c r="AE111" s="12"/>
      <c r="AF111" s="12"/>
      <c r="AG111" s="12"/>
      <c r="AH111" s="12"/>
      <c r="AI111" s="12"/>
      <c r="AJ111" s="12"/>
    </row>
    <row r="112" spans="1:36" ht="18" customHeight="1">
      <c r="A112" s="307" t="s">
        <v>169</v>
      </c>
      <c r="B112" s="343">
        <v>9202</v>
      </c>
      <c r="C112" s="343">
        <v>8861</v>
      </c>
      <c r="D112" s="343"/>
      <c r="E112" s="344">
        <v>4505</v>
      </c>
      <c r="F112" s="343">
        <v>4437</v>
      </c>
      <c r="G112" s="343"/>
      <c r="H112" s="343">
        <v>4697</v>
      </c>
      <c r="I112" s="343">
        <v>4424</v>
      </c>
      <c r="J112" s="343"/>
      <c r="K112" s="343">
        <v>2172</v>
      </c>
      <c r="L112" s="343">
        <v>2339</v>
      </c>
      <c r="M112" s="343"/>
      <c r="N112" s="343">
        <v>1957</v>
      </c>
      <c r="O112" s="343">
        <v>2119</v>
      </c>
      <c r="P112" s="302"/>
      <c r="Q112" s="330">
        <v>4.7020950434338271</v>
      </c>
      <c r="R112" s="330">
        <v>4.1617647058823533</v>
      </c>
      <c r="S112" s="12"/>
      <c r="T112" s="311"/>
      <c r="U112" s="306"/>
      <c r="V112" s="12"/>
      <c r="W112" s="12"/>
      <c r="X112" s="12"/>
      <c r="Y112" s="12"/>
      <c r="Z112" s="12"/>
      <c r="AA112" s="12"/>
      <c r="AB112" s="12"/>
      <c r="AC112" s="12"/>
      <c r="AD112" s="12"/>
      <c r="AE112" s="12"/>
      <c r="AF112" s="12"/>
      <c r="AG112" s="12"/>
      <c r="AH112" s="12"/>
      <c r="AI112" s="12"/>
      <c r="AJ112" s="12"/>
    </row>
    <row r="113" spans="1:36" ht="18" customHeight="1">
      <c r="A113" s="307" t="s">
        <v>170</v>
      </c>
      <c r="B113" s="343">
        <v>29191</v>
      </c>
      <c r="C113" s="343">
        <v>32119</v>
      </c>
      <c r="D113" s="343"/>
      <c r="E113" s="344">
        <v>14927</v>
      </c>
      <c r="F113" s="344">
        <v>16322</v>
      </c>
      <c r="G113" s="344"/>
      <c r="H113" s="343">
        <v>14264</v>
      </c>
      <c r="I113" s="343">
        <v>15797</v>
      </c>
      <c r="J113" s="343"/>
      <c r="K113" s="343">
        <v>6658</v>
      </c>
      <c r="L113" s="343">
        <v>8559</v>
      </c>
      <c r="M113" s="343"/>
      <c r="N113" s="343">
        <v>6021</v>
      </c>
      <c r="O113" s="343">
        <v>7594</v>
      </c>
      <c r="P113" s="320"/>
      <c r="Q113" s="330">
        <v>4.8481979737585119</v>
      </c>
      <c r="R113" s="330">
        <v>4.2264375413086581</v>
      </c>
      <c r="S113" s="12"/>
      <c r="T113" s="311"/>
      <c r="U113" s="306"/>
      <c r="V113" s="12"/>
      <c r="W113" s="12"/>
      <c r="X113" s="12"/>
      <c r="Y113" s="12"/>
      <c r="Z113" s="12"/>
      <c r="AA113" s="12"/>
      <c r="AB113" s="12"/>
      <c r="AC113" s="12"/>
      <c r="AD113" s="12"/>
      <c r="AE113" s="12"/>
      <c r="AF113" s="12"/>
      <c r="AG113" s="12"/>
      <c r="AH113" s="12"/>
      <c r="AI113" s="12"/>
      <c r="AJ113" s="12"/>
    </row>
    <row r="114" spans="1:36" ht="18" customHeight="1">
      <c r="A114" s="307" t="s">
        <v>171</v>
      </c>
      <c r="B114" s="343">
        <v>8787</v>
      </c>
      <c r="C114" s="343">
        <v>9128</v>
      </c>
      <c r="D114" s="343"/>
      <c r="E114" s="344">
        <v>4443</v>
      </c>
      <c r="F114" s="344">
        <v>4558</v>
      </c>
      <c r="G114" s="344"/>
      <c r="H114" s="343">
        <v>4344</v>
      </c>
      <c r="I114" s="343">
        <v>4570</v>
      </c>
      <c r="J114" s="343"/>
      <c r="K114" s="343">
        <v>1992</v>
      </c>
      <c r="L114" s="343">
        <v>2369</v>
      </c>
      <c r="M114" s="343"/>
      <c r="N114" s="343">
        <v>1842</v>
      </c>
      <c r="O114" s="343">
        <v>2093</v>
      </c>
      <c r="P114" s="320"/>
      <c r="Q114" s="330">
        <v>4.7703583061889248</v>
      </c>
      <c r="R114" s="330">
        <v>4.3472222222222223</v>
      </c>
      <c r="S114" s="12"/>
      <c r="T114" s="323"/>
      <c r="U114" s="327"/>
      <c r="V114" s="12"/>
      <c r="W114" s="12"/>
      <c r="X114" s="12"/>
      <c r="Y114" s="12"/>
      <c r="Z114" s="12"/>
      <c r="AA114" s="12"/>
      <c r="AB114" s="12"/>
      <c r="AC114" s="12"/>
      <c r="AD114" s="12"/>
      <c r="AE114" s="12"/>
      <c r="AF114" s="12"/>
      <c r="AG114" s="12"/>
      <c r="AH114" s="12"/>
      <c r="AI114" s="12"/>
      <c r="AJ114" s="12"/>
    </row>
    <row r="115" spans="1:36" ht="18" customHeight="1">
      <c r="A115" s="307" t="s">
        <v>172</v>
      </c>
      <c r="B115" s="343">
        <v>14263</v>
      </c>
      <c r="C115" s="343">
        <v>17129</v>
      </c>
      <c r="D115" s="343"/>
      <c r="E115" s="344">
        <v>7452</v>
      </c>
      <c r="F115" s="344">
        <v>8619</v>
      </c>
      <c r="G115" s="344"/>
      <c r="H115" s="343">
        <v>6811</v>
      </c>
      <c r="I115" s="343">
        <v>8510</v>
      </c>
      <c r="J115" s="343"/>
      <c r="K115" s="343">
        <v>3259</v>
      </c>
      <c r="L115" s="343">
        <v>4621</v>
      </c>
      <c r="M115" s="343"/>
      <c r="N115" s="343">
        <v>3052</v>
      </c>
      <c r="O115" s="343">
        <v>4044</v>
      </c>
      <c r="P115" s="320"/>
      <c r="Q115" s="330">
        <v>4.6733289646133684</v>
      </c>
      <c r="R115" s="330">
        <v>4.23752792256143</v>
      </c>
      <c r="S115" s="12"/>
      <c r="T115" s="323"/>
      <c r="U115" s="324"/>
      <c r="V115" s="12"/>
      <c r="W115" s="12"/>
      <c r="X115" s="12"/>
      <c r="Y115" s="12"/>
      <c r="Z115" s="12"/>
      <c r="AA115" s="12"/>
      <c r="AB115" s="12"/>
      <c r="AC115" s="12"/>
      <c r="AD115" s="12"/>
      <c r="AE115" s="12"/>
      <c r="AF115" s="12"/>
      <c r="AG115" s="12"/>
      <c r="AH115" s="12"/>
      <c r="AI115" s="12"/>
      <c r="AJ115" s="12"/>
    </row>
    <row r="116" spans="1:36" ht="18" customHeight="1">
      <c r="A116" s="307" t="s">
        <v>173</v>
      </c>
      <c r="B116" s="343">
        <v>3950</v>
      </c>
      <c r="C116" s="343">
        <v>4081</v>
      </c>
      <c r="D116" s="343"/>
      <c r="E116" s="344">
        <v>2061</v>
      </c>
      <c r="F116" s="344">
        <v>2113</v>
      </c>
      <c r="G116" s="344"/>
      <c r="H116" s="343">
        <v>1889</v>
      </c>
      <c r="I116" s="343">
        <v>1968</v>
      </c>
      <c r="J116" s="343"/>
      <c r="K116" s="343">
        <v>955</v>
      </c>
      <c r="L116" s="343">
        <v>1184</v>
      </c>
      <c r="M116" s="343"/>
      <c r="N116" s="343">
        <v>848</v>
      </c>
      <c r="O116" s="343">
        <v>1001</v>
      </c>
      <c r="P116" s="320"/>
      <c r="Q116" s="330">
        <v>4.658018867924528</v>
      </c>
      <c r="R116" s="330">
        <v>4.0769230769230766</v>
      </c>
      <c r="S116" s="12"/>
      <c r="T116" s="323"/>
      <c r="U116" s="324"/>
      <c r="V116" s="12"/>
      <c r="W116" s="12"/>
      <c r="X116" s="12"/>
      <c r="Y116" s="12"/>
      <c r="Z116" s="12"/>
      <c r="AA116" s="12"/>
      <c r="AB116" s="12"/>
      <c r="AC116" s="12"/>
      <c r="AD116" s="12"/>
      <c r="AE116" s="12"/>
      <c r="AF116" s="12"/>
      <c r="AG116" s="12"/>
      <c r="AH116" s="12"/>
      <c r="AI116" s="12"/>
      <c r="AJ116" s="12"/>
    </row>
    <row r="117" spans="1:36" ht="18" customHeight="1">
      <c r="A117" s="307" t="s">
        <v>174</v>
      </c>
      <c r="B117" s="343">
        <v>3009</v>
      </c>
      <c r="C117" s="343">
        <v>3637</v>
      </c>
      <c r="D117" s="343"/>
      <c r="E117" s="344">
        <v>1485</v>
      </c>
      <c r="F117" s="343">
        <v>1818</v>
      </c>
      <c r="G117" s="343"/>
      <c r="H117" s="343">
        <v>1524</v>
      </c>
      <c r="I117" s="343">
        <v>1819</v>
      </c>
      <c r="J117" s="343"/>
      <c r="K117" s="343">
        <v>715</v>
      </c>
      <c r="L117" s="343">
        <v>932</v>
      </c>
      <c r="M117" s="343"/>
      <c r="N117" s="343">
        <v>649</v>
      </c>
      <c r="O117" s="343">
        <v>882</v>
      </c>
      <c r="P117" s="302"/>
      <c r="Q117" s="330">
        <v>4.6363636363636367</v>
      </c>
      <c r="R117" s="330">
        <v>4.1214528944381383</v>
      </c>
      <c r="S117" s="12"/>
      <c r="T117" s="325"/>
      <c r="U117" s="324"/>
      <c r="V117" s="12"/>
      <c r="W117" s="12"/>
      <c r="X117" s="12"/>
      <c r="Y117" s="12"/>
      <c r="Z117" s="12"/>
      <c r="AA117" s="12"/>
      <c r="AB117" s="12"/>
      <c r="AC117" s="12"/>
      <c r="AD117" s="12"/>
      <c r="AE117" s="12"/>
      <c r="AF117" s="12"/>
      <c r="AG117" s="12"/>
      <c r="AH117" s="12"/>
      <c r="AI117" s="12"/>
      <c r="AJ117" s="12"/>
    </row>
    <row r="118" spans="1:36" ht="18" customHeight="1">
      <c r="A118" s="307" t="s">
        <v>175</v>
      </c>
      <c r="B118" s="343">
        <v>7177</v>
      </c>
      <c r="C118" s="343">
        <v>8893</v>
      </c>
      <c r="D118" s="343"/>
      <c r="E118" s="344">
        <v>3748</v>
      </c>
      <c r="F118" s="346">
        <v>4633</v>
      </c>
      <c r="G118" s="346"/>
      <c r="H118" s="343">
        <v>3429</v>
      </c>
      <c r="I118" s="343">
        <v>4260</v>
      </c>
      <c r="J118" s="343"/>
      <c r="K118" s="343">
        <v>1601</v>
      </c>
      <c r="L118" s="343">
        <v>2191</v>
      </c>
      <c r="M118" s="343"/>
      <c r="N118" s="343">
        <v>1442</v>
      </c>
      <c r="O118" s="343">
        <v>1919</v>
      </c>
      <c r="P118" s="320"/>
      <c r="Q118" s="330">
        <v>4.8742138364779874</v>
      </c>
      <c r="R118" s="330">
        <v>4.4670157068062828</v>
      </c>
      <c r="S118" s="12"/>
      <c r="T118" s="328"/>
      <c r="U118" s="324"/>
      <c r="V118" s="12"/>
      <c r="W118" s="12"/>
      <c r="X118" s="12"/>
      <c r="Y118" s="12"/>
      <c r="Z118" s="12"/>
      <c r="AA118" s="12"/>
      <c r="AB118" s="12"/>
      <c r="AC118" s="12"/>
      <c r="AD118" s="12"/>
      <c r="AE118" s="12"/>
      <c r="AF118" s="12"/>
      <c r="AG118" s="12"/>
      <c r="AH118" s="12"/>
      <c r="AI118" s="12"/>
      <c r="AJ118" s="12"/>
    </row>
    <row r="119" spans="1:36" ht="18" customHeight="1">
      <c r="A119" s="307" t="s">
        <v>176</v>
      </c>
      <c r="B119" s="343">
        <v>5193</v>
      </c>
      <c r="C119" s="343">
        <v>6196</v>
      </c>
      <c r="D119" s="343"/>
      <c r="E119" s="344">
        <v>2655</v>
      </c>
      <c r="F119" s="344">
        <v>3104</v>
      </c>
      <c r="G119" s="344"/>
      <c r="H119" s="343">
        <v>2538</v>
      </c>
      <c r="I119" s="343">
        <v>3092</v>
      </c>
      <c r="J119" s="343"/>
      <c r="K119" s="343">
        <v>1205</v>
      </c>
      <c r="L119" s="343">
        <v>1540</v>
      </c>
      <c r="M119" s="343"/>
      <c r="N119" s="343">
        <v>1108</v>
      </c>
      <c r="O119" s="343">
        <v>1519</v>
      </c>
      <c r="P119" s="320"/>
      <c r="Q119" s="330">
        <v>4.6868231046931408</v>
      </c>
      <c r="R119" s="330">
        <v>4.0502313284864506</v>
      </c>
      <c r="S119" s="12"/>
      <c r="T119" s="323"/>
      <c r="U119" s="324"/>
      <c r="V119" s="12"/>
      <c r="W119" s="12"/>
      <c r="X119" s="12"/>
      <c r="Y119" s="12"/>
      <c r="Z119" s="12"/>
      <c r="AA119" s="12"/>
      <c r="AB119" s="12"/>
      <c r="AC119" s="12"/>
      <c r="AD119" s="12"/>
      <c r="AE119" s="12"/>
      <c r="AF119" s="12"/>
      <c r="AG119" s="12"/>
      <c r="AH119" s="12"/>
      <c r="AI119" s="12"/>
      <c r="AJ119" s="12"/>
    </row>
    <row r="120" spans="1:36" ht="18" customHeight="1">
      <c r="A120" s="307" t="s">
        <v>363</v>
      </c>
      <c r="B120" s="343">
        <v>12274</v>
      </c>
      <c r="C120" s="343">
        <v>12555</v>
      </c>
      <c r="D120" s="343"/>
      <c r="E120" s="344">
        <v>5773</v>
      </c>
      <c r="F120" s="344">
        <v>6260</v>
      </c>
      <c r="G120" s="344"/>
      <c r="H120" s="343">
        <v>6501</v>
      </c>
      <c r="I120" s="343">
        <v>6295</v>
      </c>
      <c r="J120" s="343"/>
      <c r="K120" s="343">
        <v>4113</v>
      </c>
      <c r="L120" s="343">
        <v>4183</v>
      </c>
      <c r="M120" s="343"/>
      <c r="N120" s="343">
        <v>3354</v>
      </c>
      <c r="O120" s="343">
        <v>6110</v>
      </c>
      <c r="P120" s="320"/>
      <c r="Q120" s="330">
        <v>3.5818127430451692</v>
      </c>
      <c r="R120" s="330">
        <v>1.9891213389121338</v>
      </c>
      <c r="S120" s="12"/>
      <c r="T120" s="323"/>
      <c r="U120" s="324"/>
      <c r="V120" s="12"/>
      <c r="W120" s="12"/>
      <c r="X120" s="12"/>
      <c r="Y120" s="12"/>
      <c r="Z120" s="12"/>
      <c r="AA120" s="12"/>
      <c r="AB120" s="12"/>
      <c r="AC120" s="12"/>
      <c r="AD120" s="12"/>
      <c r="AE120" s="12"/>
      <c r="AF120" s="12"/>
      <c r="AG120" s="12"/>
      <c r="AH120" s="12"/>
      <c r="AI120" s="12"/>
      <c r="AJ120" s="12"/>
    </row>
    <row r="121" spans="1:36" ht="18" customHeight="1">
      <c r="A121" s="310" t="s">
        <v>177</v>
      </c>
      <c r="B121" s="343">
        <v>199</v>
      </c>
      <c r="C121" s="343">
        <v>19</v>
      </c>
      <c r="D121" s="343"/>
      <c r="E121" s="344">
        <v>96</v>
      </c>
      <c r="F121" s="343">
        <v>8</v>
      </c>
      <c r="G121" s="343"/>
      <c r="H121" s="343">
        <v>103</v>
      </c>
      <c r="I121" s="343">
        <v>11</v>
      </c>
      <c r="J121" s="343"/>
      <c r="K121" s="343">
        <v>45</v>
      </c>
      <c r="L121" s="343">
        <v>5</v>
      </c>
      <c r="M121" s="343"/>
      <c r="N121" s="343">
        <v>42</v>
      </c>
      <c r="O121" s="343">
        <v>5</v>
      </c>
      <c r="P121" s="320"/>
      <c r="Q121" s="330">
        <v>4.7380952380952381</v>
      </c>
      <c r="R121" s="330">
        <v>3.8</v>
      </c>
      <c r="S121" s="12"/>
      <c r="T121" s="323"/>
      <c r="U121" s="324"/>
      <c r="V121" s="12"/>
      <c r="W121" s="12"/>
      <c r="X121" s="12"/>
      <c r="Y121" s="12"/>
      <c r="Z121" s="12"/>
      <c r="AA121" s="12"/>
      <c r="AB121" s="12"/>
      <c r="AC121" s="12"/>
      <c r="AD121" s="12"/>
      <c r="AE121" s="12"/>
      <c r="AF121" s="12"/>
      <c r="AG121" s="12"/>
      <c r="AH121" s="12"/>
      <c r="AI121" s="12"/>
      <c r="AJ121" s="12"/>
    </row>
    <row r="122" spans="1:36" ht="18" customHeight="1">
      <c r="A122" s="303"/>
      <c r="B122" s="339"/>
      <c r="C122" s="340"/>
      <c r="D122" s="340"/>
      <c r="E122" s="340"/>
      <c r="F122" s="341"/>
      <c r="G122" s="341"/>
      <c r="H122" s="341"/>
      <c r="I122" s="342"/>
      <c r="J122" s="342"/>
      <c r="K122" s="342"/>
      <c r="L122" s="342"/>
      <c r="M122" s="342"/>
      <c r="N122" s="342"/>
      <c r="O122" s="342"/>
      <c r="P122" s="319"/>
      <c r="Q122" s="330"/>
      <c r="R122" s="330"/>
      <c r="S122" s="12"/>
      <c r="T122" s="12"/>
      <c r="U122" s="12"/>
      <c r="V122" s="12"/>
      <c r="W122" s="12"/>
      <c r="X122" s="12"/>
      <c r="Y122" s="12"/>
      <c r="Z122" s="12"/>
      <c r="AA122" s="12"/>
      <c r="AB122" s="12"/>
      <c r="AC122" s="12"/>
      <c r="AD122" s="12"/>
      <c r="AE122" s="12"/>
      <c r="AF122" s="12"/>
      <c r="AG122" s="12"/>
      <c r="AH122" s="12"/>
      <c r="AI122" s="12"/>
      <c r="AJ122" s="12"/>
    </row>
    <row r="123" spans="1:36" ht="18" customHeight="1">
      <c r="A123" s="303" t="s">
        <v>125</v>
      </c>
      <c r="B123" s="339"/>
      <c r="C123" s="340"/>
      <c r="D123" s="340"/>
      <c r="E123" s="339"/>
      <c r="F123" s="341"/>
      <c r="G123" s="341"/>
      <c r="H123" s="339"/>
      <c r="I123" s="342"/>
      <c r="J123" s="342"/>
      <c r="K123" s="339"/>
      <c r="L123" s="342"/>
      <c r="M123" s="342"/>
      <c r="N123" s="339"/>
      <c r="O123" s="342"/>
      <c r="P123" s="319"/>
      <c r="Q123" s="294"/>
      <c r="R123" s="294"/>
      <c r="S123" s="313"/>
      <c r="T123" s="305"/>
      <c r="U123" s="306"/>
    </row>
    <row r="124" spans="1:36" ht="18" customHeight="1">
      <c r="A124" s="307" t="s">
        <v>178</v>
      </c>
      <c r="B124" s="343">
        <v>4580</v>
      </c>
      <c r="C124" s="343">
        <v>5910</v>
      </c>
      <c r="D124" s="343"/>
      <c r="E124" s="344">
        <v>2303</v>
      </c>
      <c r="F124" s="344">
        <v>3096</v>
      </c>
      <c r="G124" s="344"/>
      <c r="H124" s="343">
        <v>2277</v>
      </c>
      <c r="I124" s="343">
        <v>2814</v>
      </c>
      <c r="J124" s="343"/>
      <c r="K124" s="343">
        <v>1223</v>
      </c>
      <c r="L124" s="343">
        <v>1545</v>
      </c>
      <c r="M124" s="343"/>
      <c r="N124" s="343">
        <v>1071</v>
      </c>
      <c r="O124" s="343">
        <v>1401</v>
      </c>
      <c r="P124" s="320"/>
      <c r="Q124" s="330">
        <v>4.276377217553688</v>
      </c>
      <c r="R124" s="330">
        <v>4.3253105590062111</v>
      </c>
      <c r="T124" s="311"/>
      <c r="U124" s="306"/>
    </row>
    <row r="125" spans="1:36" ht="18" customHeight="1">
      <c r="A125" s="307" t="s">
        <v>179</v>
      </c>
      <c r="B125" s="343">
        <v>8111</v>
      </c>
      <c r="C125" s="343">
        <v>8270</v>
      </c>
      <c r="D125" s="343"/>
      <c r="E125" s="344">
        <v>4240</v>
      </c>
      <c r="F125" s="344">
        <v>4310</v>
      </c>
      <c r="G125" s="344"/>
      <c r="H125" s="343">
        <v>3871</v>
      </c>
      <c r="I125" s="343">
        <v>3960</v>
      </c>
      <c r="J125" s="343"/>
      <c r="K125" s="343">
        <v>2134</v>
      </c>
      <c r="L125" s="343">
        <v>2545</v>
      </c>
      <c r="M125" s="343"/>
      <c r="N125" s="343">
        <v>1982</v>
      </c>
      <c r="O125" s="343">
        <v>2138</v>
      </c>
      <c r="P125" s="320"/>
      <c r="Q125" s="330">
        <v>4.0923309788092839</v>
      </c>
      <c r="R125" s="330">
        <v>3.8261893546867638</v>
      </c>
      <c r="T125" s="311"/>
      <c r="U125" s="306"/>
    </row>
    <row r="126" spans="1:36" ht="18" customHeight="1">
      <c r="A126" s="307" t="s">
        <v>180</v>
      </c>
      <c r="B126" s="343">
        <v>17041</v>
      </c>
      <c r="C126" s="343">
        <v>21627</v>
      </c>
      <c r="D126" s="343"/>
      <c r="E126" s="344">
        <v>9090</v>
      </c>
      <c r="F126" s="345">
        <v>11190</v>
      </c>
      <c r="G126" s="345"/>
      <c r="H126" s="343">
        <v>7951</v>
      </c>
      <c r="I126" s="343">
        <v>10437</v>
      </c>
      <c r="J126" s="343"/>
      <c r="K126" s="343">
        <v>4067</v>
      </c>
      <c r="L126" s="343">
        <v>6255</v>
      </c>
      <c r="M126" s="343"/>
      <c r="N126" s="343">
        <v>3577</v>
      </c>
      <c r="O126" s="343">
        <v>5161</v>
      </c>
      <c r="P126" s="320"/>
      <c r="Q126" s="330">
        <v>4.5113604488078538</v>
      </c>
      <c r="R126" s="330">
        <v>4.1548663936024965</v>
      </c>
      <c r="T126" s="311"/>
      <c r="U126" s="306"/>
    </row>
    <row r="127" spans="1:36" ht="18" customHeight="1">
      <c r="A127" s="307" t="s">
        <v>181</v>
      </c>
      <c r="B127" s="343">
        <v>18496</v>
      </c>
      <c r="C127" s="343">
        <v>19865</v>
      </c>
      <c r="D127" s="343"/>
      <c r="E127" s="344">
        <v>9361</v>
      </c>
      <c r="F127" s="343">
        <v>9952</v>
      </c>
      <c r="G127" s="343"/>
      <c r="H127" s="343">
        <v>9135</v>
      </c>
      <c r="I127" s="343">
        <v>9913</v>
      </c>
      <c r="J127" s="343"/>
      <c r="K127" s="343">
        <v>4650</v>
      </c>
      <c r="L127" s="343">
        <v>5555</v>
      </c>
      <c r="M127" s="343"/>
      <c r="N127" s="343">
        <v>4030</v>
      </c>
      <c r="O127" s="343">
        <v>4628</v>
      </c>
      <c r="P127" s="302"/>
      <c r="Q127" s="330">
        <v>4.5089596814335486</v>
      </c>
      <c r="R127" s="330">
        <v>4.1472851176082655</v>
      </c>
      <c r="T127" s="311"/>
      <c r="U127" s="306"/>
    </row>
    <row r="128" spans="1:36" ht="18" customHeight="1">
      <c r="A128" s="307" t="s">
        <v>182</v>
      </c>
      <c r="B128" s="343">
        <v>21619</v>
      </c>
      <c r="C128" s="343">
        <v>29781</v>
      </c>
      <c r="D128" s="343"/>
      <c r="E128" s="344">
        <v>11102</v>
      </c>
      <c r="F128" s="344">
        <v>15242</v>
      </c>
      <c r="G128" s="344"/>
      <c r="H128" s="343">
        <v>10517</v>
      </c>
      <c r="I128" s="343">
        <v>14539</v>
      </c>
      <c r="J128" s="343"/>
      <c r="K128" s="343">
        <v>5426</v>
      </c>
      <c r="L128" s="343">
        <v>8380</v>
      </c>
      <c r="M128" s="343"/>
      <c r="N128" s="343">
        <v>4607</v>
      </c>
      <c r="O128" s="343">
        <v>6811</v>
      </c>
      <c r="P128" s="320"/>
      <c r="Q128" s="330">
        <v>4.5693176879617559</v>
      </c>
      <c r="R128" s="330">
        <v>4.3088256961838809</v>
      </c>
      <c r="T128" s="311"/>
      <c r="U128" s="306"/>
    </row>
    <row r="129" spans="1:36" ht="18" customHeight="1">
      <c r="A129" s="307" t="s">
        <v>183</v>
      </c>
      <c r="B129" s="343">
        <v>24506</v>
      </c>
      <c r="C129" s="343">
        <v>30998</v>
      </c>
      <c r="D129" s="343"/>
      <c r="E129" s="344">
        <v>12460</v>
      </c>
      <c r="F129" s="344">
        <v>15557</v>
      </c>
      <c r="G129" s="344"/>
      <c r="H129" s="343">
        <v>12046</v>
      </c>
      <c r="I129" s="343">
        <v>15441</v>
      </c>
      <c r="J129" s="343"/>
      <c r="K129" s="343">
        <v>6077</v>
      </c>
      <c r="L129" s="343">
        <v>8983</v>
      </c>
      <c r="M129" s="343"/>
      <c r="N129" s="343">
        <v>5495</v>
      </c>
      <c r="O129" s="343">
        <v>7578</v>
      </c>
      <c r="P129" s="320"/>
      <c r="Q129" s="330">
        <v>4.3546681254558717</v>
      </c>
      <c r="R129" s="330">
        <v>4.0936039524636136</v>
      </c>
      <c r="T129" s="311"/>
      <c r="U129" s="306"/>
    </row>
    <row r="130" spans="1:36" ht="18" customHeight="1">
      <c r="A130" s="307" t="s">
        <v>184</v>
      </c>
      <c r="B130" s="335">
        <v>83</v>
      </c>
      <c r="C130" s="335" t="s">
        <v>2</v>
      </c>
      <c r="D130" s="335"/>
      <c r="E130" s="336">
        <v>8</v>
      </c>
      <c r="F130" s="336" t="s">
        <v>2</v>
      </c>
      <c r="G130" s="336"/>
      <c r="H130" s="335">
        <v>75</v>
      </c>
      <c r="I130" s="335" t="s">
        <v>2</v>
      </c>
      <c r="J130" s="335"/>
      <c r="K130" s="335">
        <v>8</v>
      </c>
      <c r="L130" s="335" t="s">
        <v>2</v>
      </c>
      <c r="M130" s="335"/>
      <c r="N130" s="335">
        <v>7</v>
      </c>
      <c r="O130" s="335" t="s">
        <v>2</v>
      </c>
      <c r="P130" s="308"/>
      <c r="Q130" s="330">
        <v>2.5</v>
      </c>
      <c r="R130" s="330" t="s">
        <v>2</v>
      </c>
      <c r="T130" s="323"/>
      <c r="U130" s="327"/>
    </row>
    <row r="131" spans="1:36" ht="18" customHeight="1">
      <c r="A131" s="307" t="s">
        <v>185</v>
      </c>
      <c r="B131" s="343">
        <v>847</v>
      </c>
      <c r="C131" s="343">
        <v>155</v>
      </c>
      <c r="D131" s="343"/>
      <c r="E131" s="344">
        <v>399</v>
      </c>
      <c r="F131" s="345">
        <v>83</v>
      </c>
      <c r="G131" s="345"/>
      <c r="H131" s="343">
        <v>448</v>
      </c>
      <c r="I131" s="343">
        <v>72</v>
      </c>
      <c r="J131" s="343"/>
      <c r="K131" s="343">
        <v>205</v>
      </c>
      <c r="L131" s="343">
        <v>72</v>
      </c>
      <c r="M131" s="343"/>
      <c r="N131" s="343">
        <v>193</v>
      </c>
      <c r="O131" s="343">
        <v>43</v>
      </c>
      <c r="P131" s="320"/>
      <c r="Q131" s="330">
        <v>4.3886010362694297</v>
      </c>
      <c r="R131" s="330">
        <v>3.6046511627906979</v>
      </c>
      <c r="T131" s="323"/>
      <c r="U131" s="324"/>
    </row>
    <row r="132" spans="1:36" ht="18" customHeight="1">
      <c r="A132" s="307"/>
      <c r="B132" s="343"/>
      <c r="C132" s="343"/>
      <c r="D132" s="343"/>
      <c r="E132" s="343"/>
      <c r="F132" s="344"/>
      <c r="G132" s="344"/>
      <c r="H132" s="344"/>
      <c r="I132" s="343"/>
      <c r="J132" s="343"/>
      <c r="K132" s="343"/>
      <c r="L132" s="343"/>
      <c r="M132" s="343"/>
      <c r="N132" s="343"/>
      <c r="O132" s="343"/>
      <c r="P132" s="320"/>
      <c r="Q132" s="330"/>
      <c r="R132" s="330"/>
    </row>
    <row r="133" spans="1:36" ht="18" customHeight="1">
      <c r="A133" s="303" t="s">
        <v>126</v>
      </c>
      <c r="B133" s="339"/>
      <c r="C133" s="340"/>
      <c r="D133" s="340"/>
      <c r="E133" s="339"/>
      <c r="F133" s="341"/>
      <c r="G133" s="341"/>
      <c r="H133" s="339"/>
      <c r="I133" s="342"/>
      <c r="J133" s="342"/>
      <c r="K133" s="339"/>
      <c r="L133" s="342"/>
      <c r="M133" s="342"/>
      <c r="N133" s="339"/>
      <c r="O133" s="342"/>
      <c r="P133" s="319"/>
      <c r="Q133" s="294"/>
      <c r="R133" s="294"/>
    </row>
    <row r="134" spans="1:36" ht="18" customHeight="1">
      <c r="A134" s="307" t="s">
        <v>196</v>
      </c>
      <c r="B134" s="343">
        <v>15048</v>
      </c>
      <c r="C134" s="343">
        <v>16548</v>
      </c>
      <c r="D134" s="343"/>
      <c r="E134" s="344">
        <v>7664</v>
      </c>
      <c r="F134" s="344">
        <v>8359</v>
      </c>
      <c r="G134" s="344"/>
      <c r="H134" s="343">
        <v>7384</v>
      </c>
      <c r="I134" s="343">
        <v>8189</v>
      </c>
      <c r="J134" s="343"/>
      <c r="K134" s="343">
        <v>3535</v>
      </c>
      <c r="L134" s="343">
        <v>4276</v>
      </c>
      <c r="M134" s="343"/>
      <c r="N134" s="343">
        <v>3134</v>
      </c>
      <c r="O134" s="343">
        <v>3739</v>
      </c>
      <c r="P134" s="320"/>
      <c r="Q134" s="330">
        <v>4.8015315890236119</v>
      </c>
      <c r="R134" s="330">
        <v>4.5213114754098358</v>
      </c>
    </row>
    <row r="135" spans="1:36" ht="18" customHeight="1">
      <c r="A135" s="349" t="s">
        <v>197</v>
      </c>
      <c r="B135" s="346">
        <v>8889</v>
      </c>
      <c r="C135" s="346">
        <v>9668</v>
      </c>
      <c r="D135" s="346"/>
      <c r="E135" s="350">
        <v>4526</v>
      </c>
      <c r="F135" s="350">
        <v>4854</v>
      </c>
      <c r="G135" s="350"/>
      <c r="H135" s="346">
        <v>4363</v>
      </c>
      <c r="I135" s="346">
        <v>4814</v>
      </c>
      <c r="J135" s="346"/>
      <c r="K135" s="346">
        <v>2055</v>
      </c>
      <c r="L135" s="346">
        <v>2459</v>
      </c>
      <c r="M135" s="346"/>
      <c r="N135" s="346">
        <v>1825</v>
      </c>
      <c r="O135" s="346">
        <v>2137</v>
      </c>
      <c r="P135" s="351"/>
      <c r="Q135" s="352">
        <v>4.8634868421052628</v>
      </c>
      <c r="R135" s="352">
        <v>4.0919881305637986</v>
      </c>
    </row>
    <row r="136" spans="1:36" ht="18" customHeight="1">
      <c r="A136" s="347"/>
      <c r="B136" s="347"/>
      <c r="C136" s="347"/>
      <c r="D136" s="347"/>
      <c r="E136" s="347"/>
      <c r="F136" s="347"/>
      <c r="G136" s="347"/>
      <c r="H136" s="347"/>
      <c r="I136" s="348"/>
      <c r="J136" s="348"/>
      <c r="K136" s="348"/>
      <c r="L136" s="348"/>
      <c r="M136" s="348"/>
      <c r="N136" s="348"/>
      <c r="O136" s="348"/>
      <c r="P136" s="348"/>
      <c r="Q136" s="348"/>
      <c r="R136" s="348"/>
    </row>
    <row r="137" spans="1:36" ht="15.75" customHeight="1">
      <c r="A137" s="382"/>
      <c r="B137" s="382"/>
      <c r="C137" s="382"/>
      <c r="D137" s="382"/>
      <c r="E137" s="382"/>
      <c r="F137" s="382"/>
      <c r="G137" s="382"/>
      <c r="H137" s="382"/>
      <c r="I137" s="382"/>
      <c r="J137" s="382"/>
      <c r="K137" s="382"/>
      <c r="L137" s="382"/>
      <c r="M137" s="382"/>
      <c r="N137" s="382"/>
      <c r="O137" s="382"/>
      <c r="P137" s="382"/>
      <c r="Q137" s="382"/>
      <c r="R137" s="382"/>
    </row>
    <row r="138" spans="1:36" ht="24.95" customHeight="1">
      <c r="A138" s="9" t="s">
        <v>361</v>
      </c>
      <c r="B138" s="9"/>
      <c r="C138" s="9"/>
      <c r="D138" s="9"/>
      <c r="E138" s="9"/>
      <c r="F138" s="9"/>
      <c r="G138" s="9"/>
      <c r="H138" s="9"/>
      <c r="I138" s="9"/>
      <c r="J138" s="9"/>
      <c r="K138" s="9"/>
      <c r="L138" s="9"/>
      <c r="M138" s="9"/>
      <c r="N138" s="9"/>
      <c r="O138" s="9"/>
      <c r="P138" s="9"/>
      <c r="Q138" s="9"/>
      <c r="R138" s="9"/>
    </row>
    <row r="139" spans="1:36" ht="16.5" customHeight="1">
      <c r="A139" s="17" t="s">
        <v>362</v>
      </c>
      <c r="B139" s="17"/>
      <c r="C139" s="17"/>
      <c r="D139" s="17"/>
      <c r="E139" s="17"/>
      <c r="F139" s="17"/>
      <c r="G139" s="17"/>
      <c r="H139" s="17"/>
      <c r="I139" s="18"/>
      <c r="J139" s="18"/>
      <c r="K139" s="18"/>
      <c r="L139" s="18"/>
      <c r="M139" s="18"/>
      <c r="N139" s="18"/>
      <c r="O139" s="18"/>
      <c r="P139" s="18"/>
      <c r="Q139" s="18"/>
      <c r="R139" s="17"/>
    </row>
    <row r="140" spans="1:36" ht="9.75" customHeight="1" thickBot="1">
      <c r="R140" s="58"/>
    </row>
    <row r="141" spans="1:36" ht="38.1" customHeight="1" thickBot="1">
      <c r="A141" s="528" t="s">
        <v>424</v>
      </c>
      <c r="B141" s="530" t="s">
        <v>218</v>
      </c>
      <c r="C141" s="530"/>
      <c r="D141" s="530"/>
      <c r="E141" s="530"/>
      <c r="F141" s="530"/>
      <c r="G141" s="530"/>
      <c r="H141" s="530"/>
      <c r="I141" s="530"/>
      <c r="J141" s="296"/>
      <c r="K141" s="531" t="s">
        <v>43</v>
      </c>
      <c r="L141" s="531"/>
      <c r="M141" s="296"/>
      <c r="N141" s="531" t="s">
        <v>44</v>
      </c>
      <c r="O141" s="531"/>
      <c r="P141" s="296"/>
      <c r="Q141" s="518" t="s">
        <v>425</v>
      </c>
      <c r="R141" s="518"/>
      <c r="S141" s="12"/>
      <c r="T141" s="12"/>
      <c r="U141" s="12"/>
      <c r="V141" s="12"/>
      <c r="W141" s="12"/>
      <c r="X141" s="12"/>
      <c r="Y141" s="12"/>
      <c r="Z141" s="12"/>
      <c r="AA141" s="12"/>
      <c r="AB141" s="12"/>
      <c r="AC141" s="12"/>
      <c r="AD141" s="12"/>
      <c r="AE141" s="12"/>
      <c r="AF141" s="12"/>
      <c r="AG141" s="12"/>
      <c r="AH141" s="12"/>
      <c r="AI141" s="12"/>
      <c r="AJ141" s="12"/>
    </row>
    <row r="142" spans="1:36" ht="38.1" customHeight="1" thickBot="1">
      <c r="A142" s="529"/>
      <c r="B142" s="532" t="s">
        <v>426</v>
      </c>
      <c r="C142" s="532"/>
      <c r="D142" s="290"/>
      <c r="E142" s="532" t="s">
        <v>427</v>
      </c>
      <c r="F142" s="532"/>
      <c r="G142" s="290"/>
      <c r="H142" s="533" t="s">
        <v>428</v>
      </c>
      <c r="I142" s="533"/>
      <c r="J142" s="74"/>
      <c r="K142" s="533" t="s">
        <v>12</v>
      </c>
      <c r="L142" s="533"/>
      <c r="M142" s="74"/>
      <c r="N142" s="533" t="s">
        <v>45</v>
      </c>
      <c r="O142" s="533"/>
      <c r="P142" s="74"/>
      <c r="Q142" s="519"/>
      <c r="R142" s="519"/>
      <c r="S142" s="23"/>
      <c r="T142" s="23"/>
      <c r="U142" s="23"/>
      <c r="V142" s="23"/>
      <c r="W142" s="23"/>
      <c r="X142" s="23"/>
      <c r="Y142" s="23"/>
      <c r="Z142" s="23"/>
      <c r="AA142" s="23"/>
      <c r="AB142" s="23"/>
      <c r="AC142" s="23"/>
      <c r="AD142" s="23"/>
      <c r="AE142" s="23"/>
      <c r="AF142" s="23"/>
      <c r="AG142" s="23"/>
      <c r="AH142" s="23"/>
      <c r="AI142" s="23"/>
      <c r="AJ142" s="23"/>
    </row>
    <row r="143" spans="1:36" ht="38.1" customHeight="1">
      <c r="A143" s="529"/>
      <c r="B143" s="289">
        <v>2010</v>
      </c>
      <c r="C143" s="289">
        <v>2020</v>
      </c>
      <c r="D143" s="289">
        <v>2010</v>
      </c>
      <c r="E143" s="289">
        <v>2010</v>
      </c>
      <c r="F143" s="289">
        <v>2020</v>
      </c>
      <c r="G143" s="289">
        <v>2010</v>
      </c>
      <c r="H143" s="289">
        <v>2010</v>
      </c>
      <c r="I143" s="289">
        <v>2020</v>
      </c>
      <c r="J143" s="289">
        <v>2010</v>
      </c>
      <c r="K143" s="289">
        <v>2010</v>
      </c>
      <c r="L143" s="289">
        <v>2020</v>
      </c>
      <c r="M143" s="289">
        <v>2010</v>
      </c>
      <c r="N143" s="289">
        <v>2010</v>
      </c>
      <c r="O143" s="289">
        <v>2020</v>
      </c>
      <c r="P143" s="289">
        <v>2010</v>
      </c>
      <c r="Q143" s="289">
        <v>2010</v>
      </c>
      <c r="R143" s="289">
        <v>2020</v>
      </c>
      <c r="S143" s="23"/>
      <c r="T143" s="23"/>
      <c r="U143" s="23"/>
      <c r="V143" s="23"/>
      <c r="W143" s="23"/>
      <c r="X143" s="23"/>
      <c r="Y143" s="23"/>
      <c r="Z143" s="23"/>
      <c r="AA143" s="23"/>
      <c r="AB143" s="23"/>
      <c r="AC143" s="23"/>
      <c r="AD143" s="23"/>
      <c r="AE143" s="23"/>
      <c r="AF143" s="23"/>
      <c r="AG143" s="23"/>
      <c r="AH143" s="23"/>
      <c r="AI143" s="23"/>
      <c r="AJ143" s="23"/>
    </row>
    <row r="144" spans="1:36" ht="9" customHeight="1">
      <c r="R144" s="326"/>
      <c r="S144" s="314"/>
      <c r="T144" s="12"/>
      <c r="U144" s="12"/>
      <c r="V144" s="12"/>
      <c r="W144" s="12"/>
      <c r="X144" s="12"/>
      <c r="Y144" s="12"/>
      <c r="Z144" s="12"/>
      <c r="AA144" s="12"/>
      <c r="AB144" s="12"/>
      <c r="AC144" s="12"/>
      <c r="AD144" s="12"/>
      <c r="AE144" s="12"/>
      <c r="AF144" s="12"/>
      <c r="AG144" s="12"/>
      <c r="AH144" s="12"/>
      <c r="AI144" s="12"/>
      <c r="AJ144" s="12"/>
    </row>
    <row r="145" spans="1:35" s="297" customFormat="1" ht="18" customHeight="1">
      <c r="A145" s="303" t="s">
        <v>429</v>
      </c>
      <c r="B145" s="315"/>
      <c r="C145" s="316"/>
      <c r="D145" s="316"/>
      <c r="E145" s="315"/>
      <c r="F145" s="317"/>
      <c r="G145" s="317"/>
      <c r="H145" s="315"/>
      <c r="I145" s="318"/>
      <c r="J145" s="318"/>
      <c r="K145" s="315"/>
      <c r="L145" s="319"/>
      <c r="M145" s="319"/>
      <c r="N145" s="315"/>
      <c r="O145" s="319"/>
      <c r="P145" s="319"/>
      <c r="Q145" s="294"/>
      <c r="R145" s="294"/>
      <c r="S145" s="12"/>
      <c r="T145" s="12"/>
      <c r="U145" s="12"/>
      <c r="V145" s="12"/>
      <c r="W145" s="12"/>
      <c r="X145" s="12"/>
      <c r="Y145" s="12"/>
      <c r="Z145" s="12"/>
      <c r="AA145" s="12"/>
      <c r="AB145" s="12"/>
      <c r="AC145" s="12"/>
      <c r="AD145" s="12"/>
      <c r="AE145" s="12"/>
      <c r="AF145" s="12"/>
      <c r="AG145" s="12"/>
      <c r="AH145" s="12"/>
      <c r="AI145" s="12"/>
    </row>
    <row r="146" spans="1:35" s="297" customFormat="1" ht="18" customHeight="1">
      <c r="A146" s="307" t="s">
        <v>198</v>
      </c>
      <c r="B146" s="343">
        <v>12145</v>
      </c>
      <c r="C146" s="343">
        <v>12465</v>
      </c>
      <c r="D146" s="343"/>
      <c r="E146" s="345">
        <v>6449</v>
      </c>
      <c r="F146" s="345">
        <v>6494</v>
      </c>
      <c r="G146" s="345"/>
      <c r="H146" s="343">
        <v>5696</v>
      </c>
      <c r="I146" s="343">
        <v>5971</v>
      </c>
      <c r="J146" s="343"/>
      <c r="K146" s="343">
        <v>2944</v>
      </c>
      <c r="L146" s="343">
        <v>3560</v>
      </c>
      <c r="M146" s="343"/>
      <c r="N146" s="343">
        <v>2676</v>
      </c>
      <c r="O146" s="343">
        <v>3042</v>
      </c>
      <c r="P146" s="320"/>
      <c r="Q146" s="330">
        <v>4.5115931189229617</v>
      </c>
      <c r="R146" s="330">
        <v>4.0919881305637986</v>
      </c>
      <c r="S146" s="12"/>
      <c r="T146" s="12"/>
      <c r="U146" s="12"/>
      <c r="V146" s="12"/>
      <c r="W146" s="12"/>
      <c r="X146" s="12"/>
      <c r="Y146" s="12"/>
      <c r="Z146" s="12"/>
      <c r="AA146" s="12"/>
      <c r="AB146" s="12"/>
      <c r="AC146" s="12"/>
      <c r="AD146" s="12"/>
      <c r="AE146" s="12"/>
      <c r="AF146" s="12"/>
      <c r="AG146" s="12"/>
      <c r="AH146" s="12"/>
      <c r="AI146" s="12"/>
    </row>
    <row r="147" spans="1:35" s="297" customFormat="1" ht="18" customHeight="1">
      <c r="A147" s="307" t="s">
        <v>199</v>
      </c>
      <c r="B147" s="343">
        <v>3596</v>
      </c>
      <c r="C147" s="343">
        <v>4088</v>
      </c>
      <c r="D147" s="343"/>
      <c r="E147" s="345">
        <v>1848</v>
      </c>
      <c r="F147" s="343">
        <v>2287</v>
      </c>
      <c r="G147" s="343"/>
      <c r="H147" s="343">
        <v>1748</v>
      </c>
      <c r="I147" s="343">
        <v>1801</v>
      </c>
      <c r="J147" s="343"/>
      <c r="K147" s="343">
        <v>866</v>
      </c>
      <c r="L147" s="343">
        <v>980</v>
      </c>
      <c r="M147" s="343"/>
      <c r="N147" s="343">
        <v>753</v>
      </c>
      <c r="O147" s="343">
        <v>921</v>
      </c>
      <c r="P147" s="302"/>
      <c r="Q147" s="330">
        <v>4.7340425531914896</v>
      </c>
      <c r="R147" s="330">
        <v>4.4313725490196081</v>
      </c>
      <c r="S147" s="12"/>
      <c r="T147" s="12"/>
      <c r="U147" s="12"/>
      <c r="V147" s="12"/>
      <c r="W147" s="12"/>
      <c r="X147" s="12"/>
      <c r="Y147" s="12"/>
      <c r="Z147" s="12"/>
      <c r="AA147" s="12"/>
      <c r="AB147" s="12"/>
      <c r="AC147" s="12"/>
      <c r="AD147" s="12"/>
      <c r="AE147" s="12"/>
      <c r="AF147" s="12"/>
      <c r="AG147" s="12"/>
      <c r="AH147" s="12"/>
      <c r="AI147" s="12"/>
    </row>
    <row r="148" spans="1:35" s="297" customFormat="1" ht="18" customHeight="1">
      <c r="A148" s="307" t="s">
        <v>200</v>
      </c>
      <c r="B148" s="343">
        <v>3129</v>
      </c>
      <c r="C148" s="343">
        <v>3617</v>
      </c>
      <c r="D148" s="343"/>
      <c r="E148" s="345">
        <v>1609</v>
      </c>
      <c r="F148" s="344">
        <v>1875</v>
      </c>
      <c r="G148" s="344"/>
      <c r="H148" s="343">
        <v>1520</v>
      </c>
      <c r="I148" s="343">
        <v>1742</v>
      </c>
      <c r="J148" s="343"/>
      <c r="K148" s="343">
        <v>763</v>
      </c>
      <c r="L148" s="343">
        <v>1000</v>
      </c>
      <c r="M148" s="343"/>
      <c r="N148" s="343">
        <v>671</v>
      </c>
      <c r="O148" s="343">
        <v>817</v>
      </c>
      <c r="P148" s="320"/>
      <c r="Q148" s="330">
        <v>4.6631892697466464</v>
      </c>
      <c r="R148" s="330">
        <v>4.4479073909171865</v>
      </c>
      <c r="S148" s="12"/>
      <c r="T148" s="12"/>
      <c r="U148" s="12"/>
      <c r="V148" s="12"/>
      <c r="W148" s="12"/>
      <c r="X148" s="12"/>
      <c r="Y148" s="12"/>
      <c r="Z148" s="12"/>
      <c r="AA148" s="12"/>
      <c r="AB148" s="12"/>
      <c r="AC148" s="12"/>
      <c r="AD148" s="12"/>
      <c r="AE148" s="12"/>
      <c r="AF148" s="12"/>
      <c r="AG148" s="12"/>
      <c r="AH148" s="12"/>
      <c r="AI148" s="12"/>
    </row>
    <row r="149" spans="1:35" s="297" customFormat="1" ht="18" customHeight="1">
      <c r="A149" s="307" t="s">
        <v>201</v>
      </c>
      <c r="B149" s="343">
        <v>4529</v>
      </c>
      <c r="C149" s="343">
        <v>5035</v>
      </c>
      <c r="D149" s="343"/>
      <c r="E149" s="345">
        <v>2262</v>
      </c>
      <c r="F149" s="344">
        <v>2574</v>
      </c>
      <c r="G149" s="344"/>
      <c r="H149" s="343">
        <v>2267</v>
      </c>
      <c r="I149" s="343">
        <v>2461</v>
      </c>
      <c r="J149" s="343"/>
      <c r="K149" s="343">
        <v>1112</v>
      </c>
      <c r="L149" s="343">
        <v>1356</v>
      </c>
      <c r="M149" s="343"/>
      <c r="N149" s="343">
        <v>928</v>
      </c>
      <c r="O149" s="343">
        <v>1128</v>
      </c>
      <c r="P149" s="320"/>
      <c r="Q149" s="330">
        <v>4.8803879310344831</v>
      </c>
      <c r="R149" s="330">
        <v>4.4479073909171865</v>
      </c>
      <c r="S149" s="12"/>
      <c r="T149" s="12"/>
      <c r="U149" s="12"/>
      <c r="V149" s="12"/>
      <c r="W149" s="12"/>
      <c r="X149" s="12"/>
      <c r="Y149" s="12"/>
      <c r="Z149" s="12"/>
      <c r="AA149" s="12"/>
      <c r="AB149" s="12"/>
      <c r="AC149" s="12"/>
      <c r="AD149" s="12"/>
      <c r="AE149" s="12"/>
      <c r="AF149" s="12"/>
      <c r="AG149" s="12"/>
      <c r="AH149" s="12"/>
      <c r="AI149" s="12"/>
    </row>
    <row r="150" spans="1:35" s="297" customFormat="1" ht="18" customHeight="1">
      <c r="A150" s="307" t="s">
        <v>202</v>
      </c>
      <c r="B150" s="343">
        <v>7227</v>
      </c>
      <c r="C150" s="343">
        <v>8230</v>
      </c>
      <c r="D150" s="343"/>
      <c r="E150" s="345">
        <v>3290</v>
      </c>
      <c r="F150" s="344">
        <v>3902</v>
      </c>
      <c r="G150" s="344"/>
      <c r="H150" s="343">
        <v>3937</v>
      </c>
      <c r="I150" s="343">
        <v>4328</v>
      </c>
      <c r="J150" s="343"/>
      <c r="K150" s="343">
        <v>1548</v>
      </c>
      <c r="L150" s="343">
        <v>1924</v>
      </c>
      <c r="M150" s="343"/>
      <c r="N150" s="343">
        <v>1358</v>
      </c>
      <c r="O150" s="343">
        <v>1979</v>
      </c>
      <c r="P150" s="320"/>
      <c r="Q150" s="330">
        <v>4.6440677966101696</v>
      </c>
      <c r="R150" s="330">
        <v>4.5230303030303034</v>
      </c>
      <c r="S150" s="12"/>
      <c r="T150" s="12"/>
      <c r="U150" s="12"/>
      <c r="V150" s="12"/>
      <c r="W150" s="12"/>
      <c r="X150" s="12"/>
      <c r="Y150" s="12"/>
      <c r="Z150" s="12"/>
      <c r="AA150" s="12"/>
      <c r="AB150" s="12"/>
      <c r="AC150" s="12"/>
      <c r="AD150" s="12"/>
      <c r="AE150" s="12"/>
      <c r="AF150" s="12"/>
      <c r="AG150" s="12"/>
      <c r="AH150" s="12"/>
      <c r="AI150" s="12"/>
    </row>
    <row r="151" spans="1:35" ht="15.75" customHeight="1">
      <c r="A151" s="312"/>
      <c r="B151" s="312"/>
      <c r="C151" s="312"/>
      <c r="D151" s="312"/>
      <c r="E151" s="312"/>
      <c r="F151" s="312"/>
      <c r="G151" s="312"/>
      <c r="H151" s="312"/>
      <c r="I151" s="313"/>
      <c r="J151" s="313"/>
      <c r="K151" s="313"/>
      <c r="L151" s="313"/>
      <c r="M151" s="313"/>
      <c r="N151" s="313"/>
      <c r="O151" s="313"/>
      <c r="P151" s="313"/>
      <c r="Q151" s="313"/>
      <c r="R151" s="313"/>
    </row>
    <row r="152" spans="1:35" ht="15.75" customHeight="1">
      <c r="N152" s="329"/>
    </row>
    <row r="153" spans="1:35" ht="15.75" customHeight="1"/>
    <row r="154" spans="1:35" ht="15.75" customHeight="1"/>
    <row r="155" spans="1:35" ht="15.75" customHeight="1"/>
    <row r="156" spans="1:35" ht="15.75" customHeight="1"/>
    <row r="157" spans="1:35" ht="15.75" customHeight="1"/>
    <row r="158" spans="1:35" ht="15.75" customHeight="1"/>
    <row r="159" spans="1:35" ht="15.75" customHeight="1"/>
    <row r="160" spans="1:35"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sheetData>
  <mergeCells count="40">
    <mergeCell ref="A141:A143"/>
    <mergeCell ref="B141:I141"/>
    <mergeCell ref="K141:L141"/>
    <mergeCell ref="N141:O141"/>
    <mergeCell ref="Q141:R142"/>
    <mergeCell ref="B142:C142"/>
    <mergeCell ref="E142:F142"/>
    <mergeCell ref="H142:I142"/>
    <mergeCell ref="K142:L142"/>
    <mergeCell ref="N142:O142"/>
    <mergeCell ref="A96:A98"/>
    <mergeCell ref="B96:I96"/>
    <mergeCell ref="K96:L96"/>
    <mergeCell ref="N96:O96"/>
    <mergeCell ref="Q96:R97"/>
    <mergeCell ref="B97:C97"/>
    <mergeCell ref="E97:F97"/>
    <mergeCell ref="H97:I97"/>
    <mergeCell ref="K97:L97"/>
    <mergeCell ref="N97:O97"/>
    <mergeCell ref="A51:A53"/>
    <mergeCell ref="B51:I51"/>
    <mergeCell ref="K51:L51"/>
    <mergeCell ref="N51:O51"/>
    <mergeCell ref="Q51:R52"/>
    <mergeCell ref="B52:C52"/>
    <mergeCell ref="E52:F52"/>
    <mergeCell ref="H52:I52"/>
    <mergeCell ref="K52:L52"/>
    <mergeCell ref="N52:O52"/>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39370078740157483" header="0.31496062992125984" footer="0.31496062992125984"/>
  <pageSetup paperSize="9" scale="59" orientation="landscape" r:id="rId1"/>
  <rowBreaks count="3" manualBreakCount="3">
    <brk id="47" max="17" man="1"/>
    <brk id="92" max="17" man="1"/>
    <brk id="137"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3"/>
  <sheetViews>
    <sheetView view="pageBreakPreview" zoomScale="70" zoomScaleNormal="100" zoomScaleSheetLayoutView="70" workbookViewId="0">
      <selection activeCell="I68" sqref="I68"/>
    </sheetView>
  </sheetViews>
  <sheetFormatPr defaultColWidth="14.42578125" defaultRowHeight="18.75"/>
  <cols>
    <col min="1" max="1" width="65.7109375" style="144" customWidth="1"/>
    <col min="2" max="4" width="22.7109375" style="144" customWidth="1"/>
    <col min="5" max="6" width="30.7109375" style="144" customWidth="1"/>
    <col min="7" max="7" width="31.7109375" style="144" customWidth="1"/>
    <col min="8" max="14" width="9.140625" style="144" customWidth="1"/>
    <col min="15" max="24" width="8.7109375" style="144" customWidth="1"/>
    <col min="25" max="16384" width="14.42578125" style="144"/>
  </cols>
  <sheetData>
    <row r="1" spans="1:24" ht="24.95" customHeight="1">
      <c r="A1" s="143" t="s">
        <v>244</v>
      </c>
      <c r="B1" s="143"/>
      <c r="C1" s="143"/>
      <c r="D1" s="143"/>
      <c r="E1" s="143"/>
      <c r="F1" s="143"/>
      <c r="G1" s="143"/>
    </row>
    <row r="2" spans="1:24" ht="18" customHeight="1">
      <c r="A2" s="146" t="s">
        <v>245</v>
      </c>
      <c r="B2" s="146"/>
      <c r="C2" s="146"/>
      <c r="D2" s="143"/>
      <c r="E2" s="143"/>
      <c r="F2" s="143"/>
      <c r="G2" s="145"/>
    </row>
    <row r="3" spans="1:24" ht="17.25" customHeight="1">
      <c r="A3" s="145"/>
      <c r="B3" s="145"/>
      <c r="C3" s="145"/>
      <c r="D3" s="146"/>
      <c r="E3" s="146"/>
      <c r="F3" s="146"/>
      <c r="G3" s="146"/>
    </row>
    <row r="4" spans="1:24" ht="15.75" customHeight="1" thickBot="1"/>
    <row r="5" spans="1:24" ht="62.25" customHeight="1" thickBot="1">
      <c r="A5" s="523" t="s">
        <v>479</v>
      </c>
      <c r="B5" s="534" t="s">
        <v>480</v>
      </c>
      <c r="C5" s="534"/>
      <c r="D5" s="534"/>
      <c r="E5" s="190" t="s">
        <v>43</v>
      </c>
      <c r="F5" s="190" t="s">
        <v>44</v>
      </c>
      <c r="G5" s="513" t="s">
        <v>339</v>
      </c>
      <c r="H5" s="155"/>
      <c r="I5" s="155"/>
      <c r="J5" s="155"/>
      <c r="K5" s="155"/>
      <c r="L5" s="155"/>
      <c r="M5" s="155"/>
      <c r="N5" s="155"/>
      <c r="O5" s="155"/>
      <c r="P5" s="155"/>
      <c r="Q5" s="155"/>
      <c r="R5" s="155"/>
      <c r="S5" s="155"/>
      <c r="T5" s="155"/>
      <c r="U5" s="155"/>
      <c r="V5" s="155"/>
      <c r="W5" s="155"/>
      <c r="X5" s="155"/>
    </row>
    <row r="6" spans="1:24" ht="56.25" customHeight="1" thickBot="1">
      <c r="A6" s="524"/>
      <c r="B6" s="406" t="s">
        <v>318</v>
      </c>
      <c r="C6" s="406" t="s">
        <v>321</v>
      </c>
      <c r="D6" s="489" t="s">
        <v>481</v>
      </c>
      <c r="E6" s="191" t="s">
        <v>12</v>
      </c>
      <c r="F6" s="191" t="s">
        <v>45</v>
      </c>
      <c r="G6" s="514"/>
      <c r="H6" s="192"/>
      <c r="I6" s="192"/>
      <c r="J6" s="192"/>
      <c r="K6" s="192"/>
      <c r="L6" s="192"/>
      <c r="M6" s="192"/>
      <c r="N6" s="192"/>
      <c r="O6" s="192"/>
      <c r="P6" s="192"/>
      <c r="Q6" s="192"/>
      <c r="R6" s="192"/>
      <c r="S6" s="192"/>
      <c r="T6" s="192"/>
      <c r="U6" s="192"/>
      <c r="V6" s="192"/>
      <c r="W6" s="192"/>
      <c r="X6" s="192"/>
    </row>
    <row r="7" spans="1:24" ht="9" customHeight="1">
      <c r="A7" s="150"/>
      <c r="B7" s="150"/>
      <c r="C7" s="150"/>
      <c r="D7" s="150"/>
      <c r="E7" s="150"/>
      <c r="F7" s="150"/>
      <c r="H7" s="192"/>
      <c r="I7" s="192"/>
      <c r="J7" s="192"/>
      <c r="K7" s="192"/>
      <c r="L7" s="192"/>
      <c r="M7" s="192"/>
      <c r="N7" s="192"/>
      <c r="O7" s="192"/>
      <c r="P7" s="192"/>
      <c r="Q7" s="192"/>
      <c r="R7" s="192"/>
      <c r="S7" s="192"/>
      <c r="T7" s="192"/>
      <c r="U7" s="192"/>
      <c r="V7" s="192"/>
      <c r="W7" s="192"/>
      <c r="X7" s="192"/>
    </row>
    <row r="8" spans="1:24" ht="60" customHeight="1">
      <c r="A8" s="490" t="s">
        <v>47</v>
      </c>
      <c r="B8" s="491">
        <v>32447385</v>
      </c>
      <c r="C8" s="491">
        <v>16966217</v>
      </c>
      <c r="D8" s="492">
        <v>15481168</v>
      </c>
      <c r="E8" s="492">
        <v>9614139</v>
      </c>
      <c r="F8" s="492">
        <v>8234644</v>
      </c>
      <c r="G8" s="493">
        <v>3.9</v>
      </c>
      <c r="H8" s="155"/>
      <c r="I8" s="155"/>
      <c r="J8" s="155"/>
      <c r="K8" s="155"/>
      <c r="L8" s="155"/>
      <c r="M8" s="155"/>
      <c r="N8" s="155"/>
      <c r="O8" s="155"/>
      <c r="P8" s="155"/>
      <c r="Q8" s="155"/>
      <c r="R8" s="155"/>
      <c r="S8" s="155"/>
      <c r="T8" s="155"/>
      <c r="U8" s="155"/>
      <c r="V8" s="155"/>
      <c r="W8" s="155"/>
      <c r="X8" s="155"/>
    </row>
    <row r="9" spans="1:24" ht="27" customHeight="1">
      <c r="A9" s="490"/>
      <c r="B9" s="491"/>
      <c r="C9" s="491"/>
      <c r="D9" s="494"/>
      <c r="E9" s="494"/>
      <c r="F9" s="494"/>
      <c r="G9" s="495"/>
      <c r="H9" s="155"/>
      <c r="I9" s="155"/>
      <c r="J9" s="155"/>
      <c r="K9" s="155"/>
      <c r="L9" s="155"/>
      <c r="M9" s="155"/>
      <c r="N9" s="155"/>
      <c r="O9" s="155"/>
      <c r="P9" s="155"/>
      <c r="Q9" s="155"/>
      <c r="R9" s="155"/>
      <c r="S9" s="155"/>
      <c r="T9" s="155"/>
      <c r="U9" s="155"/>
      <c r="V9" s="155"/>
      <c r="W9" s="155"/>
      <c r="X9" s="155"/>
    </row>
    <row r="10" spans="1:24" ht="60" customHeight="1">
      <c r="A10" s="496" t="s">
        <v>127</v>
      </c>
      <c r="B10" s="497">
        <v>1149440</v>
      </c>
      <c r="C10" s="497">
        <v>587865</v>
      </c>
      <c r="D10" s="498">
        <v>561575</v>
      </c>
      <c r="E10" s="498">
        <v>314449</v>
      </c>
      <c r="F10" s="498">
        <v>282373</v>
      </c>
      <c r="G10" s="493">
        <v>4.0999999999999996</v>
      </c>
      <c r="H10" s="155"/>
      <c r="I10" s="155"/>
      <c r="J10" s="155"/>
      <c r="K10" s="155"/>
      <c r="L10" s="155"/>
      <c r="M10" s="155"/>
      <c r="N10" s="155"/>
      <c r="O10" s="155"/>
      <c r="P10" s="155"/>
      <c r="Q10" s="155"/>
      <c r="R10" s="155"/>
      <c r="S10" s="155"/>
      <c r="T10" s="155"/>
      <c r="U10" s="155"/>
      <c r="V10" s="155"/>
      <c r="W10" s="155"/>
      <c r="X10" s="155"/>
    </row>
    <row r="11" spans="1:24" ht="60" customHeight="1">
      <c r="A11" s="499" t="s">
        <v>364</v>
      </c>
      <c r="B11" s="500">
        <v>154168</v>
      </c>
      <c r="C11" s="500">
        <v>78422</v>
      </c>
      <c r="D11" s="501">
        <v>75746</v>
      </c>
      <c r="E11" s="501">
        <v>41340</v>
      </c>
      <c r="F11" s="501">
        <v>36345</v>
      </c>
      <c r="G11" s="502">
        <v>4.2</v>
      </c>
      <c r="H11" s="155"/>
      <c r="I11" s="155"/>
      <c r="J11" s="155"/>
      <c r="K11" s="155"/>
      <c r="L11" s="155"/>
      <c r="M11" s="155"/>
      <c r="N11" s="155"/>
      <c r="O11" s="155"/>
      <c r="P11" s="155"/>
      <c r="Q11" s="155"/>
      <c r="R11" s="155"/>
      <c r="S11" s="155"/>
      <c r="T11" s="155"/>
      <c r="U11" s="155"/>
      <c r="V11" s="155"/>
      <c r="W11" s="155"/>
      <c r="X11" s="155"/>
    </row>
    <row r="12" spans="1:24" ht="60" customHeight="1">
      <c r="A12" s="499" t="s">
        <v>365</v>
      </c>
      <c r="B12" s="500">
        <v>158128</v>
      </c>
      <c r="C12" s="500">
        <v>81268</v>
      </c>
      <c r="D12" s="501">
        <v>76860</v>
      </c>
      <c r="E12" s="501">
        <v>42294</v>
      </c>
      <c r="F12" s="501">
        <v>39595</v>
      </c>
      <c r="G12" s="502">
        <v>4.0999999999999996</v>
      </c>
      <c r="H12" s="155"/>
      <c r="I12" s="155"/>
      <c r="J12" s="155"/>
      <c r="K12" s="155"/>
      <c r="L12" s="155"/>
      <c r="M12" s="155"/>
      <c r="N12" s="155"/>
      <c r="O12" s="155"/>
      <c r="P12" s="155"/>
      <c r="Q12" s="155"/>
      <c r="R12" s="155"/>
      <c r="S12" s="155"/>
      <c r="T12" s="155"/>
      <c r="U12" s="155"/>
      <c r="V12" s="155"/>
      <c r="W12" s="155"/>
      <c r="X12" s="155"/>
    </row>
    <row r="13" spans="1:24" ht="60" customHeight="1">
      <c r="A13" s="499" t="s">
        <v>366</v>
      </c>
      <c r="B13" s="500">
        <v>215582</v>
      </c>
      <c r="C13" s="500">
        <v>113009</v>
      </c>
      <c r="D13" s="501">
        <v>102573</v>
      </c>
      <c r="E13" s="501">
        <v>57733</v>
      </c>
      <c r="F13" s="501">
        <v>52932</v>
      </c>
      <c r="G13" s="502">
        <v>4</v>
      </c>
      <c r="H13" s="155"/>
      <c r="I13" s="155"/>
      <c r="J13" s="155"/>
      <c r="K13" s="155"/>
      <c r="L13" s="155"/>
      <c r="M13" s="155"/>
      <c r="N13" s="155"/>
      <c r="O13" s="155"/>
      <c r="P13" s="155"/>
      <c r="Q13" s="155"/>
      <c r="R13" s="155"/>
      <c r="S13" s="155"/>
      <c r="T13" s="155"/>
      <c r="U13" s="155"/>
      <c r="V13" s="155"/>
      <c r="W13" s="155"/>
      <c r="X13" s="155"/>
    </row>
    <row r="14" spans="1:24" ht="60" customHeight="1">
      <c r="A14" s="499" t="s">
        <v>367</v>
      </c>
      <c r="B14" s="500">
        <v>375424</v>
      </c>
      <c r="C14" s="500">
        <v>188341</v>
      </c>
      <c r="D14" s="500">
        <v>187083</v>
      </c>
      <c r="E14" s="500">
        <v>103243</v>
      </c>
      <c r="F14" s="500">
        <v>95071</v>
      </c>
      <c r="G14" s="502">
        <v>3.9</v>
      </c>
      <c r="H14" s="155"/>
      <c r="I14" s="155"/>
      <c r="J14" s="155"/>
      <c r="K14" s="155"/>
      <c r="L14" s="155"/>
      <c r="M14" s="155"/>
      <c r="N14" s="155"/>
      <c r="O14" s="155"/>
      <c r="P14" s="155"/>
      <c r="Q14" s="155"/>
      <c r="R14" s="155"/>
      <c r="S14" s="155"/>
      <c r="T14" s="155"/>
      <c r="U14" s="155"/>
      <c r="V14" s="155"/>
      <c r="W14" s="155"/>
      <c r="X14" s="155"/>
    </row>
    <row r="15" spans="1:24" ht="60" customHeight="1">
      <c r="A15" s="499" t="s">
        <v>368</v>
      </c>
      <c r="B15" s="500">
        <v>116606</v>
      </c>
      <c r="C15" s="500">
        <v>59430</v>
      </c>
      <c r="D15" s="501">
        <v>57176</v>
      </c>
      <c r="E15" s="501">
        <v>33335</v>
      </c>
      <c r="F15" s="501">
        <v>27760</v>
      </c>
      <c r="G15" s="502">
        <v>4.2</v>
      </c>
      <c r="H15" s="155"/>
      <c r="I15" s="155"/>
      <c r="J15" s="155"/>
      <c r="K15" s="155"/>
      <c r="L15" s="155"/>
      <c r="M15" s="155"/>
      <c r="N15" s="155"/>
      <c r="O15" s="155"/>
      <c r="P15" s="155"/>
      <c r="Q15" s="155"/>
      <c r="R15" s="155"/>
      <c r="S15" s="155"/>
      <c r="T15" s="155"/>
      <c r="U15" s="155"/>
      <c r="V15" s="155"/>
      <c r="W15" s="155"/>
      <c r="X15" s="155"/>
    </row>
    <row r="16" spans="1:24" ht="60" customHeight="1">
      <c r="A16" s="499" t="s">
        <v>369</v>
      </c>
      <c r="B16" s="500">
        <v>69881</v>
      </c>
      <c r="C16" s="500">
        <v>37050</v>
      </c>
      <c r="D16" s="501">
        <v>32831</v>
      </c>
      <c r="E16" s="501">
        <v>20949</v>
      </c>
      <c r="F16" s="501">
        <v>16907</v>
      </c>
      <c r="G16" s="502">
        <v>4</v>
      </c>
      <c r="H16" s="155"/>
      <c r="I16" s="155"/>
      <c r="J16" s="155"/>
      <c r="K16" s="155"/>
      <c r="L16" s="155"/>
      <c r="M16" s="155"/>
      <c r="N16" s="155"/>
      <c r="O16" s="155"/>
      <c r="P16" s="155"/>
      <c r="Q16" s="155"/>
      <c r="R16" s="155"/>
      <c r="S16" s="155"/>
      <c r="T16" s="155"/>
      <c r="U16" s="155"/>
      <c r="V16" s="155"/>
      <c r="W16" s="155"/>
      <c r="X16" s="155"/>
    </row>
    <row r="17" spans="1:24" ht="60" customHeight="1">
      <c r="A17" s="499" t="s">
        <v>370</v>
      </c>
      <c r="B17" s="500">
        <v>59651</v>
      </c>
      <c r="C17" s="500">
        <v>30345</v>
      </c>
      <c r="D17" s="501">
        <v>29306</v>
      </c>
      <c r="E17" s="501">
        <v>15555</v>
      </c>
      <c r="F17" s="501">
        <v>13763</v>
      </c>
      <c r="G17" s="502">
        <v>4.4000000000000004</v>
      </c>
      <c r="H17" s="155"/>
      <c r="I17" s="155"/>
      <c r="J17" s="155"/>
      <c r="K17" s="155"/>
      <c r="L17" s="155"/>
      <c r="M17" s="155"/>
      <c r="N17" s="155"/>
      <c r="O17" s="155"/>
      <c r="P17" s="155"/>
      <c r="Q17" s="155"/>
      <c r="R17" s="155"/>
      <c r="S17" s="155"/>
      <c r="T17" s="155"/>
      <c r="U17" s="155"/>
      <c r="V17" s="155"/>
      <c r="W17" s="155"/>
      <c r="X17" s="155"/>
    </row>
    <row r="18" spans="1:24" ht="20.100000000000001" customHeight="1">
      <c r="A18" s="503"/>
      <c r="B18" s="503"/>
      <c r="C18" s="503"/>
      <c r="D18" s="504"/>
      <c r="E18" s="504"/>
      <c r="F18" s="504"/>
      <c r="G18" s="504"/>
      <c r="H18" s="504"/>
    </row>
    <row r="19" spans="1:24" ht="20.100000000000001" customHeight="1"/>
    <row r="20" spans="1:24" ht="27" customHeight="1">
      <c r="A20" s="505"/>
      <c r="B20" s="505"/>
      <c r="C20" s="505"/>
      <c r="D20" s="506"/>
      <c r="E20" s="506"/>
      <c r="F20" s="506"/>
      <c r="G20" s="147"/>
      <c r="H20" s="155"/>
      <c r="I20" s="155"/>
      <c r="J20" s="155"/>
      <c r="K20" s="155"/>
      <c r="L20" s="155"/>
      <c r="M20" s="155"/>
      <c r="N20" s="155"/>
      <c r="O20" s="155"/>
      <c r="P20" s="155"/>
      <c r="Q20" s="155"/>
      <c r="R20" s="155"/>
      <c r="S20" s="155"/>
      <c r="T20" s="155"/>
      <c r="U20" s="155"/>
      <c r="V20" s="155"/>
      <c r="W20" s="155"/>
      <c r="X20" s="155"/>
    </row>
    <row r="21" spans="1:24" ht="27" customHeight="1">
      <c r="A21" s="505"/>
      <c r="B21" s="505"/>
      <c r="C21" s="505"/>
      <c r="D21" s="506"/>
      <c r="E21" s="506"/>
      <c r="F21" s="506"/>
      <c r="G21" s="150"/>
      <c r="H21" s="155"/>
      <c r="I21" s="155"/>
      <c r="J21" s="155"/>
      <c r="K21" s="155"/>
      <c r="L21" s="155"/>
      <c r="M21" s="155"/>
      <c r="N21" s="155"/>
      <c r="O21" s="155"/>
      <c r="P21" s="155"/>
      <c r="Q21" s="155"/>
      <c r="R21" s="155"/>
      <c r="S21" s="155"/>
      <c r="T21" s="155"/>
      <c r="U21" s="155"/>
      <c r="V21" s="155"/>
      <c r="W21" s="155"/>
      <c r="X21" s="155"/>
    </row>
    <row r="22" spans="1:24" ht="27" customHeight="1">
      <c r="A22" s="505"/>
      <c r="B22" s="505"/>
      <c r="C22" s="505"/>
      <c r="D22" s="506"/>
      <c r="E22" s="506"/>
      <c r="F22" s="506"/>
      <c r="G22" s="167"/>
      <c r="H22" s="155"/>
      <c r="I22" s="155"/>
      <c r="J22" s="155"/>
      <c r="K22" s="155"/>
      <c r="L22" s="155"/>
      <c r="M22" s="155"/>
      <c r="N22" s="155"/>
      <c r="O22" s="155"/>
      <c r="P22" s="155"/>
      <c r="Q22" s="155"/>
      <c r="R22" s="155"/>
      <c r="S22" s="155"/>
      <c r="T22" s="155"/>
      <c r="U22" s="155"/>
      <c r="V22" s="155"/>
      <c r="W22" s="155"/>
      <c r="X22" s="155"/>
    </row>
    <row r="23" spans="1:24" ht="27" customHeight="1">
      <c r="A23" s="505"/>
      <c r="B23" s="505"/>
      <c r="C23" s="505"/>
      <c r="D23" s="506"/>
      <c r="E23" s="506"/>
      <c r="F23" s="506"/>
      <c r="G23" s="507"/>
      <c r="H23" s="155"/>
      <c r="I23" s="155"/>
      <c r="J23" s="155"/>
      <c r="K23" s="155"/>
      <c r="L23" s="155"/>
      <c r="M23" s="155"/>
      <c r="N23" s="155"/>
      <c r="O23" s="155"/>
      <c r="P23" s="155"/>
      <c r="Q23" s="155"/>
      <c r="R23" s="155"/>
      <c r="S23" s="155"/>
      <c r="T23" s="155"/>
      <c r="U23" s="155"/>
      <c r="V23" s="155"/>
      <c r="W23" s="155"/>
      <c r="X23" s="155"/>
    </row>
    <row r="24" spans="1:24" ht="27" customHeight="1">
      <c r="A24" s="505"/>
      <c r="B24" s="505"/>
      <c r="C24" s="505"/>
      <c r="D24" s="506"/>
      <c r="E24" s="506"/>
      <c r="F24" s="506"/>
      <c r="G24" s="507"/>
      <c r="H24" s="155"/>
      <c r="I24" s="155"/>
      <c r="J24" s="155"/>
      <c r="K24" s="155"/>
      <c r="L24" s="155"/>
      <c r="M24" s="155"/>
      <c r="N24" s="155"/>
      <c r="O24" s="155"/>
      <c r="P24" s="155"/>
      <c r="Q24" s="155"/>
      <c r="R24" s="155"/>
      <c r="S24" s="155"/>
      <c r="T24" s="155"/>
      <c r="U24" s="155"/>
      <c r="V24" s="155"/>
      <c r="W24" s="155"/>
      <c r="X24" s="155"/>
    </row>
    <row r="25" spans="1:24" ht="27" customHeight="1">
      <c r="A25" s="505"/>
      <c r="B25" s="505"/>
      <c r="C25" s="505"/>
      <c r="D25" s="506"/>
      <c r="E25" s="506"/>
      <c r="F25" s="506"/>
      <c r="G25" s="507"/>
      <c r="H25" s="155"/>
      <c r="I25" s="155"/>
      <c r="J25" s="155"/>
      <c r="K25" s="155"/>
      <c r="L25" s="155"/>
      <c r="M25" s="155"/>
      <c r="N25" s="155"/>
      <c r="O25" s="155"/>
      <c r="P25" s="155"/>
      <c r="Q25" s="155"/>
      <c r="R25" s="155"/>
      <c r="S25" s="155"/>
      <c r="T25" s="155"/>
      <c r="U25" s="155"/>
      <c r="V25" s="155"/>
      <c r="W25" s="155"/>
      <c r="X25" s="155"/>
    </row>
    <row r="26" spans="1:24" ht="27" customHeight="1">
      <c r="A26" s="505"/>
      <c r="B26" s="505"/>
      <c r="C26" s="505"/>
      <c r="D26" s="506"/>
      <c r="E26" s="506"/>
      <c r="F26" s="506"/>
      <c r="G26" s="507"/>
      <c r="H26" s="155"/>
      <c r="I26" s="155"/>
      <c r="J26" s="155"/>
      <c r="K26" s="155"/>
      <c r="L26" s="155"/>
      <c r="M26" s="155"/>
      <c r="N26" s="155"/>
      <c r="O26" s="155"/>
      <c r="P26" s="155"/>
      <c r="Q26" s="155"/>
      <c r="R26" s="155"/>
      <c r="S26" s="155"/>
      <c r="T26" s="155"/>
      <c r="U26" s="155"/>
      <c r="V26" s="155"/>
      <c r="W26" s="155"/>
      <c r="X26" s="155"/>
    </row>
    <row r="27" spans="1:24" ht="27" customHeight="1">
      <c r="A27" s="505"/>
      <c r="B27" s="505"/>
      <c r="C27" s="505"/>
      <c r="D27" s="506"/>
      <c r="E27" s="506"/>
      <c r="F27" s="506"/>
      <c r="G27" s="507"/>
      <c r="H27" s="155"/>
      <c r="I27" s="155"/>
      <c r="J27" s="155"/>
      <c r="K27" s="155"/>
      <c r="L27" s="155"/>
      <c r="M27" s="155"/>
      <c r="N27" s="155"/>
      <c r="O27" s="155"/>
      <c r="P27" s="155"/>
      <c r="Q27" s="155"/>
      <c r="R27" s="155"/>
      <c r="S27" s="155"/>
      <c r="T27" s="155"/>
      <c r="U27" s="155"/>
      <c r="V27" s="155"/>
      <c r="W27" s="155"/>
      <c r="X27" s="155"/>
    </row>
    <row r="28" spans="1:24" ht="27" customHeight="1">
      <c r="A28" s="505"/>
      <c r="B28" s="505"/>
      <c r="C28" s="505"/>
      <c r="D28" s="506"/>
      <c r="E28" s="506"/>
      <c r="F28" s="506"/>
      <c r="G28" s="507"/>
      <c r="H28" s="155"/>
      <c r="I28" s="155"/>
      <c r="J28" s="155"/>
      <c r="K28" s="155"/>
      <c r="L28" s="155"/>
      <c r="M28" s="155"/>
      <c r="N28" s="155"/>
      <c r="O28" s="155"/>
      <c r="P28" s="155"/>
      <c r="Q28" s="155"/>
      <c r="R28" s="155"/>
      <c r="S28" s="155"/>
      <c r="T28" s="155"/>
      <c r="U28" s="155"/>
      <c r="V28" s="155"/>
      <c r="W28" s="155"/>
      <c r="X28" s="155"/>
    </row>
    <row r="29" spans="1:24" ht="27" customHeight="1">
      <c r="A29" s="508"/>
      <c r="B29" s="508"/>
      <c r="C29" s="508"/>
      <c r="D29" s="506"/>
      <c r="E29" s="506"/>
      <c r="F29" s="506"/>
      <c r="G29" s="507"/>
      <c r="H29" s="155"/>
      <c r="I29" s="155"/>
      <c r="J29" s="155"/>
      <c r="K29" s="155"/>
      <c r="L29" s="155"/>
      <c r="M29" s="155"/>
      <c r="N29" s="155"/>
      <c r="O29" s="155"/>
      <c r="P29" s="155"/>
      <c r="Q29" s="155"/>
      <c r="R29" s="155"/>
      <c r="S29" s="155"/>
      <c r="T29" s="155"/>
      <c r="U29" s="155"/>
      <c r="V29" s="155"/>
      <c r="W29" s="155"/>
      <c r="X29" s="155"/>
    </row>
    <row r="30" spans="1:24" ht="27" customHeight="1">
      <c r="A30" s="505"/>
      <c r="B30" s="505"/>
      <c r="C30" s="505"/>
      <c r="D30" s="506"/>
      <c r="E30" s="506"/>
      <c r="F30" s="506"/>
      <c r="G30" s="507"/>
      <c r="H30" s="155"/>
      <c r="I30" s="155"/>
      <c r="J30" s="155"/>
      <c r="K30" s="155"/>
      <c r="L30" s="155"/>
      <c r="M30" s="155"/>
      <c r="N30" s="155"/>
      <c r="O30" s="155"/>
      <c r="P30" s="155"/>
      <c r="Q30" s="155"/>
      <c r="R30" s="155"/>
      <c r="S30" s="155"/>
      <c r="T30" s="155"/>
      <c r="U30" s="155"/>
      <c r="V30" s="155"/>
      <c r="W30" s="155"/>
      <c r="X30" s="155"/>
    </row>
    <row r="31" spans="1:24" ht="27" customHeight="1">
      <c r="A31" s="505"/>
      <c r="B31" s="505"/>
      <c r="C31" s="505"/>
      <c r="D31" s="506"/>
      <c r="E31" s="506"/>
      <c r="F31" s="506"/>
      <c r="G31" s="166"/>
      <c r="H31" s="155"/>
      <c r="I31" s="155"/>
      <c r="J31" s="155"/>
      <c r="K31" s="155"/>
      <c r="L31" s="155"/>
      <c r="M31" s="155"/>
      <c r="N31" s="155"/>
      <c r="O31" s="155"/>
      <c r="P31" s="155"/>
      <c r="Q31" s="155"/>
      <c r="R31" s="155"/>
      <c r="S31" s="155"/>
      <c r="T31" s="155"/>
      <c r="U31" s="155"/>
      <c r="V31" s="155"/>
      <c r="W31" s="155"/>
      <c r="X31" s="155"/>
    </row>
    <row r="32" spans="1:24" ht="27" customHeight="1">
      <c r="A32" s="505"/>
      <c r="B32" s="505"/>
      <c r="C32" s="505"/>
      <c r="D32" s="506"/>
      <c r="E32" s="506"/>
      <c r="F32" s="506"/>
      <c r="G32" s="147"/>
      <c r="H32" s="155"/>
      <c r="I32" s="155"/>
      <c r="J32" s="155"/>
      <c r="K32" s="155"/>
      <c r="L32" s="155"/>
      <c r="M32" s="155"/>
      <c r="N32" s="155"/>
      <c r="O32" s="155"/>
      <c r="P32" s="155"/>
      <c r="Q32" s="155"/>
      <c r="R32" s="155"/>
      <c r="S32" s="155"/>
      <c r="T32" s="155"/>
      <c r="U32" s="155"/>
      <c r="V32" s="155"/>
      <c r="W32" s="155"/>
      <c r="X32" s="155"/>
    </row>
    <row r="33" spans="1:24" ht="27" customHeight="1">
      <c r="A33" s="505"/>
      <c r="B33" s="505"/>
      <c r="C33" s="505"/>
      <c r="D33" s="506"/>
      <c r="E33" s="506"/>
      <c r="F33" s="506"/>
      <c r="G33" s="150"/>
      <c r="H33" s="155"/>
      <c r="I33" s="155"/>
      <c r="J33" s="155"/>
      <c r="K33" s="155"/>
      <c r="L33" s="155"/>
      <c r="M33" s="155"/>
      <c r="N33" s="155"/>
      <c r="O33" s="155"/>
      <c r="P33" s="155"/>
      <c r="Q33" s="155"/>
      <c r="R33" s="155"/>
      <c r="S33" s="155"/>
      <c r="T33" s="155"/>
      <c r="U33" s="155"/>
      <c r="V33" s="155"/>
      <c r="W33" s="155"/>
      <c r="X33" s="155"/>
    </row>
    <row r="34" spans="1:24" ht="27" customHeight="1">
      <c r="A34" s="505"/>
      <c r="B34" s="505"/>
      <c r="C34" s="505"/>
      <c r="D34" s="506"/>
      <c r="E34" s="506"/>
      <c r="F34" s="506"/>
      <c r="G34" s="167"/>
      <c r="H34" s="155"/>
      <c r="I34" s="155"/>
      <c r="J34" s="155"/>
      <c r="K34" s="155"/>
      <c r="L34" s="155"/>
      <c r="M34" s="155"/>
      <c r="N34" s="155"/>
      <c r="O34" s="155"/>
      <c r="P34" s="155"/>
      <c r="Q34" s="155"/>
      <c r="R34" s="155"/>
      <c r="S34" s="155"/>
      <c r="T34" s="155"/>
      <c r="U34" s="155"/>
      <c r="V34" s="155"/>
      <c r="W34" s="155"/>
      <c r="X34" s="155"/>
    </row>
    <row r="35" spans="1:24" ht="27" customHeight="1">
      <c r="A35" s="505"/>
      <c r="B35" s="505"/>
      <c r="C35" s="505"/>
      <c r="D35" s="506"/>
      <c r="E35" s="506"/>
      <c r="F35" s="506"/>
      <c r="G35" s="507"/>
      <c r="H35" s="155"/>
      <c r="I35" s="155"/>
      <c r="J35" s="155"/>
      <c r="K35" s="155"/>
      <c r="L35" s="155"/>
      <c r="M35" s="155"/>
      <c r="N35" s="155"/>
      <c r="O35" s="155"/>
      <c r="P35" s="155"/>
      <c r="Q35" s="155"/>
      <c r="R35" s="155"/>
      <c r="S35" s="155"/>
      <c r="T35" s="155"/>
      <c r="U35" s="155"/>
      <c r="V35" s="155"/>
      <c r="W35" s="155"/>
      <c r="X35" s="155"/>
    </row>
    <row r="36" spans="1:24" ht="27" customHeight="1">
      <c r="A36" s="505"/>
      <c r="B36" s="505"/>
      <c r="C36" s="505"/>
      <c r="D36" s="506"/>
      <c r="E36" s="506"/>
      <c r="F36" s="506"/>
      <c r="G36" s="507"/>
      <c r="H36" s="155"/>
      <c r="I36" s="155"/>
      <c r="J36" s="155"/>
      <c r="K36" s="155"/>
      <c r="L36" s="155"/>
      <c r="M36" s="155"/>
      <c r="N36" s="155"/>
      <c r="O36" s="155"/>
      <c r="P36" s="155"/>
      <c r="Q36" s="155"/>
      <c r="R36" s="155"/>
      <c r="S36" s="155"/>
      <c r="T36" s="155"/>
      <c r="U36" s="155"/>
      <c r="V36" s="155"/>
      <c r="W36" s="155"/>
      <c r="X36" s="155"/>
    </row>
    <row r="37" spans="1:24" ht="27" customHeight="1">
      <c r="A37" s="505"/>
      <c r="B37" s="505"/>
      <c r="C37" s="505"/>
      <c r="D37" s="506"/>
      <c r="E37" s="506"/>
      <c r="F37" s="506"/>
      <c r="G37" s="507"/>
      <c r="H37" s="155"/>
      <c r="I37" s="155"/>
      <c r="J37" s="155"/>
      <c r="K37" s="155"/>
      <c r="L37" s="155"/>
      <c r="M37" s="155"/>
      <c r="N37" s="155"/>
      <c r="O37" s="155"/>
      <c r="P37" s="155"/>
      <c r="Q37" s="155"/>
      <c r="R37" s="155"/>
      <c r="S37" s="155"/>
      <c r="T37" s="155"/>
      <c r="U37" s="155"/>
      <c r="V37" s="155"/>
      <c r="W37" s="155"/>
      <c r="X37" s="155"/>
    </row>
    <row r="38" spans="1:24" ht="27" customHeight="1">
      <c r="A38" s="505"/>
      <c r="B38" s="505"/>
      <c r="C38" s="505"/>
      <c r="D38" s="506"/>
      <c r="E38" s="506"/>
      <c r="F38" s="506"/>
      <c r="G38" s="507"/>
      <c r="H38" s="155"/>
      <c r="I38" s="155"/>
      <c r="J38" s="155"/>
      <c r="K38" s="155"/>
      <c r="L38" s="155"/>
      <c r="M38" s="155"/>
      <c r="N38" s="155"/>
      <c r="O38" s="155"/>
      <c r="P38" s="155"/>
      <c r="Q38" s="155"/>
      <c r="R38" s="155"/>
      <c r="S38" s="155"/>
      <c r="T38" s="155"/>
      <c r="U38" s="155"/>
      <c r="V38" s="155"/>
      <c r="W38" s="155"/>
      <c r="X38" s="155"/>
    </row>
    <row r="39" spans="1:24" ht="27" customHeight="1">
      <c r="A39" s="505"/>
      <c r="B39" s="505"/>
      <c r="C39" s="505"/>
      <c r="D39" s="506"/>
      <c r="E39" s="506"/>
      <c r="F39" s="506"/>
      <c r="G39" s="507"/>
      <c r="H39" s="155"/>
      <c r="I39" s="155"/>
      <c r="J39" s="155"/>
      <c r="K39" s="155"/>
      <c r="L39" s="155"/>
      <c r="M39" s="155"/>
      <c r="N39" s="155"/>
      <c r="O39" s="155"/>
      <c r="P39" s="155"/>
      <c r="Q39" s="155"/>
      <c r="R39" s="155"/>
      <c r="S39" s="155"/>
      <c r="T39" s="155"/>
      <c r="U39" s="155"/>
      <c r="V39" s="155"/>
      <c r="W39" s="155"/>
      <c r="X39" s="155"/>
    </row>
    <row r="40" spans="1:24" ht="27" customHeight="1">
      <c r="A40" s="505"/>
      <c r="B40" s="505"/>
      <c r="C40" s="505"/>
      <c r="D40" s="506"/>
      <c r="E40" s="506"/>
      <c r="F40" s="506"/>
      <c r="G40" s="507"/>
      <c r="H40" s="155"/>
      <c r="I40" s="155"/>
      <c r="J40" s="155"/>
      <c r="K40" s="155"/>
      <c r="L40" s="155"/>
      <c r="M40" s="155"/>
      <c r="N40" s="155"/>
      <c r="O40" s="155"/>
      <c r="P40" s="155"/>
      <c r="Q40" s="155"/>
      <c r="R40" s="155"/>
      <c r="S40" s="155"/>
      <c r="T40" s="155"/>
      <c r="U40" s="155"/>
      <c r="V40" s="155"/>
      <c r="W40" s="155"/>
      <c r="X40" s="155"/>
    </row>
    <row r="41" spans="1:24" ht="20.100000000000001" customHeight="1">
      <c r="A41" s="503"/>
      <c r="B41" s="503"/>
      <c r="C41" s="503"/>
      <c r="D41" s="504"/>
      <c r="E41" s="504"/>
      <c r="F41" s="504"/>
      <c r="G41" s="504"/>
      <c r="H41" s="504"/>
    </row>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sheetData>
  <mergeCells count="3">
    <mergeCell ref="A5:A6"/>
    <mergeCell ref="B5:D5"/>
    <mergeCell ref="G5:G6"/>
  </mergeCells>
  <pageMargins left="0.59055118110236227" right="0.31496062992125984" top="0.59055118110236227" bottom="0.31496062992125984" header="0.31496062992125984" footer="0.31496062992125984"/>
  <pageSetup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4"/>
  <sheetViews>
    <sheetView view="pageBreakPreview" zoomScale="70" zoomScaleNormal="100" zoomScaleSheetLayoutView="70" workbookViewId="0">
      <selection activeCell="K19" sqref="K19"/>
    </sheetView>
  </sheetViews>
  <sheetFormatPr defaultColWidth="13.42578125" defaultRowHeight="16.5"/>
  <cols>
    <col min="1" max="1" width="42.7109375" style="5" customWidth="1"/>
    <col min="2" max="10" width="22.7109375" style="5" customWidth="1"/>
    <col min="11" max="11" width="8.140625" style="5" customWidth="1"/>
    <col min="12" max="16384" width="13.42578125" style="5"/>
  </cols>
  <sheetData>
    <row r="1" spans="1:9" ht="24.95" customHeight="1">
      <c r="A1" s="9" t="s">
        <v>447</v>
      </c>
      <c r="B1" s="9"/>
      <c r="C1" s="9"/>
      <c r="D1" s="9"/>
      <c r="E1" s="9"/>
      <c r="F1" s="9"/>
      <c r="G1" s="9"/>
      <c r="H1" s="9"/>
      <c r="I1" s="9"/>
    </row>
    <row r="2" spans="1:9" ht="24" customHeight="1">
      <c r="A2" s="17" t="s">
        <v>448</v>
      </c>
      <c r="B2" s="17"/>
      <c r="C2" s="17"/>
      <c r="E2" s="56"/>
      <c r="F2" s="17"/>
      <c r="G2" s="17"/>
      <c r="I2" s="73" t="s">
        <v>48</v>
      </c>
    </row>
    <row r="3" spans="1:9" ht="24" customHeight="1" thickBot="1">
      <c r="A3" s="18"/>
      <c r="B3" s="18"/>
      <c r="C3" s="18"/>
      <c r="D3" s="537"/>
      <c r="E3" s="537"/>
      <c r="F3" s="18"/>
      <c r="G3" s="18"/>
      <c r="I3" s="92" t="s">
        <v>101</v>
      </c>
    </row>
    <row r="4" spans="1:9" ht="19.5" customHeight="1" thickBot="1">
      <c r="A4" s="520" t="s">
        <v>241</v>
      </c>
      <c r="B4" s="518" t="s">
        <v>91</v>
      </c>
      <c r="C4" s="518"/>
      <c r="D4" s="518"/>
      <c r="E4" s="518"/>
      <c r="F4" s="518"/>
      <c r="G4" s="518"/>
      <c r="H4" s="518"/>
      <c r="I4" s="518"/>
    </row>
    <row r="5" spans="1:9" ht="19.5" customHeight="1" thickBot="1">
      <c r="A5" s="520"/>
      <c r="B5" s="522"/>
      <c r="C5" s="522"/>
      <c r="D5" s="522"/>
      <c r="E5" s="522"/>
      <c r="F5" s="522"/>
      <c r="G5" s="522"/>
      <c r="H5" s="522"/>
      <c r="I5" s="522"/>
    </row>
    <row r="6" spans="1:9" ht="19.5" customHeight="1" thickBot="1">
      <c r="A6" s="520"/>
      <c r="B6" s="540"/>
      <c r="C6" s="540"/>
      <c r="D6" s="540"/>
      <c r="E6" s="540"/>
      <c r="F6" s="540"/>
      <c r="G6" s="540"/>
      <c r="H6" s="540"/>
      <c r="I6" s="540"/>
    </row>
    <row r="7" spans="1:9" ht="24.95" customHeight="1" thickBot="1">
      <c r="A7" s="520"/>
      <c r="B7" s="538" t="s">
        <v>94</v>
      </c>
      <c r="C7" s="538" t="s">
        <v>95</v>
      </c>
      <c r="D7" s="538" t="s">
        <v>96</v>
      </c>
      <c r="E7" s="538" t="s">
        <v>97</v>
      </c>
      <c r="F7" s="538" t="s">
        <v>98</v>
      </c>
      <c r="G7" s="538" t="s">
        <v>99</v>
      </c>
      <c r="H7" s="538" t="s">
        <v>114</v>
      </c>
      <c r="I7" s="538" t="s">
        <v>100</v>
      </c>
    </row>
    <row r="8" spans="1:9" ht="24.95" customHeight="1" thickBot="1">
      <c r="A8" s="520"/>
      <c r="B8" s="538"/>
      <c r="C8" s="538"/>
      <c r="D8" s="538"/>
      <c r="E8" s="538"/>
      <c r="F8" s="538"/>
      <c r="G8" s="538"/>
      <c r="H8" s="538"/>
      <c r="I8" s="538"/>
    </row>
    <row r="9" spans="1:9" ht="24.95" customHeight="1" thickBot="1">
      <c r="A9" s="520"/>
      <c r="B9" s="538"/>
      <c r="C9" s="538"/>
      <c r="D9" s="538"/>
      <c r="E9" s="538"/>
      <c r="F9" s="538"/>
      <c r="G9" s="538"/>
      <c r="H9" s="538"/>
      <c r="I9" s="538"/>
    </row>
    <row r="10" spans="1:9" ht="24.95" customHeight="1" thickBot="1">
      <c r="A10" s="520"/>
      <c r="B10" s="539"/>
      <c r="C10" s="539"/>
      <c r="D10" s="539"/>
      <c r="E10" s="539"/>
      <c r="F10" s="539"/>
      <c r="G10" s="539"/>
      <c r="H10" s="539"/>
      <c r="I10" s="539"/>
    </row>
    <row r="11" spans="1:9" ht="19.5" customHeight="1">
      <c r="A11" s="4"/>
      <c r="B11" s="4"/>
      <c r="C11" s="4"/>
      <c r="D11" s="4"/>
      <c r="E11" s="4"/>
    </row>
    <row r="12" spans="1:9" s="9" customFormat="1" ht="45" customHeight="1">
      <c r="A12" s="263" t="s">
        <v>118</v>
      </c>
      <c r="B12" s="264">
        <v>27154</v>
      </c>
      <c r="C12" s="265">
        <v>21.6</v>
      </c>
      <c r="D12" s="264">
        <v>6728</v>
      </c>
      <c r="E12" s="401">
        <v>5.3</v>
      </c>
      <c r="F12" s="266">
        <v>20426</v>
      </c>
      <c r="G12" s="267">
        <v>16.2</v>
      </c>
      <c r="H12" s="266">
        <v>209</v>
      </c>
      <c r="I12" s="266">
        <v>107</v>
      </c>
    </row>
    <row r="13" spans="1:9" ht="45" customHeight="1">
      <c r="A13" s="268" t="s">
        <v>119</v>
      </c>
      <c r="B13" s="269">
        <v>3882</v>
      </c>
      <c r="C13" s="270">
        <v>22.7</v>
      </c>
      <c r="D13" s="269">
        <v>977</v>
      </c>
      <c r="E13" s="270">
        <v>5.7</v>
      </c>
      <c r="F13" s="269">
        <v>2905</v>
      </c>
      <c r="G13" s="270">
        <v>17</v>
      </c>
      <c r="H13" s="269">
        <v>38</v>
      </c>
      <c r="I13" s="269">
        <v>23</v>
      </c>
    </row>
    <row r="14" spans="1:9" ht="45" customHeight="1">
      <c r="A14" s="271" t="s">
        <v>120</v>
      </c>
      <c r="B14" s="272">
        <v>3546</v>
      </c>
      <c r="C14" s="273">
        <v>18.8</v>
      </c>
      <c r="D14" s="272">
        <v>845</v>
      </c>
      <c r="E14" s="273">
        <v>4.5</v>
      </c>
      <c r="F14" s="274">
        <v>2701</v>
      </c>
      <c r="G14" s="275">
        <v>14.4</v>
      </c>
      <c r="H14" s="274">
        <v>24</v>
      </c>
      <c r="I14" s="274">
        <v>10</v>
      </c>
    </row>
    <row r="15" spans="1:9" ht="45" customHeight="1">
      <c r="A15" s="276" t="s">
        <v>122</v>
      </c>
      <c r="B15" s="277">
        <v>4130</v>
      </c>
      <c r="C15" s="278">
        <v>19.7</v>
      </c>
      <c r="D15" s="277">
        <v>926</v>
      </c>
      <c r="E15" s="278">
        <v>4.4000000000000004</v>
      </c>
      <c r="F15" s="277">
        <v>3204</v>
      </c>
      <c r="G15" s="278">
        <v>15.3</v>
      </c>
      <c r="H15" s="277">
        <v>29</v>
      </c>
      <c r="I15" s="277">
        <v>16</v>
      </c>
    </row>
    <row r="16" spans="1:9" ht="45" customHeight="1">
      <c r="A16" s="271" t="s">
        <v>124</v>
      </c>
      <c r="B16" s="272">
        <v>7034</v>
      </c>
      <c r="C16" s="273">
        <v>26.9</v>
      </c>
      <c r="D16" s="272">
        <v>1709</v>
      </c>
      <c r="E16" s="273">
        <v>6.5</v>
      </c>
      <c r="F16" s="274">
        <v>5325</v>
      </c>
      <c r="G16" s="275">
        <v>20.399999999999999</v>
      </c>
      <c r="H16" s="274">
        <v>63</v>
      </c>
      <c r="I16" s="274">
        <v>27</v>
      </c>
    </row>
    <row r="17" spans="1:10" ht="45" customHeight="1">
      <c r="A17" s="276" t="s">
        <v>125</v>
      </c>
      <c r="B17" s="277">
        <v>2966</v>
      </c>
      <c r="C17" s="278">
        <v>25</v>
      </c>
      <c r="D17" s="277">
        <v>670</v>
      </c>
      <c r="E17" s="278">
        <v>5.7</v>
      </c>
      <c r="F17" s="277">
        <v>2296</v>
      </c>
      <c r="G17" s="278">
        <v>19.399999999999999</v>
      </c>
      <c r="H17" s="277">
        <v>16</v>
      </c>
      <c r="I17" s="277">
        <v>7</v>
      </c>
    </row>
    <row r="18" spans="1:10" ht="45" customHeight="1">
      <c r="A18" s="271" t="s">
        <v>121</v>
      </c>
      <c r="B18" s="272">
        <v>1765</v>
      </c>
      <c r="C18" s="273">
        <v>20</v>
      </c>
      <c r="D18" s="272">
        <v>515</v>
      </c>
      <c r="E18" s="273">
        <v>5.8</v>
      </c>
      <c r="F18" s="274">
        <v>1250</v>
      </c>
      <c r="G18" s="275">
        <v>14.2</v>
      </c>
      <c r="H18" s="274">
        <v>10</v>
      </c>
      <c r="I18" s="274">
        <v>3</v>
      </c>
    </row>
    <row r="19" spans="1:10" ht="45" customHeight="1">
      <c r="A19" s="276" t="s">
        <v>126</v>
      </c>
      <c r="B19" s="277">
        <v>1546</v>
      </c>
      <c r="C19" s="278">
        <v>22.7</v>
      </c>
      <c r="D19" s="277">
        <v>445</v>
      </c>
      <c r="E19" s="278">
        <v>6.5</v>
      </c>
      <c r="F19" s="277">
        <v>1101</v>
      </c>
      <c r="G19" s="278">
        <v>16.2</v>
      </c>
      <c r="H19" s="277">
        <v>16</v>
      </c>
      <c r="I19" s="277">
        <v>8</v>
      </c>
    </row>
    <row r="20" spans="1:10" ht="45" customHeight="1">
      <c r="A20" s="271" t="s">
        <v>123</v>
      </c>
      <c r="B20" s="272">
        <v>2285</v>
      </c>
      <c r="C20" s="273">
        <v>14.9</v>
      </c>
      <c r="D20" s="272">
        <v>641</v>
      </c>
      <c r="E20" s="273">
        <v>4.2</v>
      </c>
      <c r="F20" s="274">
        <v>1644</v>
      </c>
      <c r="G20" s="275">
        <v>10.7</v>
      </c>
      <c r="H20" s="274">
        <v>13</v>
      </c>
      <c r="I20" s="274">
        <v>13</v>
      </c>
    </row>
    <row r="21" spans="1:10" ht="24.95" customHeight="1">
      <c r="A21" s="20"/>
      <c r="B21" s="68"/>
      <c r="C21" s="68"/>
      <c r="D21" s="68"/>
      <c r="E21" s="68"/>
      <c r="F21" s="68"/>
      <c r="G21" s="68"/>
      <c r="H21" s="68"/>
      <c r="I21" s="68"/>
    </row>
    <row r="22" spans="1:10" ht="15.75" customHeight="1"/>
    <row r="23" spans="1:10" ht="24.95" customHeight="1">
      <c r="A23" s="9" t="s">
        <v>449</v>
      </c>
      <c r="B23" s="9"/>
      <c r="C23" s="9"/>
      <c r="D23" s="9"/>
      <c r="E23" s="9"/>
      <c r="F23" s="9"/>
      <c r="G23" s="9"/>
      <c r="H23" s="9"/>
      <c r="I23" s="9"/>
    </row>
    <row r="24" spans="1:10" ht="24" customHeight="1">
      <c r="A24" s="17" t="s">
        <v>450</v>
      </c>
      <c r="B24" s="17"/>
      <c r="C24" s="17"/>
      <c r="E24" s="56"/>
      <c r="F24" s="17"/>
      <c r="G24" s="17"/>
      <c r="J24" s="73" t="s">
        <v>48</v>
      </c>
    </row>
    <row r="25" spans="1:10" ht="24" customHeight="1" thickBot="1">
      <c r="A25" s="18"/>
      <c r="B25" s="18"/>
      <c r="C25" s="18"/>
      <c r="D25" s="537"/>
      <c r="E25" s="537"/>
      <c r="F25" s="18"/>
      <c r="G25" s="18"/>
      <c r="J25" s="92" t="s">
        <v>101</v>
      </c>
    </row>
    <row r="26" spans="1:10" ht="15.75" customHeight="1" thickBot="1">
      <c r="A26" s="520" t="s">
        <v>241</v>
      </c>
      <c r="B26" s="518" t="s">
        <v>91</v>
      </c>
      <c r="C26" s="518"/>
      <c r="D26" s="518"/>
      <c r="E26" s="518"/>
      <c r="F26" s="518"/>
      <c r="G26" s="518"/>
      <c r="H26" s="518"/>
      <c r="I26" s="518"/>
      <c r="J26" s="518"/>
    </row>
    <row r="27" spans="1:10" ht="15.75" customHeight="1" thickBot="1">
      <c r="A27" s="520"/>
      <c r="B27" s="522"/>
      <c r="C27" s="522"/>
      <c r="D27" s="522"/>
      <c r="E27" s="522"/>
      <c r="F27" s="522"/>
      <c r="G27" s="522"/>
      <c r="H27" s="522"/>
      <c r="I27" s="522"/>
      <c r="J27" s="522"/>
    </row>
    <row r="28" spans="1:10" ht="15.75" customHeight="1" thickBot="1">
      <c r="A28" s="520"/>
      <c r="B28" s="522"/>
      <c r="C28" s="522"/>
      <c r="D28" s="522"/>
      <c r="E28" s="522"/>
      <c r="F28" s="522"/>
      <c r="G28" s="522"/>
      <c r="H28" s="522"/>
      <c r="I28" s="522"/>
      <c r="J28" s="522"/>
    </row>
    <row r="29" spans="1:10" ht="15.75" customHeight="1" thickBot="1">
      <c r="A29" s="520"/>
      <c r="B29" s="541" t="s">
        <v>102</v>
      </c>
      <c r="C29" s="541" t="s">
        <v>103</v>
      </c>
      <c r="D29" s="541" t="s">
        <v>104</v>
      </c>
      <c r="E29" s="541" t="s">
        <v>105</v>
      </c>
      <c r="F29" s="541" t="s">
        <v>106</v>
      </c>
      <c r="G29" s="541" t="s">
        <v>107</v>
      </c>
      <c r="H29" s="541" t="s">
        <v>108</v>
      </c>
      <c r="I29" s="541" t="s">
        <v>109</v>
      </c>
      <c r="J29" s="541" t="s">
        <v>110</v>
      </c>
    </row>
    <row r="30" spans="1:10" ht="15.75" customHeight="1" thickBot="1">
      <c r="A30" s="520"/>
      <c r="B30" s="538"/>
      <c r="C30" s="538"/>
      <c r="D30" s="538"/>
      <c r="E30" s="538"/>
      <c r="F30" s="538"/>
      <c r="G30" s="538"/>
      <c r="H30" s="538"/>
      <c r="I30" s="538"/>
      <c r="J30" s="538"/>
    </row>
    <row r="31" spans="1:10" ht="15.75" customHeight="1" thickBot="1">
      <c r="A31" s="520"/>
      <c r="B31" s="538"/>
      <c r="C31" s="538"/>
      <c r="D31" s="538"/>
      <c r="E31" s="538"/>
      <c r="F31" s="538"/>
      <c r="G31" s="538"/>
      <c r="H31" s="538"/>
      <c r="I31" s="538"/>
      <c r="J31" s="538"/>
    </row>
    <row r="32" spans="1:10" ht="62.25" customHeight="1" thickBot="1">
      <c r="A32" s="520"/>
      <c r="B32" s="539"/>
      <c r="C32" s="539"/>
      <c r="D32" s="539"/>
      <c r="E32" s="539"/>
      <c r="F32" s="539"/>
      <c r="G32" s="539"/>
      <c r="H32" s="539"/>
      <c r="I32" s="539"/>
      <c r="J32" s="539"/>
    </row>
    <row r="33" spans="1:10" ht="15.75" customHeight="1">
      <c r="A33" s="4"/>
      <c r="B33" s="4"/>
      <c r="C33" s="4"/>
      <c r="D33" s="4"/>
      <c r="E33" s="4"/>
    </row>
    <row r="34" spans="1:10" ht="45" customHeight="1">
      <c r="A34" s="263" t="s">
        <v>118</v>
      </c>
      <c r="B34" s="264">
        <v>153</v>
      </c>
      <c r="C34" s="264">
        <v>27</v>
      </c>
      <c r="D34" s="264">
        <v>180</v>
      </c>
      <c r="E34" s="383">
        <v>22.1</v>
      </c>
      <c r="F34" s="266">
        <v>10186</v>
      </c>
      <c r="G34" s="266">
        <v>116</v>
      </c>
      <c r="H34" s="266">
        <v>2488</v>
      </c>
      <c r="I34" s="266">
        <v>26</v>
      </c>
      <c r="J34" s="279" t="s">
        <v>209</v>
      </c>
    </row>
    <row r="35" spans="1:10" ht="45" customHeight="1">
      <c r="A35" s="268" t="s">
        <v>119</v>
      </c>
      <c r="B35" s="269">
        <v>32</v>
      </c>
      <c r="C35" s="269">
        <v>5</v>
      </c>
      <c r="D35" s="269">
        <v>37</v>
      </c>
      <c r="E35" s="384" t="s">
        <v>2</v>
      </c>
      <c r="F35" s="269">
        <v>1147</v>
      </c>
      <c r="G35" s="269">
        <v>10</v>
      </c>
      <c r="H35" s="269">
        <v>371</v>
      </c>
      <c r="I35" s="280" t="s">
        <v>208</v>
      </c>
      <c r="J35" s="281" t="s">
        <v>273</v>
      </c>
    </row>
    <row r="36" spans="1:10" ht="45" customHeight="1">
      <c r="A36" s="271" t="s">
        <v>120</v>
      </c>
      <c r="B36" s="272">
        <v>12</v>
      </c>
      <c r="C36" s="272">
        <v>3</v>
      </c>
      <c r="D36" s="272">
        <v>15</v>
      </c>
      <c r="E36" s="385">
        <v>28.200789622109422</v>
      </c>
      <c r="F36" s="274">
        <v>1302</v>
      </c>
      <c r="G36" s="274">
        <v>10</v>
      </c>
      <c r="H36" s="274">
        <v>366</v>
      </c>
      <c r="I36" s="282" t="s">
        <v>2</v>
      </c>
      <c r="J36" s="283" t="s">
        <v>273</v>
      </c>
    </row>
    <row r="37" spans="1:10" ht="45" customHeight="1">
      <c r="A37" s="276" t="s">
        <v>122</v>
      </c>
      <c r="B37" s="277">
        <v>22</v>
      </c>
      <c r="C37" s="277">
        <v>1</v>
      </c>
      <c r="D37" s="277">
        <v>23</v>
      </c>
      <c r="E37" s="384">
        <v>24.213075060532688</v>
      </c>
      <c r="F37" s="277">
        <v>1408</v>
      </c>
      <c r="G37" s="277">
        <v>32</v>
      </c>
      <c r="H37" s="277">
        <v>410</v>
      </c>
      <c r="I37" s="284">
        <v>7</v>
      </c>
      <c r="J37" s="281" t="s">
        <v>273</v>
      </c>
    </row>
    <row r="38" spans="1:10" ht="45" customHeight="1">
      <c r="A38" s="271" t="s">
        <v>124</v>
      </c>
      <c r="B38" s="272">
        <v>40</v>
      </c>
      <c r="C38" s="272">
        <v>4</v>
      </c>
      <c r="D38" s="272">
        <v>44</v>
      </c>
      <c r="E38" s="385">
        <v>42.649985783338074</v>
      </c>
      <c r="F38" s="274">
        <v>2768</v>
      </c>
      <c r="G38" s="274">
        <v>48</v>
      </c>
      <c r="H38" s="274">
        <v>596</v>
      </c>
      <c r="I38" s="282">
        <v>14</v>
      </c>
      <c r="J38" s="283" t="s">
        <v>273</v>
      </c>
    </row>
    <row r="39" spans="1:10" ht="45" customHeight="1">
      <c r="A39" s="276" t="s">
        <v>125</v>
      </c>
      <c r="B39" s="277">
        <v>10</v>
      </c>
      <c r="C39" s="277">
        <v>4</v>
      </c>
      <c r="D39" s="277">
        <v>14</v>
      </c>
      <c r="E39" s="384">
        <v>33.715441672285905</v>
      </c>
      <c r="F39" s="277">
        <v>1066</v>
      </c>
      <c r="G39" s="277">
        <v>10</v>
      </c>
      <c r="H39" s="277">
        <v>323</v>
      </c>
      <c r="I39" s="284">
        <v>4</v>
      </c>
      <c r="J39" s="281" t="s">
        <v>273</v>
      </c>
    </row>
    <row r="40" spans="1:10" ht="45" customHeight="1">
      <c r="A40" s="271" t="s">
        <v>121</v>
      </c>
      <c r="B40" s="272">
        <v>6</v>
      </c>
      <c r="C40" s="282">
        <v>2</v>
      </c>
      <c r="D40" s="272">
        <v>8</v>
      </c>
      <c r="E40" s="385" t="s">
        <v>2</v>
      </c>
      <c r="F40" s="274">
        <v>616</v>
      </c>
      <c r="G40" s="282" t="s">
        <v>208</v>
      </c>
      <c r="H40" s="274">
        <v>140</v>
      </c>
      <c r="I40" s="282" t="s">
        <v>2</v>
      </c>
      <c r="J40" s="283" t="s">
        <v>273</v>
      </c>
    </row>
    <row r="41" spans="1:10" ht="45" customHeight="1">
      <c r="A41" s="276" t="s">
        <v>126</v>
      </c>
      <c r="B41" s="277">
        <v>11</v>
      </c>
      <c r="C41" s="277">
        <v>4</v>
      </c>
      <c r="D41" s="277">
        <v>15</v>
      </c>
      <c r="E41" s="384" t="s">
        <v>2</v>
      </c>
      <c r="F41" s="277">
        <v>512</v>
      </c>
      <c r="G41" s="284" t="s">
        <v>2</v>
      </c>
      <c r="H41" s="277">
        <v>142</v>
      </c>
      <c r="I41" s="284" t="s">
        <v>2</v>
      </c>
      <c r="J41" s="281" t="s">
        <v>273</v>
      </c>
    </row>
    <row r="42" spans="1:10" ht="45" customHeight="1">
      <c r="A42" s="271" t="s">
        <v>123</v>
      </c>
      <c r="B42" s="272">
        <v>20</v>
      </c>
      <c r="C42" s="272">
        <v>4</v>
      </c>
      <c r="D42" s="272">
        <v>24</v>
      </c>
      <c r="E42" s="385" t="s">
        <v>2</v>
      </c>
      <c r="F42" s="274">
        <v>505</v>
      </c>
      <c r="G42" s="274">
        <v>5</v>
      </c>
      <c r="H42" s="274">
        <v>140</v>
      </c>
      <c r="I42" s="282" t="s">
        <v>2</v>
      </c>
      <c r="J42" s="283" t="s">
        <v>273</v>
      </c>
    </row>
    <row r="43" spans="1:10" ht="20.100000000000001" customHeight="1">
      <c r="A43" s="20"/>
      <c r="B43" s="68"/>
      <c r="C43" s="68"/>
      <c r="D43" s="68"/>
      <c r="E43" s="68"/>
      <c r="F43" s="68"/>
      <c r="G43" s="68"/>
      <c r="H43" s="68"/>
      <c r="I43" s="68"/>
      <c r="J43" s="19"/>
    </row>
    <row r="44" spans="1:10" ht="20.100000000000001" customHeight="1"/>
    <row r="45" spans="1:10" ht="20.100000000000001" customHeight="1">
      <c r="A45" s="24" t="s">
        <v>371</v>
      </c>
    </row>
    <row r="46" spans="1:10" ht="20.100000000000001" customHeight="1">
      <c r="A46" s="202" t="s">
        <v>372</v>
      </c>
      <c r="B46" s="203"/>
      <c r="C46" s="203"/>
      <c r="D46" s="203"/>
      <c r="E46" s="203"/>
      <c r="F46" s="203"/>
      <c r="G46" s="203"/>
      <c r="H46" s="203"/>
      <c r="I46" s="203"/>
      <c r="J46" s="203"/>
    </row>
    <row r="47" spans="1:10" ht="20.100000000000001" customHeight="1">
      <c r="A47" s="204" t="s">
        <v>373</v>
      </c>
      <c r="B47" s="203"/>
      <c r="C47" s="203"/>
      <c r="D47" s="203"/>
      <c r="E47" s="203"/>
      <c r="F47" s="203"/>
      <c r="G47" s="203"/>
      <c r="H47" s="203"/>
      <c r="I47" s="203"/>
      <c r="J47" s="203"/>
    </row>
    <row r="48" spans="1:10" ht="20.100000000000001" customHeight="1">
      <c r="A48" s="205" t="s">
        <v>374</v>
      </c>
      <c r="B48" s="203"/>
      <c r="C48" s="203"/>
      <c r="D48" s="203"/>
      <c r="E48" s="203"/>
      <c r="F48" s="203"/>
      <c r="G48" s="203"/>
      <c r="H48" s="203"/>
      <c r="I48" s="203"/>
      <c r="J48" s="203"/>
    </row>
    <row r="49" spans="1:10" ht="20.100000000000001" customHeight="1">
      <c r="A49" s="206" t="s">
        <v>375</v>
      </c>
      <c r="B49" s="207"/>
      <c r="C49" s="207"/>
      <c r="D49" s="207"/>
      <c r="E49" s="207"/>
      <c r="F49" s="207"/>
      <c r="G49" s="207"/>
      <c r="H49" s="207"/>
      <c r="I49" s="207"/>
      <c r="J49" s="207"/>
    </row>
    <row r="50" spans="1:10" ht="36" customHeight="1">
      <c r="A50" s="535" t="s">
        <v>376</v>
      </c>
      <c r="B50" s="535"/>
      <c r="C50" s="535"/>
      <c r="D50" s="535"/>
      <c r="E50" s="535"/>
      <c r="F50" s="535"/>
      <c r="G50" s="535"/>
      <c r="H50" s="535"/>
      <c r="I50" s="535"/>
      <c r="J50" s="535"/>
    </row>
    <row r="51" spans="1:10" ht="32.25" customHeight="1">
      <c r="A51" s="536" t="s">
        <v>377</v>
      </c>
      <c r="B51" s="536"/>
      <c r="C51" s="536"/>
      <c r="D51" s="536"/>
      <c r="E51" s="536"/>
      <c r="F51" s="536"/>
      <c r="G51" s="536"/>
      <c r="H51" s="536"/>
      <c r="I51" s="536"/>
      <c r="J51" s="536"/>
    </row>
    <row r="52" spans="1:10" ht="20.100000000000001" customHeight="1">
      <c r="A52" s="208" t="s">
        <v>378</v>
      </c>
      <c r="B52" s="209"/>
      <c r="C52" s="209"/>
      <c r="D52" s="209"/>
      <c r="E52" s="210"/>
      <c r="F52" s="210"/>
      <c r="G52" s="210"/>
      <c r="H52" s="210"/>
      <c r="I52" s="210"/>
      <c r="J52" s="210"/>
    </row>
    <row r="53" spans="1:10" ht="20.100000000000001" customHeight="1">
      <c r="A53" s="211" t="s">
        <v>379</v>
      </c>
      <c r="B53" s="209"/>
      <c r="C53" s="209"/>
      <c r="D53" s="209"/>
      <c r="E53" s="210"/>
      <c r="F53" s="210"/>
      <c r="G53" s="210"/>
      <c r="H53" s="210"/>
      <c r="I53" s="210"/>
      <c r="J53" s="210"/>
    </row>
    <row r="54" spans="1:10" ht="20.100000000000001" customHeight="1"/>
    <row r="55" spans="1:10" ht="20.100000000000001" customHeight="1"/>
    <row r="56" spans="1:10" ht="20.100000000000001" customHeight="1"/>
    <row r="57" spans="1:10" ht="20.100000000000001" customHeight="1"/>
    <row r="58" spans="1:10" ht="20.100000000000001" customHeight="1"/>
    <row r="59" spans="1:10" ht="20.100000000000001" customHeight="1"/>
    <row r="60" spans="1:10" ht="20.100000000000001" customHeight="1"/>
    <row r="61" spans="1:10" ht="20.100000000000001" customHeight="1"/>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sheetData>
  <mergeCells count="25">
    <mergeCell ref="F29:F32"/>
    <mergeCell ref="G29:G32"/>
    <mergeCell ref="H29:H32"/>
    <mergeCell ref="I29:I32"/>
    <mergeCell ref="A26:A32"/>
    <mergeCell ref="B29:B32"/>
    <mergeCell ref="C29:C32"/>
    <mergeCell ref="D29:D32"/>
    <mergeCell ref="E29:E32"/>
    <mergeCell ref="A50:J50"/>
    <mergeCell ref="A51:J51"/>
    <mergeCell ref="D3:E3"/>
    <mergeCell ref="A4:A10"/>
    <mergeCell ref="B7:B10"/>
    <mergeCell ref="C7:C10"/>
    <mergeCell ref="D7:D10"/>
    <mergeCell ref="E7:E10"/>
    <mergeCell ref="F7:F10"/>
    <mergeCell ref="G7:G10"/>
    <mergeCell ref="H7:H10"/>
    <mergeCell ref="I7:I10"/>
    <mergeCell ref="B4:I6"/>
    <mergeCell ref="J29:J32"/>
    <mergeCell ref="B26:J28"/>
    <mergeCell ref="D25:E25"/>
  </mergeCells>
  <pageMargins left="0.59055118110236227" right="0.31496062992125984" top="0.59055118110236227" bottom="0.39370078740157483" header="0.31496062992125984" footer="0.31496062992125984"/>
  <pageSetup paperSize="9" scale="55" orientation="landscape" r:id="rId1"/>
  <rowBreaks count="1" manualBreakCount="1">
    <brk id="2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6"/>
  <sheetViews>
    <sheetView view="pageBreakPreview" zoomScale="70" zoomScaleNormal="100" zoomScaleSheetLayoutView="70" workbookViewId="0">
      <selection activeCell="I68" sqref="I68"/>
    </sheetView>
  </sheetViews>
  <sheetFormatPr defaultColWidth="9.140625" defaultRowHeight="20.25"/>
  <cols>
    <col min="1" max="1" width="82.7109375" style="102" customWidth="1"/>
    <col min="2" max="7" width="19.7109375" style="102" customWidth="1"/>
    <col min="8" max="8" width="9.85546875" style="102" bestFit="1" customWidth="1"/>
    <col min="9" max="9" width="11.28515625" style="102" bestFit="1" customWidth="1"/>
    <col min="10" max="10" width="10.140625" style="102" bestFit="1" customWidth="1"/>
    <col min="11" max="13" width="9.140625" style="102"/>
    <col min="14" max="15" width="10.7109375" style="102" bestFit="1" customWidth="1"/>
    <col min="16" max="16384" width="9.140625" style="102"/>
  </cols>
  <sheetData>
    <row r="1" spans="1:9">
      <c r="A1" s="99" t="s">
        <v>116</v>
      </c>
      <c r="B1" s="100"/>
      <c r="C1" s="100"/>
      <c r="D1" s="100"/>
      <c r="E1" s="100"/>
      <c r="F1" s="100"/>
      <c r="G1" s="101"/>
      <c r="H1" s="101"/>
      <c r="I1" s="101"/>
    </row>
    <row r="2" spans="1:9">
      <c r="A2" s="103" t="s">
        <v>117</v>
      </c>
      <c r="B2" s="100"/>
      <c r="C2" s="100"/>
      <c r="D2" s="100"/>
      <c r="E2" s="100"/>
      <c r="F2" s="100"/>
      <c r="G2" s="101"/>
      <c r="H2" s="101"/>
      <c r="I2" s="101"/>
    </row>
    <row r="3" spans="1:9" ht="17.25" customHeight="1" thickBot="1">
      <c r="A3" s="101"/>
      <c r="B3" s="100"/>
      <c r="C3" s="100"/>
      <c r="D3" s="100"/>
      <c r="E3" s="100"/>
      <c r="F3" s="100"/>
      <c r="G3" s="101"/>
      <c r="H3" s="101"/>
      <c r="I3" s="101"/>
    </row>
    <row r="4" spans="1:9" ht="42" customHeight="1" thickBot="1">
      <c r="A4" s="104"/>
      <c r="B4" s="105">
        <v>1970</v>
      </c>
      <c r="C4" s="105">
        <v>1980</v>
      </c>
      <c r="D4" s="105">
        <v>1991</v>
      </c>
      <c r="E4" s="105">
        <v>2000</v>
      </c>
      <c r="F4" s="105">
        <v>2010</v>
      </c>
      <c r="G4" s="105">
        <v>2020</v>
      </c>
      <c r="H4" s="101"/>
      <c r="I4" s="101"/>
    </row>
    <row r="5" spans="1:9" ht="9.9499999999999993" customHeight="1">
      <c r="A5" s="106"/>
      <c r="B5" s="107"/>
      <c r="C5" s="107"/>
      <c r="D5" s="107"/>
      <c r="E5" s="107"/>
      <c r="F5" s="107"/>
      <c r="G5" s="107"/>
      <c r="H5" s="101"/>
      <c r="I5" s="101"/>
    </row>
    <row r="6" spans="1:9" s="109" customFormat="1">
      <c r="A6" s="108" t="s">
        <v>430</v>
      </c>
      <c r="B6" s="108"/>
      <c r="C6" s="108"/>
      <c r="D6" s="108"/>
      <c r="E6" s="108"/>
      <c r="F6" s="108"/>
      <c r="G6" s="108"/>
    </row>
    <row r="7" spans="1:9" s="109" customFormat="1">
      <c r="A7" s="110" t="s">
        <v>274</v>
      </c>
      <c r="B7" s="356">
        <v>91938</v>
      </c>
      <c r="C7" s="356">
        <v>118374</v>
      </c>
      <c r="D7" s="356">
        <v>165173</v>
      </c>
      <c r="E7" s="356">
        <v>200578</v>
      </c>
      <c r="F7" s="356">
        <v>239398</v>
      </c>
      <c r="G7" s="356">
        <v>314449</v>
      </c>
    </row>
    <row r="8" spans="1:9" s="109" customFormat="1">
      <c r="A8" s="111" t="s">
        <v>412</v>
      </c>
      <c r="B8" s="356">
        <v>81249</v>
      </c>
      <c r="C8" s="356">
        <v>103665</v>
      </c>
      <c r="D8" s="356">
        <v>141609</v>
      </c>
      <c r="E8" s="356">
        <v>170963</v>
      </c>
      <c r="F8" s="356">
        <v>208544</v>
      </c>
      <c r="G8" s="356">
        <v>266496</v>
      </c>
    </row>
    <row r="9" spans="1:9" s="109" customFormat="1">
      <c r="A9" s="111" t="s">
        <v>275</v>
      </c>
      <c r="B9" s="356">
        <v>9654</v>
      </c>
      <c r="C9" s="356">
        <v>12157</v>
      </c>
      <c r="D9" s="356">
        <v>22451</v>
      </c>
      <c r="E9" s="356">
        <v>29317</v>
      </c>
      <c r="F9" s="356">
        <v>30448</v>
      </c>
      <c r="G9" s="356">
        <v>47953</v>
      </c>
    </row>
    <row r="10" spans="1:9" s="109" customFormat="1">
      <c r="A10" s="111"/>
    </row>
    <row r="11" spans="1:9" s="109" customFormat="1" ht="40.5">
      <c r="A11" s="112" t="s">
        <v>276</v>
      </c>
      <c r="B11" s="138"/>
      <c r="C11" s="138"/>
      <c r="D11" s="138"/>
      <c r="E11" s="138"/>
      <c r="F11" s="138"/>
      <c r="G11" s="138"/>
    </row>
    <row r="12" spans="1:9" s="109" customFormat="1">
      <c r="A12" s="110" t="s">
        <v>274</v>
      </c>
      <c r="B12" s="359">
        <v>100.00000000000001</v>
      </c>
      <c r="C12" s="359">
        <v>100</v>
      </c>
      <c r="D12" s="359">
        <v>100</v>
      </c>
      <c r="E12" s="359">
        <v>100</v>
      </c>
      <c r="F12" s="359">
        <v>100</v>
      </c>
      <c r="G12" s="359">
        <v>100</v>
      </c>
    </row>
    <row r="13" spans="1:9" s="109" customFormat="1">
      <c r="A13" s="111" t="s">
        <v>412</v>
      </c>
      <c r="B13" s="359">
        <v>89.37988845252633</v>
      </c>
      <c r="C13" s="359">
        <v>89.503721227400661</v>
      </c>
      <c r="D13" s="359">
        <v>86.315372424722653</v>
      </c>
      <c r="E13" s="359">
        <v>85.361993209506693</v>
      </c>
      <c r="F13" s="359">
        <v>87.25982459663922</v>
      </c>
      <c r="G13" s="359">
        <v>84.75015026284072</v>
      </c>
    </row>
    <row r="14" spans="1:9" s="109" customFormat="1">
      <c r="A14" s="111" t="s">
        <v>275</v>
      </c>
      <c r="B14" s="359">
        <v>10.62011154747368</v>
      </c>
      <c r="C14" s="359">
        <v>10.496278772599334</v>
      </c>
      <c r="D14" s="359">
        <v>13.684627575277339</v>
      </c>
      <c r="E14" s="359">
        <v>14.638006790493311</v>
      </c>
      <c r="F14" s="359">
        <v>12.740175403360782</v>
      </c>
      <c r="G14" s="359">
        <v>15.249849737159286</v>
      </c>
    </row>
    <row r="15" spans="1:9" s="109" customFormat="1">
      <c r="A15" s="113"/>
    </row>
    <row r="16" spans="1:9" s="109" customFormat="1">
      <c r="A16" s="108" t="s">
        <v>277</v>
      </c>
      <c r="B16" s="138"/>
      <c r="C16" s="138"/>
      <c r="D16" s="138"/>
      <c r="E16" s="138"/>
      <c r="F16" s="138"/>
      <c r="G16" s="138"/>
    </row>
    <row r="17" spans="1:9" s="109" customFormat="1">
      <c r="A17" s="110" t="s">
        <v>274</v>
      </c>
      <c r="B17" s="360">
        <v>85433</v>
      </c>
      <c r="C17" s="360">
        <v>107305</v>
      </c>
      <c r="D17" s="360">
        <v>144683</v>
      </c>
      <c r="E17" s="360">
        <v>174073</v>
      </c>
      <c r="F17" s="360">
        <v>212282</v>
      </c>
      <c r="G17" s="360">
        <v>282373</v>
      </c>
    </row>
    <row r="18" spans="1:9" s="109" customFormat="1">
      <c r="A18" s="111" t="s">
        <v>413</v>
      </c>
      <c r="B18" s="361">
        <v>4.7279751978767877</v>
      </c>
      <c r="C18" s="361">
        <v>4.8643268727082241</v>
      </c>
      <c r="D18" s="361">
        <v>5.3</v>
      </c>
      <c r="E18" s="361">
        <v>5.0999999999999996</v>
      </c>
      <c r="F18" s="361">
        <v>4.8</v>
      </c>
      <c r="G18" s="361">
        <v>4.0999999999999996</v>
      </c>
    </row>
    <row r="19" spans="1:9" s="109" customFormat="1">
      <c r="A19" s="113"/>
      <c r="G19" s="122"/>
    </row>
    <row r="20" spans="1:9" s="109" customFormat="1">
      <c r="A20" s="112" t="s">
        <v>278</v>
      </c>
      <c r="B20" s="140"/>
      <c r="C20" s="140"/>
      <c r="D20" s="140"/>
      <c r="E20" s="140"/>
      <c r="F20" s="140"/>
      <c r="G20" s="140"/>
    </row>
    <row r="21" spans="1:9" s="109" customFormat="1">
      <c r="A21" s="110" t="s">
        <v>274</v>
      </c>
      <c r="B21" s="360">
        <v>405368</v>
      </c>
      <c r="C21" s="360">
        <v>525255</v>
      </c>
      <c r="D21" s="360">
        <v>766244</v>
      </c>
      <c r="E21" s="360">
        <v>880234</v>
      </c>
      <c r="F21" s="360">
        <v>1011363</v>
      </c>
      <c r="G21" s="360">
        <v>1149440</v>
      </c>
      <c r="I21" s="114"/>
    </row>
    <row r="22" spans="1:9" s="109" customFormat="1">
      <c r="A22" s="111" t="s">
        <v>279</v>
      </c>
      <c r="B22" s="360">
        <v>201044</v>
      </c>
      <c r="C22" s="360">
        <v>261669</v>
      </c>
      <c r="D22" s="360">
        <v>387517</v>
      </c>
      <c r="E22" s="360">
        <v>447961</v>
      </c>
      <c r="F22" s="360">
        <v>515579</v>
      </c>
      <c r="G22" s="360">
        <v>587865</v>
      </c>
    </row>
    <row r="23" spans="1:9" s="109" customFormat="1">
      <c r="A23" s="111" t="s">
        <v>280</v>
      </c>
      <c r="B23" s="360">
        <v>204324</v>
      </c>
      <c r="C23" s="360">
        <v>263586</v>
      </c>
      <c r="D23" s="360">
        <v>378727</v>
      </c>
      <c r="E23" s="360">
        <v>432273</v>
      </c>
      <c r="F23" s="360">
        <v>495784</v>
      </c>
      <c r="G23" s="360">
        <v>561575</v>
      </c>
    </row>
    <row r="24" spans="1:9" s="109" customFormat="1">
      <c r="A24" s="111"/>
      <c r="B24" s="126"/>
      <c r="C24" s="126"/>
      <c r="D24" s="126"/>
      <c r="E24" s="126"/>
      <c r="F24" s="126"/>
      <c r="G24" s="126"/>
    </row>
    <row r="25" spans="1:9" s="109" customFormat="1">
      <c r="A25" s="112" t="s">
        <v>281</v>
      </c>
      <c r="B25" s="140"/>
      <c r="C25" s="140"/>
      <c r="D25" s="140"/>
      <c r="E25" s="140"/>
      <c r="F25" s="140"/>
      <c r="G25" s="140"/>
    </row>
    <row r="26" spans="1:9" s="109" customFormat="1">
      <c r="A26" s="110" t="s">
        <v>274</v>
      </c>
      <c r="B26" s="361">
        <v>100</v>
      </c>
      <c r="C26" s="361">
        <v>100</v>
      </c>
      <c r="D26" s="361">
        <v>100</v>
      </c>
      <c r="E26" s="361">
        <v>100</v>
      </c>
      <c r="F26" s="361">
        <v>100</v>
      </c>
      <c r="G26" s="361">
        <v>100</v>
      </c>
      <c r="I26" s="114"/>
    </row>
    <row r="27" spans="1:9" s="109" customFormat="1">
      <c r="A27" s="111" t="s">
        <v>279</v>
      </c>
      <c r="B27" s="361">
        <v>49.595429338280276</v>
      </c>
      <c r="C27" s="361">
        <v>49.817517205928546</v>
      </c>
      <c r="D27" s="361">
        <v>50.573577085106045</v>
      </c>
      <c r="E27" s="361">
        <v>50.891126677678891</v>
      </c>
      <c r="F27" s="361">
        <v>50.978629829250231</v>
      </c>
      <c r="G27" s="361">
        <v>51.143600361915361</v>
      </c>
    </row>
    <row r="28" spans="1:9" s="109" customFormat="1">
      <c r="A28" s="111" t="s">
        <v>282</v>
      </c>
      <c r="B28" s="361">
        <v>50.404570661719717</v>
      </c>
      <c r="C28" s="361">
        <v>50.182482794071447</v>
      </c>
      <c r="D28" s="361">
        <v>49.426422914893955</v>
      </c>
      <c r="E28" s="361">
        <v>49.108873322321109</v>
      </c>
      <c r="F28" s="361">
        <v>49.021370170749776</v>
      </c>
      <c r="G28" s="361">
        <v>48.856399638084632</v>
      </c>
    </row>
    <row r="29" spans="1:9" s="109" customFormat="1">
      <c r="B29" s="128"/>
      <c r="C29" s="128"/>
      <c r="D29" s="128"/>
      <c r="E29" s="128"/>
      <c r="F29" s="128"/>
      <c r="G29" s="129"/>
    </row>
    <row r="30" spans="1:9" s="109" customFormat="1">
      <c r="A30" s="108" t="s">
        <v>283</v>
      </c>
      <c r="B30" s="132"/>
      <c r="C30" s="132"/>
      <c r="D30" s="132"/>
      <c r="E30" s="132"/>
      <c r="F30" s="132"/>
      <c r="G30" s="141"/>
    </row>
    <row r="31" spans="1:9" s="109" customFormat="1">
      <c r="A31" s="110" t="s">
        <v>284</v>
      </c>
      <c r="B31" s="360">
        <v>405368</v>
      </c>
      <c r="C31" s="360">
        <v>525255</v>
      </c>
      <c r="D31" s="360">
        <v>747080</v>
      </c>
      <c r="E31" s="360">
        <v>866098</v>
      </c>
      <c r="F31" s="360">
        <v>993061</v>
      </c>
      <c r="G31" s="360">
        <v>1123038</v>
      </c>
    </row>
    <row r="32" spans="1:9" s="109" customFormat="1">
      <c r="A32" s="110" t="s">
        <v>285</v>
      </c>
      <c r="B32" s="356" t="s">
        <v>273</v>
      </c>
      <c r="C32" s="356" t="s">
        <v>273</v>
      </c>
      <c r="D32" s="360">
        <v>19164</v>
      </c>
      <c r="E32" s="360">
        <v>14136</v>
      </c>
      <c r="F32" s="360">
        <v>18302</v>
      </c>
      <c r="G32" s="360">
        <v>26402</v>
      </c>
    </row>
    <row r="33" spans="1:7" s="109" customFormat="1">
      <c r="A33" s="110"/>
      <c r="B33" s="129"/>
      <c r="C33" s="129"/>
      <c r="D33" s="122"/>
      <c r="E33" s="122"/>
      <c r="F33" s="122"/>
      <c r="G33" s="122"/>
    </row>
    <row r="34" spans="1:7" s="109" customFormat="1">
      <c r="A34" s="108" t="s">
        <v>286</v>
      </c>
      <c r="B34" s="132"/>
      <c r="C34" s="132"/>
      <c r="D34" s="132"/>
      <c r="E34" s="132"/>
      <c r="F34" s="132"/>
      <c r="G34" s="141"/>
    </row>
    <row r="35" spans="1:7" s="109" customFormat="1">
      <c r="A35" s="110" t="s">
        <v>284</v>
      </c>
      <c r="B35" s="361">
        <v>100</v>
      </c>
      <c r="C35" s="361">
        <v>100</v>
      </c>
      <c r="D35" s="361">
        <v>97.498968996820849</v>
      </c>
      <c r="E35" s="361">
        <v>98.394063396778591</v>
      </c>
      <c r="F35" s="361">
        <v>98.190362906295761</v>
      </c>
      <c r="G35" s="361">
        <v>97.703055400890875</v>
      </c>
    </row>
    <row r="36" spans="1:7" s="109" customFormat="1">
      <c r="A36" s="110" t="s">
        <v>285</v>
      </c>
      <c r="B36" s="359" t="s">
        <v>273</v>
      </c>
      <c r="C36" s="359" t="s">
        <v>273</v>
      </c>
      <c r="D36" s="361">
        <v>2.5010310031791438</v>
      </c>
      <c r="E36" s="361">
        <v>1.605936603221416</v>
      </c>
      <c r="F36" s="361">
        <v>1.809637093704239</v>
      </c>
      <c r="G36" s="361">
        <v>2.2969445991091315</v>
      </c>
    </row>
    <row r="37" spans="1:7" s="109" customFormat="1">
      <c r="A37" s="116"/>
      <c r="B37" s="129"/>
      <c r="C37" s="129"/>
      <c r="D37" s="129"/>
      <c r="E37" s="129"/>
      <c r="F37" s="129"/>
      <c r="G37" s="129"/>
    </row>
    <row r="38" spans="1:7" s="109" customFormat="1" ht="40.5">
      <c r="A38" s="112" t="s">
        <v>287</v>
      </c>
      <c r="B38" s="366">
        <v>2.9</v>
      </c>
      <c r="C38" s="366">
        <v>2.6</v>
      </c>
      <c r="D38" s="366">
        <v>3.4</v>
      </c>
      <c r="E38" s="366">
        <v>1.5</v>
      </c>
      <c r="F38" s="366">
        <v>1.4</v>
      </c>
      <c r="G38" s="366">
        <v>1.3</v>
      </c>
    </row>
    <row r="39" spans="1:7" s="109" customFormat="1">
      <c r="B39" s="129"/>
      <c r="C39" s="129"/>
      <c r="D39" s="129"/>
      <c r="E39" s="129"/>
      <c r="F39" s="129"/>
      <c r="G39" s="129"/>
    </row>
    <row r="40" spans="1:7" s="109" customFormat="1">
      <c r="A40" s="108" t="s">
        <v>288</v>
      </c>
      <c r="B40" s="132"/>
      <c r="C40" s="132"/>
      <c r="D40" s="132"/>
      <c r="E40" s="132"/>
      <c r="F40" s="132"/>
      <c r="G40" s="130"/>
    </row>
    <row r="41" spans="1:7" s="109" customFormat="1">
      <c r="A41" s="110" t="s">
        <v>11</v>
      </c>
      <c r="B41" s="360">
        <v>379353</v>
      </c>
      <c r="C41" s="360">
        <v>494925</v>
      </c>
      <c r="D41" s="360">
        <v>716141</v>
      </c>
      <c r="E41" s="360">
        <v>838389</v>
      </c>
      <c r="F41" s="360">
        <v>963510</v>
      </c>
      <c r="G41" s="360">
        <v>1095579</v>
      </c>
    </row>
    <row r="42" spans="1:7" s="109" customFormat="1">
      <c r="A42" s="110" t="s">
        <v>414</v>
      </c>
      <c r="B42" s="360">
        <v>379353</v>
      </c>
      <c r="C42" s="360">
        <v>494925</v>
      </c>
      <c r="D42" s="360">
        <v>714572</v>
      </c>
      <c r="E42" s="360">
        <v>835877</v>
      </c>
      <c r="F42" s="360">
        <v>961566</v>
      </c>
      <c r="G42" s="360">
        <v>1090354</v>
      </c>
    </row>
    <row r="43" spans="1:7" s="109" customFormat="1">
      <c r="A43" s="110" t="s">
        <v>415</v>
      </c>
      <c r="B43" s="360">
        <v>0</v>
      </c>
      <c r="C43" s="360">
        <v>0</v>
      </c>
      <c r="D43" s="360">
        <v>1569</v>
      </c>
      <c r="E43" s="360">
        <v>2512</v>
      </c>
      <c r="F43" s="360">
        <v>1944</v>
      </c>
      <c r="G43" s="360">
        <v>5225</v>
      </c>
    </row>
    <row r="44" spans="1:7" s="109" customFormat="1">
      <c r="A44" s="111" t="s">
        <v>289</v>
      </c>
      <c r="B44" s="360">
        <v>22579</v>
      </c>
      <c r="C44" s="360">
        <v>26615</v>
      </c>
      <c r="D44" s="360">
        <v>26089</v>
      </c>
      <c r="E44" s="360">
        <v>24007</v>
      </c>
      <c r="F44" s="360">
        <v>25857</v>
      </c>
      <c r="G44" s="360">
        <v>23166</v>
      </c>
    </row>
    <row r="45" spans="1:7" s="109" customFormat="1">
      <c r="A45" s="111" t="s">
        <v>290</v>
      </c>
      <c r="B45" s="360">
        <v>2847</v>
      </c>
      <c r="C45" s="360">
        <v>2675</v>
      </c>
      <c r="D45" s="360">
        <v>2665</v>
      </c>
      <c r="E45" s="360">
        <v>1805</v>
      </c>
      <c r="F45" s="360">
        <v>2344</v>
      </c>
      <c r="G45" s="360">
        <v>2100</v>
      </c>
    </row>
    <row r="46" spans="1:7" s="109" customFormat="1">
      <c r="A46" s="111" t="s">
        <v>291</v>
      </c>
      <c r="B46" s="360">
        <v>589</v>
      </c>
      <c r="C46" s="360">
        <v>1040</v>
      </c>
      <c r="D46" s="360">
        <v>2185</v>
      </c>
      <c r="E46" s="360">
        <v>1897</v>
      </c>
      <c r="F46" s="360">
        <v>1350</v>
      </c>
      <c r="G46" s="360">
        <v>2193</v>
      </c>
    </row>
    <row r="47" spans="1:7" s="109" customFormat="1">
      <c r="A47" s="111"/>
      <c r="B47" s="122"/>
      <c r="C47" s="122"/>
      <c r="D47" s="122"/>
      <c r="E47" s="122"/>
      <c r="F47" s="122"/>
      <c r="G47" s="122"/>
    </row>
    <row r="48" spans="1:7" s="109" customFormat="1" ht="40.5">
      <c r="A48" s="112" t="s">
        <v>292</v>
      </c>
      <c r="B48" s="132"/>
      <c r="C48" s="132"/>
      <c r="D48" s="132"/>
      <c r="E48" s="132"/>
      <c r="F48" s="132"/>
      <c r="G48" s="130"/>
    </row>
    <row r="49" spans="1:15" s="109" customFormat="1">
      <c r="A49" s="110" t="s">
        <v>11</v>
      </c>
      <c r="B49" s="361">
        <v>93.58237453375699</v>
      </c>
      <c r="C49" s="361">
        <v>94.225661821401033</v>
      </c>
      <c r="D49" s="361">
        <v>95.858676446966868</v>
      </c>
      <c r="E49" s="361">
        <v>96.800708464861941</v>
      </c>
      <c r="F49" s="361">
        <v>97.024251279629354</v>
      </c>
      <c r="G49" s="361">
        <v>97.554935808049237</v>
      </c>
      <c r="H49" s="288"/>
      <c r="I49" s="288"/>
      <c r="J49" s="288"/>
      <c r="K49" s="288"/>
      <c r="L49" s="288"/>
      <c r="M49" s="288"/>
      <c r="N49" s="288"/>
      <c r="O49" s="288"/>
    </row>
    <row r="50" spans="1:15" s="109" customFormat="1">
      <c r="A50" s="110" t="s">
        <v>414</v>
      </c>
      <c r="B50" s="361">
        <v>93.58237453375699</v>
      </c>
      <c r="C50" s="361">
        <v>94.225661821401033</v>
      </c>
      <c r="D50" s="361">
        <v>95.648658778176369</v>
      </c>
      <c r="E50" s="361">
        <v>96.510672002475474</v>
      </c>
      <c r="F50" s="361">
        <v>96.82849291231858</v>
      </c>
      <c r="G50" s="361">
        <v>97.089679957401259</v>
      </c>
      <c r="H50" s="288"/>
      <c r="I50" s="288"/>
      <c r="J50" s="288"/>
      <c r="K50" s="288"/>
      <c r="L50" s="288"/>
      <c r="M50" s="288"/>
    </row>
    <row r="51" spans="1:15" s="109" customFormat="1">
      <c r="A51" s="110" t="s">
        <v>415</v>
      </c>
      <c r="B51" s="361">
        <v>0</v>
      </c>
      <c r="C51" s="361">
        <v>0</v>
      </c>
      <c r="D51" s="361">
        <v>0.21001766879049097</v>
      </c>
      <c r="E51" s="361">
        <v>0.29003646238647357</v>
      </c>
      <c r="F51" s="361">
        <v>0.19575836731076943</v>
      </c>
      <c r="G51" s="361">
        <v>0.46525585064797453</v>
      </c>
      <c r="H51" s="288"/>
      <c r="I51" s="288"/>
      <c r="J51" s="288"/>
      <c r="K51" s="288"/>
      <c r="L51" s="288"/>
      <c r="M51" s="288"/>
    </row>
    <row r="52" spans="1:15" s="109" customFormat="1">
      <c r="A52" s="111" t="s">
        <v>289</v>
      </c>
      <c r="B52" s="361">
        <v>5.5700005920546269</v>
      </c>
      <c r="C52" s="361">
        <v>5.0670626648009058</v>
      </c>
      <c r="D52" s="361">
        <v>3.49212935696311</v>
      </c>
      <c r="E52" s="361">
        <v>2.7718572263184997</v>
      </c>
      <c r="F52" s="361">
        <v>2.6037675429807434</v>
      </c>
      <c r="G52" s="361">
        <v>2.0627975188729142</v>
      </c>
      <c r="H52" s="288"/>
      <c r="I52" s="288"/>
      <c r="J52" s="288"/>
      <c r="K52" s="288"/>
      <c r="L52" s="288"/>
      <c r="M52" s="288"/>
    </row>
    <row r="53" spans="1:15" s="109" customFormat="1">
      <c r="A53" s="111" t="s">
        <v>290</v>
      </c>
      <c r="B53" s="361">
        <v>0.70232480116832108</v>
      </c>
      <c r="C53" s="361">
        <v>0.50927644667828009</v>
      </c>
      <c r="D53" s="361">
        <v>0.35672217165497672</v>
      </c>
      <c r="E53" s="361">
        <v>0.20840597715270096</v>
      </c>
      <c r="F53" s="361">
        <v>0.23603786675742983</v>
      </c>
      <c r="G53" s="361">
        <v>0.18699278207861175</v>
      </c>
      <c r="H53" s="288"/>
      <c r="I53" s="288"/>
      <c r="J53" s="288"/>
      <c r="K53" s="288"/>
      <c r="L53" s="288"/>
      <c r="M53" s="288"/>
    </row>
    <row r="54" spans="1:15" s="109" customFormat="1">
      <c r="A54" s="111" t="s">
        <v>293</v>
      </c>
      <c r="B54" s="361">
        <v>0.14530007302007067</v>
      </c>
      <c r="C54" s="361">
        <v>0.19799906711977991</v>
      </c>
      <c r="D54" s="361">
        <v>0.29247202441505593</v>
      </c>
      <c r="E54" s="361">
        <v>0.21902833166685523</v>
      </c>
      <c r="F54" s="361">
        <v>0.13594331063247878</v>
      </c>
      <c r="G54" s="361">
        <v>0.19527389099923601</v>
      </c>
      <c r="H54" s="288"/>
      <c r="I54" s="288"/>
      <c r="J54" s="288"/>
      <c r="K54" s="288"/>
      <c r="L54" s="288"/>
      <c r="M54" s="288"/>
    </row>
    <row r="55" spans="1:15" s="109" customFormat="1">
      <c r="B55" s="129"/>
      <c r="C55" s="129"/>
      <c r="D55" s="128"/>
      <c r="E55" s="128"/>
      <c r="F55" s="128"/>
      <c r="G55" s="129"/>
    </row>
    <row r="56" spans="1:15" s="109" customFormat="1">
      <c r="A56" s="108" t="s">
        <v>294</v>
      </c>
      <c r="B56" s="130"/>
      <c r="C56" s="130"/>
      <c r="D56" s="130"/>
      <c r="E56" s="130"/>
      <c r="F56" s="130"/>
      <c r="G56" s="130"/>
    </row>
    <row r="57" spans="1:15" s="109" customFormat="1">
      <c r="A57" s="110" t="s">
        <v>15</v>
      </c>
      <c r="B57" s="360">
        <v>184400</v>
      </c>
      <c r="C57" s="360">
        <v>223366</v>
      </c>
      <c r="D57" s="360">
        <v>327096</v>
      </c>
      <c r="E57" s="360">
        <v>355099</v>
      </c>
      <c r="F57" s="360">
        <v>326520</v>
      </c>
      <c r="G57" s="360">
        <v>329107</v>
      </c>
    </row>
    <row r="58" spans="1:15" s="109" customFormat="1">
      <c r="A58" s="116" t="s">
        <v>16</v>
      </c>
      <c r="B58" s="360"/>
      <c r="C58" s="360"/>
      <c r="D58" s="360"/>
      <c r="E58" s="360"/>
      <c r="F58" s="360"/>
      <c r="G58" s="360"/>
    </row>
    <row r="59" spans="1:15" s="109" customFormat="1">
      <c r="A59" s="110" t="s">
        <v>17</v>
      </c>
      <c r="B59" s="360">
        <v>207913</v>
      </c>
      <c r="C59" s="360">
        <v>281952</v>
      </c>
      <c r="D59" s="360">
        <v>410154</v>
      </c>
      <c r="E59" s="360">
        <v>491398</v>
      </c>
      <c r="F59" s="360">
        <v>635447</v>
      </c>
      <c r="G59" s="360">
        <v>757079</v>
      </c>
    </row>
    <row r="60" spans="1:15" s="109" customFormat="1">
      <c r="A60" s="116" t="s">
        <v>18</v>
      </c>
      <c r="B60" s="360"/>
      <c r="C60" s="360"/>
      <c r="D60" s="360"/>
      <c r="E60" s="360"/>
      <c r="F60" s="360"/>
      <c r="G60" s="360"/>
    </row>
    <row r="61" spans="1:15" s="109" customFormat="1">
      <c r="A61" s="110" t="s">
        <v>19</v>
      </c>
      <c r="B61" s="360">
        <v>13055</v>
      </c>
      <c r="C61" s="360">
        <v>19937</v>
      </c>
      <c r="D61" s="360">
        <v>28994</v>
      </c>
      <c r="E61" s="360">
        <v>33737</v>
      </c>
      <c r="F61" s="360">
        <v>49396</v>
      </c>
      <c r="G61" s="360">
        <v>63254</v>
      </c>
    </row>
    <row r="62" spans="1:15" s="109" customFormat="1">
      <c r="A62" s="116" t="s">
        <v>20</v>
      </c>
      <c r="B62" s="128"/>
      <c r="C62" s="128"/>
      <c r="D62" s="128"/>
      <c r="E62" s="128"/>
      <c r="F62" s="128"/>
      <c r="G62" s="129"/>
    </row>
    <row r="63" spans="1:15" s="109" customFormat="1">
      <c r="A63" s="116"/>
      <c r="B63" s="128"/>
      <c r="C63" s="128"/>
      <c r="D63" s="128"/>
      <c r="E63" s="128"/>
      <c r="F63" s="128"/>
      <c r="G63" s="129"/>
    </row>
    <row r="64" spans="1:15" s="109" customFormat="1">
      <c r="A64" s="108" t="s">
        <v>295</v>
      </c>
      <c r="B64" s="130"/>
      <c r="C64" s="130"/>
      <c r="D64" s="130"/>
      <c r="E64" s="130"/>
      <c r="F64" s="130"/>
      <c r="G64" s="130"/>
    </row>
    <row r="65" spans="1:10" s="109" customFormat="1">
      <c r="A65" s="110" t="s">
        <v>15</v>
      </c>
      <c r="B65" s="361">
        <v>45.489530500680864</v>
      </c>
      <c r="C65" s="361">
        <v>42.525249640650728</v>
      </c>
      <c r="D65" s="361">
        <v>42.688229858896122</v>
      </c>
      <c r="E65" s="361">
        <v>40.341431937416644</v>
      </c>
      <c r="F65" s="361">
        <v>32.285143909753472</v>
      </c>
      <c r="G65" s="361">
        <v>28.631942511135854</v>
      </c>
    </row>
    <row r="66" spans="1:10" s="109" customFormat="1">
      <c r="A66" s="116" t="s">
        <v>16</v>
      </c>
      <c r="B66" s="361"/>
      <c r="C66" s="361"/>
      <c r="D66" s="361"/>
      <c r="E66" s="361"/>
      <c r="F66" s="361"/>
      <c r="G66" s="361"/>
    </row>
    <row r="67" spans="1:10" s="109" customFormat="1">
      <c r="A67" s="110" t="s">
        <v>17</v>
      </c>
      <c r="B67" s="361">
        <v>51.289939018373431</v>
      </c>
      <c r="C67" s="361">
        <v>53.679070165919406</v>
      </c>
      <c r="D67" s="361">
        <v>53.527857966913942</v>
      </c>
      <c r="E67" s="361">
        <v>55.825837220557261</v>
      </c>
      <c r="F67" s="361">
        <v>62.830754140699227</v>
      </c>
      <c r="G67" s="361">
        <v>65.865029927616931</v>
      </c>
    </row>
    <row r="68" spans="1:10" s="109" customFormat="1">
      <c r="A68" s="116" t="s">
        <v>18</v>
      </c>
      <c r="B68" s="361"/>
      <c r="C68" s="361"/>
      <c r="D68" s="361"/>
      <c r="E68" s="361"/>
      <c r="F68" s="361"/>
      <c r="G68" s="361"/>
    </row>
    <row r="69" spans="1:10" s="109" customFormat="1">
      <c r="A69" s="110" t="s">
        <v>19</v>
      </c>
      <c r="B69" s="361">
        <v>3.2205304809457087</v>
      </c>
      <c r="C69" s="361">
        <v>3.7956801934298583</v>
      </c>
      <c r="D69" s="361">
        <v>3.7839121741899446</v>
      </c>
      <c r="E69" s="361">
        <v>3.8327308420260975</v>
      </c>
      <c r="F69" s="361">
        <v>4.8841019495472944</v>
      </c>
      <c r="G69" s="361">
        <v>5.5030275612472161</v>
      </c>
    </row>
    <row r="70" spans="1:10" s="109" customFormat="1">
      <c r="A70" s="118" t="s">
        <v>20</v>
      </c>
      <c r="B70" s="128"/>
      <c r="C70" s="128"/>
      <c r="D70" s="128"/>
      <c r="E70" s="128"/>
      <c r="F70" s="128"/>
      <c r="G70" s="129"/>
    </row>
    <row r="71" spans="1:10" s="109" customFormat="1">
      <c r="A71" s="287"/>
      <c r="B71" s="287"/>
      <c r="C71" s="287"/>
      <c r="D71" s="287"/>
      <c r="E71" s="287"/>
      <c r="F71" s="287"/>
      <c r="G71" s="287"/>
    </row>
    <row r="72" spans="1:10" s="109" customFormat="1">
      <c r="A72" s="121" t="s">
        <v>296</v>
      </c>
      <c r="B72" s="102"/>
      <c r="C72" s="102"/>
      <c r="D72" s="102"/>
      <c r="E72" s="102"/>
      <c r="F72" s="102"/>
      <c r="G72" s="102"/>
    </row>
    <row r="73" spans="1:10" s="109" customFormat="1">
      <c r="A73" s="121" t="s">
        <v>416</v>
      </c>
      <c r="B73" s="102"/>
      <c r="C73" s="102"/>
      <c r="D73" s="102"/>
      <c r="E73" s="102"/>
      <c r="F73" s="102"/>
      <c r="G73" s="102"/>
    </row>
    <row r="74" spans="1:10" s="109" customFormat="1">
      <c r="A74" s="123" t="s">
        <v>417</v>
      </c>
      <c r="B74" s="142"/>
      <c r="C74" s="142"/>
      <c r="D74" s="142"/>
      <c r="E74" s="142"/>
      <c r="F74" s="142"/>
      <c r="G74" s="129"/>
    </row>
    <row r="75" spans="1:10" s="109" customFormat="1">
      <c r="A75" s="125" t="s">
        <v>207</v>
      </c>
      <c r="B75" s="126"/>
      <c r="C75" s="126"/>
      <c r="D75" s="126"/>
      <c r="E75" s="126"/>
      <c r="F75" s="126"/>
      <c r="G75" s="126"/>
    </row>
    <row r="76" spans="1:10">
      <c r="A76" s="113" t="s">
        <v>317</v>
      </c>
      <c r="B76" s="126"/>
      <c r="C76" s="126"/>
      <c r="D76" s="126"/>
      <c r="E76" s="126"/>
      <c r="F76" s="126"/>
      <c r="G76" s="126"/>
      <c r="H76" s="101"/>
      <c r="I76" s="101"/>
    </row>
    <row r="77" spans="1:10" s="109" customFormat="1" ht="9.9499999999999993" customHeight="1" thickBot="1">
      <c r="A77" s="113"/>
      <c r="B77" s="126"/>
      <c r="C77" s="126"/>
      <c r="D77" s="126"/>
      <c r="E77" s="126"/>
      <c r="F77" s="126"/>
      <c r="G77" s="126"/>
      <c r="H77" s="126"/>
      <c r="J77" s="126"/>
    </row>
    <row r="78" spans="1:10" s="109" customFormat="1" ht="42" customHeight="1" thickBot="1">
      <c r="A78" s="104"/>
      <c r="B78" s="105">
        <v>1970</v>
      </c>
      <c r="C78" s="105">
        <v>1980</v>
      </c>
      <c r="D78" s="105">
        <v>1991</v>
      </c>
      <c r="E78" s="105">
        <v>2000</v>
      </c>
      <c r="F78" s="105">
        <v>2010</v>
      </c>
      <c r="G78" s="105">
        <v>2020</v>
      </c>
      <c r="H78" s="126"/>
      <c r="J78" s="126"/>
    </row>
    <row r="79" spans="1:10" s="109" customFormat="1" ht="21.95" customHeight="1">
      <c r="B79" s="128"/>
      <c r="C79" s="128"/>
      <c r="D79" s="128"/>
      <c r="E79" s="128"/>
      <c r="F79" s="128"/>
      <c r="G79" s="129"/>
      <c r="H79" s="117"/>
    </row>
    <row r="80" spans="1:10" s="109" customFormat="1">
      <c r="A80" s="108" t="s">
        <v>297</v>
      </c>
      <c r="B80" s="130"/>
      <c r="C80" s="130"/>
      <c r="D80" s="130"/>
      <c r="E80" s="130"/>
      <c r="F80" s="130"/>
      <c r="G80" s="130"/>
    </row>
    <row r="81" spans="1:15" s="109" customFormat="1">
      <c r="A81" s="111" t="s">
        <v>298</v>
      </c>
      <c r="B81" s="361">
        <v>94.970011495192693</v>
      </c>
      <c r="C81" s="361">
        <v>86.292347633639764</v>
      </c>
      <c r="D81" s="361">
        <v>86.818609595420256</v>
      </c>
      <c r="E81" s="361">
        <v>79.128527181632819</v>
      </c>
      <c r="F81" s="361">
        <v>59.157726765568178</v>
      </c>
      <c r="G81" s="361">
        <v>51.825635105451354</v>
      </c>
    </row>
    <row r="82" spans="1:15" s="109" customFormat="1">
      <c r="A82" s="110" t="s">
        <v>299</v>
      </c>
      <c r="B82" s="361">
        <v>88.690942846286674</v>
      </c>
      <c r="C82" s="361">
        <v>79.221285892634214</v>
      </c>
      <c r="D82" s="361">
        <v>79.749557483286765</v>
      </c>
      <c r="E82" s="361">
        <v>72.263012873475262</v>
      </c>
      <c r="F82" s="361">
        <v>51.384301129755904</v>
      </c>
      <c r="G82" s="361">
        <v>43.470628560559732</v>
      </c>
    </row>
    <row r="83" spans="1:15" s="109" customFormat="1">
      <c r="A83" s="110" t="s">
        <v>300</v>
      </c>
      <c r="B83" s="361">
        <v>6.2790686489060334</v>
      </c>
      <c r="C83" s="361">
        <v>7.0710617410055621</v>
      </c>
      <c r="D83" s="361">
        <v>7.0690521121334911</v>
      </c>
      <c r="E83" s="361">
        <v>6.8655143081575432</v>
      </c>
      <c r="F83" s="361">
        <v>7.7734256358122718</v>
      </c>
      <c r="G83" s="361">
        <v>8.3550065448916158</v>
      </c>
    </row>
    <row r="84" spans="1:15" s="101" customFormat="1">
      <c r="A84" s="109"/>
      <c r="B84" s="131"/>
      <c r="C84" s="131"/>
      <c r="D84" s="131"/>
      <c r="E84" s="131"/>
      <c r="F84" s="131"/>
      <c r="G84" s="131"/>
      <c r="H84" s="109"/>
      <c r="J84" s="109"/>
      <c r="K84" s="109"/>
      <c r="L84" s="109"/>
      <c r="M84" s="109"/>
      <c r="N84" s="109"/>
      <c r="O84" s="109"/>
    </row>
    <row r="85" spans="1:15" s="109" customFormat="1">
      <c r="A85" s="108" t="s">
        <v>301</v>
      </c>
      <c r="B85" s="373">
        <v>98.394706446623985</v>
      </c>
      <c r="C85" s="373">
        <v>99.272723134005602</v>
      </c>
      <c r="D85" s="373">
        <v>102.32093302035503</v>
      </c>
      <c r="E85" s="373">
        <v>103.62918803626413</v>
      </c>
      <c r="F85" s="373">
        <v>103.99266616107015</v>
      </c>
      <c r="G85" s="373">
        <v>104.68147620531541</v>
      </c>
    </row>
    <row r="86" spans="1:15" s="101" customFormat="1">
      <c r="A86" s="106"/>
      <c r="B86" s="133"/>
      <c r="C86" s="133"/>
      <c r="D86" s="133"/>
      <c r="E86" s="133"/>
      <c r="F86" s="133"/>
      <c r="G86" s="133"/>
      <c r="H86" s="109"/>
      <c r="J86" s="109"/>
      <c r="K86" s="109"/>
      <c r="L86" s="109"/>
      <c r="M86" s="109"/>
      <c r="N86" s="109"/>
      <c r="O86" s="109"/>
    </row>
    <row r="87" spans="1:15" s="101" customFormat="1">
      <c r="A87" s="108" t="s">
        <v>302</v>
      </c>
      <c r="B87" s="134"/>
      <c r="C87" s="134"/>
      <c r="D87" s="134"/>
      <c r="E87" s="134"/>
      <c r="F87" s="134"/>
      <c r="G87" s="134"/>
      <c r="H87" s="109"/>
      <c r="J87" s="109"/>
      <c r="K87" s="109"/>
      <c r="L87" s="109"/>
      <c r="M87" s="109"/>
      <c r="N87" s="109"/>
      <c r="O87" s="109"/>
    </row>
    <row r="88" spans="1:15" s="101" customFormat="1">
      <c r="A88" s="110" t="s">
        <v>303</v>
      </c>
      <c r="B88" s="360">
        <v>98988</v>
      </c>
      <c r="C88" s="360">
        <v>155144</v>
      </c>
      <c r="D88" s="360">
        <v>238702</v>
      </c>
      <c r="E88" s="360">
        <v>183636</v>
      </c>
      <c r="F88" s="360">
        <v>264526</v>
      </c>
      <c r="G88" s="360">
        <v>310351</v>
      </c>
      <c r="H88" s="109"/>
      <c r="J88" s="109"/>
      <c r="K88" s="109"/>
      <c r="L88" s="109"/>
      <c r="M88" s="109"/>
      <c r="N88" s="109"/>
      <c r="O88" s="109"/>
    </row>
    <row r="89" spans="1:15" s="109" customFormat="1">
      <c r="A89" s="110" t="s">
        <v>304</v>
      </c>
      <c r="B89" s="360">
        <v>151884</v>
      </c>
      <c r="C89" s="360">
        <v>183551</v>
      </c>
      <c r="D89" s="360">
        <v>262414</v>
      </c>
      <c r="E89" s="360">
        <v>307752</v>
      </c>
      <c r="F89" s="360">
        <v>378066</v>
      </c>
      <c r="G89" s="360">
        <v>452432</v>
      </c>
    </row>
    <row r="90" spans="1:15" s="101" customFormat="1">
      <c r="A90" s="111" t="s">
        <v>305</v>
      </c>
      <c r="B90" s="360">
        <v>17688</v>
      </c>
      <c r="C90" s="360">
        <v>16936</v>
      </c>
      <c r="D90" s="360">
        <v>22024</v>
      </c>
      <c r="E90" s="360">
        <v>26868</v>
      </c>
      <c r="F90" s="360">
        <v>36641</v>
      </c>
      <c r="G90" s="360">
        <v>45623</v>
      </c>
      <c r="H90" s="109"/>
      <c r="J90" s="109"/>
      <c r="K90" s="109"/>
      <c r="L90" s="109"/>
      <c r="M90" s="109"/>
      <c r="N90" s="109"/>
      <c r="O90" s="109"/>
    </row>
    <row r="91" spans="1:15" s="109" customFormat="1">
      <c r="A91" s="111" t="s">
        <v>306</v>
      </c>
      <c r="B91" s="360">
        <v>6007</v>
      </c>
      <c r="C91" s="360">
        <v>9140</v>
      </c>
      <c r="D91" s="360">
        <v>8089</v>
      </c>
      <c r="E91" s="360">
        <v>6879</v>
      </c>
      <c r="F91" s="360">
        <v>5610</v>
      </c>
      <c r="G91" s="360">
        <v>10110</v>
      </c>
    </row>
    <row r="92" spans="1:15" s="101" customFormat="1">
      <c r="A92" s="111"/>
      <c r="B92" s="122"/>
      <c r="C92" s="122"/>
      <c r="D92" s="122"/>
      <c r="E92" s="122"/>
      <c r="F92" s="122"/>
      <c r="G92" s="122"/>
      <c r="H92" s="109"/>
      <c r="J92" s="109"/>
      <c r="K92" s="109"/>
      <c r="L92" s="109"/>
      <c r="M92" s="109"/>
      <c r="N92" s="109"/>
      <c r="O92" s="109"/>
    </row>
    <row r="93" spans="1:15" s="101" customFormat="1">
      <c r="A93" s="108" t="s">
        <v>307</v>
      </c>
      <c r="B93" s="134"/>
      <c r="C93" s="134"/>
      <c r="D93" s="134"/>
      <c r="E93" s="134"/>
      <c r="F93" s="134"/>
      <c r="G93" s="134"/>
      <c r="H93" s="109"/>
      <c r="J93" s="109"/>
      <c r="K93" s="109"/>
      <c r="L93" s="109"/>
      <c r="M93" s="109"/>
      <c r="N93" s="109"/>
      <c r="O93" s="109"/>
    </row>
    <row r="94" spans="1:15" s="101" customFormat="1">
      <c r="A94" s="110" t="s">
        <v>303</v>
      </c>
      <c r="B94" s="361">
        <v>36.052402510134144</v>
      </c>
      <c r="C94" s="361">
        <v>42.531889870631161</v>
      </c>
      <c r="D94" s="361">
        <v>44.933917387793208</v>
      </c>
      <c r="E94" s="361">
        <v>34.969293610214514</v>
      </c>
      <c r="F94" s="361">
        <v>38.625787224225114</v>
      </c>
      <c r="G94" s="361">
        <v>37.832319314229707</v>
      </c>
      <c r="H94" s="109"/>
      <c r="J94" s="109"/>
      <c r="K94" s="109"/>
      <c r="L94" s="109"/>
      <c r="M94" s="109"/>
      <c r="N94" s="109"/>
      <c r="O94" s="109"/>
    </row>
    <row r="95" spans="1:15" s="109" customFormat="1">
      <c r="A95" s="110" t="s">
        <v>304</v>
      </c>
      <c r="B95" s="361">
        <v>55.317645601984211</v>
      </c>
      <c r="C95" s="361">
        <v>50.319515531662326</v>
      </c>
      <c r="D95" s="361">
        <v>49.397529125857211</v>
      </c>
      <c r="E95" s="361">
        <v>58.604358879145359</v>
      </c>
      <c r="F95" s="361">
        <v>55.204769560322589</v>
      </c>
      <c r="G95" s="361">
        <v>55.152236957430702</v>
      </c>
    </row>
    <row r="96" spans="1:15" s="101" customFormat="1">
      <c r="A96" s="111" t="s">
        <v>305</v>
      </c>
      <c r="B96" s="361">
        <v>6.4421434476830797</v>
      </c>
      <c r="C96" s="361">
        <v>4.6429129508650639</v>
      </c>
      <c r="D96" s="361">
        <v>4.1458580009750969</v>
      </c>
      <c r="E96" s="361">
        <v>5.1163986403496242</v>
      </c>
      <c r="F96" s="361">
        <v>5.350277362840826</v>
      </c>
      <c r="G96" s="361">
        <v>5.5615219672986456</v>
      </c>
      <c r="H96" s="109"/>
      <c r="J96" s="109"/>
      <c r="K96" s="109"/>
      <c r="L96" s="109"/>
      <c r="M96" s="109"/>
      <c r="N96" s="109"/>
      <c r="O96" s="109"/>
    </row>
    <row r="97" spans="1:15" s="109" customFormat="1">
      <c r="A97" s="111" t="s">
        <v>306</v>
      </c>
      <c r="B97" s="361">
        <v>2.1878084401985674</v>
      </c>
      <c r="C97" s="361">
        <v>2.5056816468414431</v>
      </c>
      <c r="D97" s="361">
        <v>1.5226954853744807</v>
      </c>
      <c r="E97" s="361">
        <v>1.3099488702904969</v>
      </c>
      <c r="F97" s="361">
        <v>0.81916585261147445</v>
      </c>
      <c r="G97" s="361">
        <v>1.2324263439359382</v>
      </c>
    </row>
    <row r="98" spans="1:15" s="101" customFormat="1">
      <c r="A98" s="109"/>
      <c r="B98" s="122"/>
      <c r="C98" s="122"/>
      <c r="D98" s="122"/>
      <c r="E98" s="122"/>
      <c r="F98" s="122"/>
      <c r="G98" s="122"/>
      <c r="H98" s="109"/>
      <c r="J98" s="109"/>
      <c r="K98" s="109"/>
      <c r="L98" s="109"/>
      <c r="M98" s="109"/>
      <c r="N98" s="109"/>
      <c r="O98" s="109"/>
    </row>
    <row r="99" spans="1:15" s="101" customFormat="1">
      <c r="A99" s="108" t="s">
        <v>308</v>
      </c>
      <c r="B99" s="134"/>
      <c r="C99" s="134"/>
      <c r="D99" s="134"/>
      <c r="E99" s="134"/>
      <c r="F99" s="134"/>
      <c r="G99" s="134"/>
      <c r="H99" s="109"/>
      <c r="J99" s="109"/>
      <c r="K99" s="109"/>
      <c r="L99" s="109"/>
      <c r="M99" s="109"/>
      <c r="N99" s="109"/>
      <c r="O99" s="109"/>
    </row>
    <row r="100" spans="1:15" s="101" customFormat="1">
      <c r="A100" s="110" t="s">
        <v>10</v>
      </c>
      <c r="B100" s="360">
        <v>380042</v>
      </c>
      <c r="C100" s="360">
        <v>493511</v>
      </c>
      <c r="D100" s="360">
        <v>728469</v>
      </c>
      <c r="E100" s="360">
        <v>852591</v>
      </c>
      <c r="F100" s="360">
        <v>980190</v>
      </c>
      <c r="G100" s="360">
        <v>1118764</v>
      </c>
      <c r="H100" s="109"/>
      <c r="J100" s="109"/>
      <c r="K100" s="109"/>
      <c r="L100" s="109"/>
      <c r="M100" s="109"/>
      <c r="N100" s="109"/>
      <c r="O100" s="109"/>
    </row>
    <row r="101" spans="1:15" s="101" customFormat="1">
      <c r="A101" s="110" t="s">
        <v>309</v>
      </c>
      <c r="B101" s="360">
        <v>1283</v>
      </c>
      <c r="C101" s="360">
        <v>1531</v>
      </c>
      <c r="D101" s="360">
        <v>4528</v>
      </c>
      <c r="E101" s="360">
        <v>2483</v>
      </c>
      <c r="F101" s="360">
        <v>2206</v>
      </c>
      <c r="G101" s="360">
        <v>2928</v>
      </c>
      <c r="H101" s="109"/>
      <c r="J101" s="109"/>
      <c r="K101" s="109"/>
      <c r="L101" s="109"/>
      <c r="M101" s="109"/>
      <c r="N101" s="109"/>
      <c r="O101" s="109"/>
    </row>
    <row r="102" spans="1:15" s="101" customFormat="1">
      <c r="A102" s="110" t="s">
        <v>310</v>
      </c>
      <c r="B102" s="360">
        <v>13998</v>
      </c>
      <c r="C102" s="360">
        <v>17619</v>
      </c>
      <c r="D102" s="360">
        <v>25811</v>
      </c>
      <c r="E102" s="360">
        <v>21593</v>
      </c>
      <c r="F102" s="360">
        <v>25132</v>
      </c>
      <c r="G102" s="360">
        <v>23382</v>
      </c>
      <c r="H102" s="109"/>
      <c r="J102" s="109"/>
      <c r="K102" s="109"/>
      <c r="L102" s="109"/>
      <c r="M102" s="109"/>
      <c r="N102" s="109"/>
      <c r="O102" s="109"/>
    </row>
    <row r="103" spans="1:15" s="101" customFormat="1">
      <c r="A103" s="110" t="s">
        <v>311</v>
      </c>
      <c r="B103" s="360">
        <v>1351</v>
      </c>
      <c r="C103" s="360">
        <v>1496</v>
      </c>
      <c r="D103" s="360">
        <v>2055</v>
      </c>
      <c r="E103" s="360">
        <v>1554</v>
      </c>
      <c r="F103" s="360">
        <v>2461</v>
      </c>
      <c r="G103" s="360">
        <v>2803</v>
      </c>
      <c r="H103" s="109"/>
      <c r="J103" s="109"/>
      <c r="K103" s="109"/>
      <c r="L103" s="109"/>
      <c r="M103" s="109"/>
      <c r="N103" s="109"/>
      <c r="O103" s="109"/>
    </row>
    <row r="104" spans="1:15" s="101" customFormat="1">
      <c r="A104" s="110" t="s">
        <v>418</v>
      </c>
      <c r="B104" s="360">
        <v>5064</v>
      </c>
      <c r="C104" s="360">
        <v>6850</v>
      </c>
      <c r="D104" s="360">
        <v>2627</v>
      </c>
      <c r="E104" s="360">
        <v>1411</v>
      </c>
      <c r="F104" s="360">
        <v>648</v>
      </c>
      <c r="G104" s="360">
        <v>421</v>
      </c>
      <c r="H104" s="109"/>
      <c r="J104" s="109"/>
      <c r="K104" s="109"/>
      <c r="L104" s="109"/>
      <c r="M104" s="109"/>
      <c r="N104" s="109"/>
      <c r="O104" s="109"/>
    </row>
    <row r="105" spans="1:15" s="109" customFormat="1" ht="40.5">
      <c r="A105" s="135" t="s">
        <v>312</v>
      </c>
      <c r="B105" s="509">
        <v>3186</v>
      </c>
      <c r="C105" s="509">
        <v>1364</v>
      </c>
      <c r="D105" s="509">
        <v>882</v>
      </c>
      <c r="E105" s="509">
        <v>602</v>
      </c>
      <c r="F105" s="509">
        <v>726</v>
      </c>
      <c r="G105" s="509">
        <v>1142</v>
      </c>
    </row>
    <row r="106" spans="1:15" s="101" customFormat="1">
      <c r="A106" s="135"/>
      <c r="B106" s="136"/>
      <c r="C106" s="136"/>
      <c r="D106" s="136"/>
      <c r="E106" s="136"/>
      <c r="F106" s="136"/>
      <c r="G106" s="136"/>
      <c r="H106" s="109"/>
      <c r="J106" s="109"/>
      <c r="K106" s="109"/>
      <c r="L106" s="109"/>
      <c r="M106" s="109"/>
      <c r="N106" s="109"/>
      <c r="O106" s="109"/>
    </row>
    <row r="107" spans="1:15" s="101" customFormat="1">
      <c r="A107" s="108" t="s">
        <v>313</v>
      </c>
      <c r="B107" s="134"/>
      <c r="C107" s="134"/>
      <c r="D107" s="134"/>
      <c r="E107" s="134"/>
      <c r="F107" s="134"/>
      <c r="G107" s="134"/>
      <c r="H107" s="109"/>
      <c r="J107" s="109"/>
      <c r="K107" s="109"/>
      <c r="L107" s="109"/>
      <c r="M107" s="109"/>
      <c r="N107" s="109"/>
      <c r="O107" s="109"/>
    </row>
    <row r="108" spans="1:15" s="101" customFormat="1">
      <c r="A108" s="110" t="s">
        <v>10</v>
      </c>
      <c r="B108" s="361">
        <v>93.855143187363552</v>
      </c>
      <c r="C108" s="361">
        <v>94.475191004094796</v>
      </c>
      <c r="D108" s="361">
        <v>95.302941499688629</v>
      </c>
      <c r="E108" s="361">
        <v>96.859585064880477</v>
      </c>
      <c r="F108" s="361">
        <v>96.917723903286941</v>
      </c>
      <c r="G108" s="361">
        <v>97.331222160356347</v>
      </c>
      <c r="H108" s="109"/>
      <c r="J108" s="109"/>
      <c r="K108" s="109"/>
      <c r="L108" s="109"/>
      <c r="M108" s="109"/>
      <c r="N108" s="109"/>
      <c r="O108" s="109"/>
    </row>
    <row r="109" spans="1:15" s="101" customFormat="1">
      <c r="A109" s="110" t="s">
        <v>309</v>
      </c>
      <c r="B109" s="361">
        <v>0.31684958164988986</v>
      </c>
      <c r="C109" s="361">
        <v>0.29308671423183907</v>
      </c>
      <c r="D109" s="361">
        <v>0.59238171989554833</v>
      </c>
      <c r="E109" s="361">
        <v>0.28208408218723657</v>
      </c>
      <c r="F109" s="361">
        <v>0.21812148555958641</v>
      </c>
      <c r="G109" s="361">
        <v>0.25473273942093544</v>
      </c>
      <c r="H109" s="109"/>
      <c r="J109" s="109"/>
      <c r="K109" s="109"/>
      <c r="L109" s="109"/>
      <c r="M109" s="109"/>
      <c r="N109" s="109"/>
      <c r="O109" s="109"/>
    </row>
    <row r="110" spans="1:15" s="109" customFormat="1">
      <c r="A110" s="110" t="s">
        <v>310</v>
      </c>
      <c r="B110" s="361">
        <v>3.4569450069642698</v>
      </c>
      <c r="C110" s="361">
        <v>3.3728901489554359</v>
      </c>
      <c r="D110" s="361">
        <v>3.3767589602968191</v>
      </c>
      <c r="E110" s="361">
        <v>2.4530976990209421</v>
      </c>
      <c r="F110" s="361">
        <v>2.4849633613252613</v>
      </c>
      <c r="G110" s="361">
        <v>2.0342079621380846</v>
      </c>
    </row>
    <row r="111" spans="1:15" s="109" customFormat="1">
      <c r="A111" s="110" t="s">
        <v>311</v>
      </c>
      <c r="B111" s="361">
        <v>0.33364285643725738</v>
      </c>
      <c r="C111" s="361">
        <v>0.2863864954218362</v>
      </c>
      <c r="D111" s="361">
        <v>0.26884815247026317</v>
      </c>
      <c r="E111" s="361">
        <v>0.17654396444581782</v>
      </c>
      <c r="F111" s="361">
        <v>0.24333498457032735</v>
      </c>
      <c r="G111" s="361">
        <v>0.24385787861915367</v>
      </c>
    </row>
    <row r="112" spans="1:15" s="137" customFormat="1">
      <c r="A112" s="110" t="s">
        <v>418</v>
      </c>
      <c r="B112" s="361">
        <v>1.2506050518121921</v>
      </c>
      <c r="C112" s="361">
        <v>1.3113285385291296</v>
      </c>
      <c r="D112" s="361">
        <v>0.34368082556660895</v>
      </c>
      <c r="E112" s="361">
        <v>0.16029828431985133</v>
      </c>
      <c r="F112" s="361">
        <v>6.4071950427294647E-2</v>
      </c>
      <c r="G112" s="361">
        <v>3.6626531180400886E-2</v>
      </c>
    </row>
    <row r="113" spans="1:15" s="109" customFormat="1" ht="40.5">
      <c r="A113" s="135" t="s">
        <v>312</v>
      </c>
      <c r="B113" s="486">
        <v>0.78681431577283645</v>
      </c>
      <c r="C113" s="486">
        <v>0.26111709876696831</v>
      </c>
      <c r="D113" s="486">
        <v>0.11538884208212755</v>
      </c>
      <c r="E113" s="486">
        <v>6.8390905145677167E-2</v>
      </c>
      <c r="F113" s="486">
        <v>7.178431483058012E-2</v>
      </c>
      <c r="G113" s="486">
        <v>9.9352728285077963E-2</v>
      </c>
    </row>
    <row r="114" spans="1:15" s="109" customFormat="1">
      <c r="B114" s="126"/>
      <c r="C114" s="126"/>
      <c r="D114" s="126"/>
      <c r="E114" s="126"/>
      <c r="F114" s="126"/>
      <c r="G114" s="126"/>
    </row>
    <row r="115" spans="1:15" s="109" customFormat="1" ht="23.25">
      <c r="A115" s="108" t="s">
        <v>419</v>
      </c>
      <c r="B115" s="379">
        <v>12955.1</v>
      </c>
      <c r="C115" s="379">
        <v>12955</v>
      </c>
      <c r="D115" s="379">
        <v>12955</v>
      </c>
      <c r="E115" s="379">
        <v>12955</v>
      </c>
      <c r="F115" s="379">
        <v>13035</v>
      </c>
      <c r="G115" s="379">
        <v>12957.57</v>
      </c>
    </row>
    <row r="116" spans="1:15" s="101" customFormat="1">
      <c r="A116" s="106"/>
      <c r="B116" s="356"/>
      <c r="C116" s="356"/>
      <c r="D116" s="356"/>
      <c r="E116" s="356"/>
      <c r="F116" s="356"/>
      <c r="G116" s="356"/>
      <c r="H116" s="109"/>
      <c r="J116" s="109"/>
      <c r="K116" s="109"/>
      <c r="L116" s="109"/>
      <c r="M116" s="109"/>
      <c r="N116" s="109"/>
      <c r="O116" s="109"/>
    </row>
    <row r="117" spans="1:15" s="109" customFormat="1" ht="46.5">
      <c r="A117" s="112" t="s">
        <v>420</v>
      </c>
      <c r="B117" s="379">
        <v>31</v>
      </c>
      <c r="C117" s="379">
        <v>41</v>
      </c>
      <c r="D117" s="379">
        <v>59</v>
      </c>
      <c r="E117" s="379">
        <v>68</v>
      </c>
      <c r="F117" s="379">
        <v>78</v>
      </c>
      <c r="G117" s="379">
        <v>89</v>
      </c>
    </row>
    <row r="118" spans="1:15" s="101" customFormat="1">
      <c r="A118" s="109"/>
      <c r="B118" s="128"/>
      <c r="C118" s="128"/>
      <c r="D118" s="128"/>
      <c r="E118" s="128"/>
      <c r="F118" s="128"/>
      <c r="G118" s="109"/>
      <c r="H118" s="109"/>
      <c r="J118" s="109"/>
      <c r="K118" s="109"/>
      <c r="L118" s="109"/>
      <c r="M118" s="109"/>
      <c r="N118" s="109"/>
      <c r="O118" s="109"/>
    </row>
    <row r="119" spans="1:15" s="109" customFormat="1">
      <c r="A119" s="112" t="s">
        <v>314</v>
      </c>
      <c r="B119" s="134"/>
      <c r="C119" s="134"/>
      <c r="D119" s="134"/>
      <c r="E119" s="134"/>
      <c r="F119" s="134"/>
      <c r="G119" s="134"/>
    </row>
    <row r="120" spans="1:15" s="101" customFormat="1">
      <c r="A120" s="110" t="s">
        <v>315</v>
      </c>
      <c r="B120" s="356">
        <v>109438</v>
      </c>
      <c r="C120" s="356">
        <v>225181</v>
      </c>
      <c r="D120" s="356">
        <v>340652</v>
      </c>
      <c r="E120" s="356">
        <v>434959</v>
      </c>
      <c r="F120" s="356">
        <v>600092</v>
      </c>
      <c r="G120" s="356">
        <v>737982</v>
      </c>
      <c r="H120" s="109"/>
      <c r="J120" s="109"/>
      <c r="K120" s="109"/>
      <c r="L120" s="109"/>
      <c r="M120" s="109"/>
      <c r="N120" s="109"/>
      <c r="O120" s="109"/>
    </row>
    <row r="121" spans="1:15" s="109" customFormat="1">
      <c r="A121" s="110" t="s">
        <v>316</v>
      </c>
      <c r="B121" s="356">
        <v>295930</v>
      </c>
      <c r="C121" s="356">
        <v>300074</v>
      </c>
      <c r="D121" s="356">
        <v>425592</v>
      </c>
      <c r="E121" s="356">
        <v>445275</v>
      </c>
      <c r="F121" s="356">
        <v>411271</v>
      </c>
      <c r="G121" s="356">
        <v>411458</v>
      </c>
    </row>
    <row r="122" spans="1:15" s="101" customFormat="1">
      <c r="A122" s="110"/>
      <c r="B122" s="122"/>
      <c r="C122" s="122"/>
      <c r="D122" s="122"/>
      <c r="E122" s="122"/>
      <c r="F122" s="122"/>
      <c r="G122" s="122"/>
      <c r="H122" s="109"/>
      <c r="J122" s="109"/>
      <c r="K122" s="109"/>
      <c r="L122" s="109"/>
      <c r="M122" s="109"/>
      <c r="N122" s="109"/>
      <c r="O122" s="109"/>
    </row>
    <row r="123" spans="1:15" s="109" customFormat="1" ht="40.5">
      <c r="A123" s="112" t="s">
        <v>421</v>
      </c>
      <c r="B123" s="134"/>
      <c r="C123" s="134"/>
      <c r="D123" s="134"/>
      <c r="E123" s="134"/>
      <c r="F123" s="134"/>
      <c r="G123" s="134"/>
    </row>
    <row r="124" spans="1:15">
      <c r="A124" s="110" t="s">
        <v>315</v>
      </c>
      <c r="B124" s="361">
        <v>26.997197608099306</v>
      </c>
      <c r="C124" s="361">
        <v>42.870796089518429</v>
      </c>
      <c r="D124" s="361">
        <v>44.457379111614578</v>
      </c>
      <c r="E124" s="361">
        <v>49.414019453917938</v>
      </c>
      <c r="F124" s="361">
        <v>59.334976660210039</v>
      </c>
      <c r="G124" s="361">
        <v>64.203612193763917</v>
      </c>
    </row>
    <row r="125" spans="1:15">
      <c r="A125" s="110" t="s">
        <v>316</v>
      </c>
      <c r="B125" s="361">
        <v>73.002802391900687</v>
      </c>
      <c r="C125" s="361">
        <v>57.129203910481571</v>
      </c>
      <c r="D125" s="361">
        <v>55.542620888385422</v>
      </c>
      <c r="E125" s="361">
        <v>50.585980546082062</v>
      </c>
      <c r="F125" s="361">
        <v>40.665023339789968</v>
      </c>
      <c r="G125" s="361">
        <v>35.796387806236076</v>
      </c>
    </row>
    <row r="126" spans="1:15">
      <c r="A126" s="287"/>
      <c r="B126" s="287"/>
      <c r="C126" s="287"/>
      <c r="D126" s="287"/>
      <c r="E126" s="287"/>
      <c r="F126" s="287"/>
      <c r="G126" s="287"/>
    </row>
  </sheetData>
  <conditionalFormatting sqref="D92:G92 D98:G98">
    <cfRule type="cellIs" dxfId="138" priority="176" stopIfTrue="1" operator="lessThan">
      <formula>0</formula>
    </cfRule>
  </conditionalFormatting>
  <conditionalFormatting sqref="B92:D92 B98:D98">
    <cfRule type="cellIs" dxfId="137" priority="175" stopIfTrue="1" operator="lessThan">
      <formula>0</formula>
    </cfRule>
  </conditionalFormatting>
  <conditionalFormatting sqref="E92:F92 E98:F98">
    <cfRule type="cellIs" dxfId="136" priority="174" stopIfTrue="1" operator="lessThan">
      <formula>0</formula>
    </cfRule>
  </conditionalFormatting>
  <conditionalFormatting sqref="H77 J77 B106:G106">
    <cfRule type="cellIs" dxfId="135" priority="203" stopIfTrue="1" operator="lessThan">
      <formula>0</formula>
    </cfRule>
  </conditionalFormatting>
  <conditionalFormatting sqref="B47">
    <cfRule type="cellIs" dxfId="134" priority="190" stopIfTrue="1" operator="lessThan">
      <formula>0</formula>
    </cfRule>
  </conditionalFormatting>
  <conditionalFormatting sqref="D24:G24">
    <cfRule type="cellIs" dxfId="133" priority="201" stopIfTrue="1" operator="lessThan">
      <formula>0</formula>
    </cfRule>
  </conditionalFormatting>
  <conditionalFormatting sqref="D33:G33">
    <cfRule type="cellIs" dxfId="132" priority="199" stopIfTrue="1" operator="lessThan">
      <formula>0</formula>
    </cfRule>
  </conditionalFormatting>
  <conditionalFormatting sqref="B122:G122">
    <cfRule type="cellIs" dxfId="131" priority="166" stopIfTrue="1" operator="lessThan">
      <formula>0</formula>
    </cfRule>
  </conditionalFormatting>
  <conditionalFormatting sqref="D47:G47">
    <cfRule type="cellIs" dxfId="130" priority="197" stopIfTrue="1" operator="lessThan">
      <formula>0</formula>
    </cfRule>
  </conditionalFormatting>
  <conditionalFormatting sqref="B24">
    <cfRule type="cellIs" dxfId="129" priority="193" stopIfTrue="1" operator="lessThan">
      <formula>0</formula>
    </cfRule>
  </conditionalFormatting>
  <conditionalFormatting sqref="G98">
    <cfRule type="cellIs" dxfId="128" priority="169" stopIfTrue="1" operator="lessThan">
      <formula>0</formula>
    </cfRule>
  </conditionalFormatting>
  <conditionalFormatting sqref="B119:D119">
    <cfRule type="cellIs" dxfId="127" priority="87" stopIfTrue="1" operator="lessThan">
      <formula>0</formula>
    </cfRule>
  </conditionalFormatting>
  <conditionalFormatting sqref="E123:F123">
    <cfRule type="cellIs" dxfId="126" priority="81" stopIfTrue="1" operator="lessThan">
      <formula>0</formula>
    </cfRule>
  </conditionalFormatting>
  <conditionalFormatting sqref="B75:G77">
    <cfRule type="cellIs" dxfId="125" priority="121" stopIfTrue="1" operator="lessThan">
      <formula>0</formula>
    </cfRule>
  </conditionalFormatting>
  <conditionalFormatting sqref="F123:G123">
    <cfRule type="cellIs" dxfId="124" priority="80" stopIfTrue="1" operator="lessThan">
      <formula>0</formula>
    </cfRule>
  </conditionalFormatting>
  <conditionalFormatting sqref="C24">
    <cfRule type="cellIs" dxfId="123" priority="186" stopIfTrue="1" operator="lessThan">
      <formula>0</formula>
    </cfRule>
  </conditionalFormatting>
  <conditionalFormatting sqref="C47">
    <cfRule type="cellIs" dxfId="122" priority="187" stopIfTrue="1" operator="lessThan">
      <formula>0</formula>
    </cfRule>
  </conditionalFormatting>
  <conditionalFormatting sqref="H78 J78">
    <cfRule type="cellIs" dxfId="121" priority="118" stopIfTrue="1" operator="lessThan">
      <formula>0</formula>
    </cfRule>
  </conditionalFormatting>
  <conditionalFormatting sqref="F87:G87">
    <cfRule type="cellIs" dxfId="120" priority="110" stopIfTrue="1" operator="lessThan">
      <formula>0</formula>
    </cfRule>
  </conditionalFormatting>
  <conditionalFormatting sqref="B93">
    <cfRule type="cellIs" dxfId="119" priority="108" stopIfTrue="1" operator="lessThan">
      <formula>0</formula>
    </cfRule>
  </conditionalFormatting>
  <conditionalFormatting sqref="C93">
    <cfRule type="cellIs" dxfId="118" priority="109" stopIfTrue="1" operator="lessThan">
      <formula>0</formula>
    </cfRule>
  </conditionalFormatting>
  <conditionalFormatting sqref="D93:G93">
    <cfRule type="cellIs" dxfId="117" priority="106" stopIfTrue="1" operator="lessThan">
      <formula>0</formula>
    </cfRule>
  </conditionalFormatting>
  <conditionalFormatting sqref="B93:D93">
    <cfRule type="cellIs" dxfId="116" priority="105" stopIfTrue="1" operator="lessThan">
      <formula>0</formula>
    </cfRule>
  </conditionalFormatting>
  <conditionalFormatting sqref="F93:G93">
    <cfRule type="cellIs" dxfId="115" priority="103" stopIfTrue="1" operator="lessThan">
      <formula>0</formula>
    </cfRule>
  </conditionalFormatting>
  <conditionalFormatting sqref="G107">
    <cfRule type="cellIs" dxfId="114" priority="97" stopIfTrue="1" operator="lessThan">
      <formula>0</formula>
    </cfRule>
  </conditionalFormatting>
  <conditionalFormatting sqref="D107:G107">
    <cfRule type="cellIs" dxfId="113" priority="96" stopIfTrue="1" operator="lessThan">
      <formula>0</formula>
    </cfRule>
  </conditionalFormatting>
  <conditionalFormatting sqref="B107:D107">
    <cfRule type="cellIs" dxfId="112" priority="95" stopIfTrue="1" operator="lessThan">
      <formula>0</formula>
    </cfRule>
  </conditionalFormatting>
  <conditionalFormatting sqref="D87:G87">
    <cfRule type="cellIs" dxfId="111" priority="114" stopIfTrue="1" operator="lessThan">
      <formula>0</formula>
    </cfRule>
  </conditionalFormatting>
  <conditionalFormatting sqref="F107:G107">
    <cfRule type="cellIs" dxfId="110" priority="93" stopIfTrue="1" operator="lessThan">
      <formula>0</formula>
    </cfRule>
  </conditionalFormatting>
  <conditionalFormatting sqref="G119">
    <cfRule type="cellIs" dxfId="109" priority="89" stopIfTrue="1" operator="lessThan">
      <formula>0</formula>
    </cfRule>
  </conditionalFormatting>
  <conditionalFormatting sqref="G123">
    <cfRule type="cellIs" dxfId="108" priority="84" stopIfTrue="1" operator="lessThan">
      <formula>0</formula>
    </cfRule>
  </conditionalFormatting>
  <conditionalFormatting sqref="E119:F119">
    <cfRule type="cellIs" dxfId="107" priority="86" stopIfTrue="1" operator="lessThan">
      <formula>0</formula>
    </cfRule>
  </conditionalFormatting>
  <conditionalFormatting sqref="C87">
    <cfRule type="cellIs" dxfId="106" priority="116" stopIfTrue="1" operator="lessThan">
      <formula>0</formula>
    </cfRule>
  </conditionalFormatting>
  <conditionalFormatting sqref="B87">
    <cfRule type="cellIs" dxfId="105" priority="115" stopIfTrue="1" operator="lessThan">
      <formula>0</formula>
    </cfRule>
  </conditionalFormatting>
  <conditionalFormatting sqref="D87:G87">
    <cfRule type="cellIs" dxfId="104" priority="113" stopIfTrue="1" operator="lessThan">
      <formula>0</formula>
    </cfRule>
  </conditionalFormatting>
  <conditionalFormatting sqref="B87:D87">
    <cfRule type="cellIs" dxfId="103" priority="112" stopIfTrue="1" operator="lessThan">
      <formula>0</formula>
    </cfRule>
  </conditionalFormatting>
  <conditionalFormatting sqref="E87:F87">
    <cfRule type="cellIs" dxfId="102" priority="111" stopIfTrue="1" operator="lessThan">
      <formula>0</formula>
    </cfRule>
  </conditionalFormatting>
  <conditionalFormatting sqref="D93:G93">
    <cfRule type="cellIs" dxfId="101" priority="107" stopIfTrue="1" operator="lessThan">
      <formula>0</formula>
    </cfRule>
  </conditionalFormatting>
  <conditionalFormatting sqref="E93:F93">
    <cfRule type="cellIs" dxfId="100" priority="104" stopIfTrue="1" operator="lessThan">
      <formula>0</formula>
    </cfRule>
  </conditionalFormatting>
  <conditionalFormatting sqref="G99">
    <cfRule type="cellIs" dxfId="99" priority="102" stopIfTrue="1" operator="lessThan">
      <formula>0</formula>
    </cfRule>
  </conditionalFormatting>
  <conditionalFormatting sqref="D99:G99">
    <cfRule type="cellIs" dxfId="98" priority="101" stopIfTrue="1" operator="lessThan">
      <formula>0</formula>
    </cfRule>
  </conditionalFormatting>
  <conditionalFormatting sqref="B99:D99">
    <cfRule type="cellIs" dxfId="97" priority="100" stopIfTrue="1" operator="lessThan">
      <formula>0</formula>
    </cfRule>
  </conditionalFormatting>
  <conditionalFormatting sqref="E99:F99">
    <cfRule type="cellIs" dxfId="96" priority="99" stopIfTrue="1" operator="lessThan">
      <formula>0</formula>
    </cfRule>
  </conditionalFormatting>
  <conditionalFormatting sqref="F99:G99">
    <cfRule type="cellIs" dxfId="95" priority="98" stopIfTrue="1" operator="lessThan">
      <formula>0</formula>
    </cfRule>
  </conditionalFormatting>
  <conditionalFormatting sqref="E107:F107">
    <cfRule type="cellIs" dxfId="94" priority="94" stopIfTrue="1" operator="lessThan">
      <formula>0</formula>
    </cfRule>
  </conditionalFormatting>
  <conditionalFormatting sqref="F119:G119">
    <cfRule type="cellIs" dxfId="93" priority="85" stopIfTrue="1" operator="lessThan">
      <formula>0</formula>
    </cfRule>
  </conditionalFormatting>
  <conditionalFormatting sqref="D119:G119">
    <cfRule type="cellIs" dxfId="92" priority="88" stopIfTrue="1" operator="lessThan">
      <formula>0</formula>
    </cfRule>
  </conditionalFormatting>
  <conditionalFormatting sqref="B123:D123">
    <cfRule type="cellIs" dxfId="91" priority="82" stopIfTrue="1" operator="lessThan">
      <formula>0</formula>
    </cfRule>
  </conditionalFormatting>
  <conditionalFormatting sqref="D123:G123">
    <cfRule type="cellIs" dxfId="90" priority="83" stopIfTrue="1" operator="lessThan">
      <formula>0</formula>
    </cfRule>
  </conditionalFormatting>
  <conditionalFormatting sqref="B57:G61">
    <cfRule type="cellIs" dxfId="89" priority="56" stopIfTrue="1" operator="lessThan">
      <formula>0</formula>
    </cfRule>
  </conditionalFormatting>
  <conditionalFormatting sqref="B38:G38">
    <cfRule type="cellIs" dxfId="88" priority="55" stopIfTrue="1" operator="lessThan">
      <formula>0</formula>
    </cfRule>
  </conditionalFormatting>
  <conditionalFormatting sqref="G21">
    <cfRule type="cellIs" dxfId="87" priority="54" stopIfTrue="1" operator="lessThan">
      <formula>0</formula>
    </cfRule>
  </conditionalFormatting>
  <conditionalFormatting sqref="D22:G23">
    <cfRule type="cellIs" dxfId="86" priority="53" stopIfTrue="1" operator="lessThan">
      <formula>0</formula>
    </cfRule>
  </conditionalFormatting>
  <conditionalFormatting sqref="B22:B23">
    <cfRule type="cellIs" dxfId="85" priority="52" stopIfTrue="1" operator="lessThan">
      <formula>0</formula>
    </cfRule>
  </conditionalFormatting>
  <conditionalFormatting sqref="C22:C23">
    <cfRule type="cellIs" dxfId="84" priority="50" stopIfTrue="1" operator="lessThan">
      <formula>0</formula>
    </cfRule>
  </conditionalFormatting>
  <conditionalFormatting sqref="B21:F21">
    <cfRule type="cellIs" dxfId="83" priority="51" stopIfTrue="1" operator="lessThan">
      <formula>0</formula>
    </cfRule>
  </conditionalFormatting>
  <conditionalFormatting sqref="G26">
    <cfRule type="cellIs" dxfId="82" priority="49" stopIfTrue="1" operator="lessThan">
      <formula>0</formula>
    </cfRule>
  </conditionalFormatting>
  <conditionalFormatting sqref="D27:G28">
    <cfRule type="cellIs" dxfId="81" priority="48" stopIfTrue="1" operator="lessThan">
      <formula>0</formula>
    </cfRule>
  </conditionalFormatting>
  <conditionalFormatting sqref="B27:B28">
    <cfRule type="cellIs" dxfId="80" priority="47" stopIfTrue="1" operator="lessThan">
      <formula>0</formula>
    </cfRule>
  </conditionalFormatting>
  <conditionalFormatting sqref="B26:F26">
    <cfRule type="cellIs" dxfId="79" priority="46" stopIfTrue="1" operator="lessThan">
      <formula>0</formula>
    </cfRule>
  </conditionalFormatting>
  <conditionalFormatting sqref="C27:C28">
    <cfRule type="cellIs" dxfId="78" priority="45" stopIfTrue="1" operator="lessThan">
      <formula>0</formula>
    </cfRule>
  </conditionalFormatting>
  <conditionalFormatting sqref="D32:G32">
    <cfRule type="cellIs" dxfId="77" priority="43" stopIfTrue="1" operator="lessThan">
      <formula>0</formula>
    </cfRule>
  </conditionalFormatting>
  <conditionalFormatting sqref="B31:C31">
    <cfRule type="cellIs" dxfId="76" priority="42" stopIfTrue="1" operator="lessThan">
      <formula>0</formula>
    </cfRule>
  </conditionalFormatting>
  <conditionalFormatting sqref="D31:G31">
    <cfRule type="cellIs" dxfId="75" priority="44" stopIfTrue="1" operator="lessThan">
      <formula>0</formula>
    </cfRule>
  </conditionalFormatting>
  <conditionalFormatting sqref="D36:G36">
    <cfRule type="cellIs" dxfId="74" priority="40" stopIfTrue="1" operator="lessThan">
      <formula>0</formula>
    </cfRule>
  </conditionalFormatting>
  <conditionalFormatting sqref="D35:G35">
    <cfRule type="cellIs" dxfId="73" priority="41" stopIfTrue="1" operator="lessThan">
      <formula>0</formula>
    </cfRule>
  </conditionalFormatting>
  <conditionalFormatting sqref="B35:C35">
    <cfRule type="cellIs" dxfId="72" priority="39" stopIfTrue="1" operator="lessThan">
      <formula>0</formula>
    </cfRule>
  </conditionalFormatting>
  <conditionalFormatting sqref="D41:G41">
    <cfRule type="cellIs" dxfId="71" priority="38" stopIfTrue="1" operator="lessThan">
      <formula>0</formula>
    </cfRule>
  </conditionalFormatting>
  <conditionalFormatting sqref="B41">
    <cfRule type="cellIs" dxfId="70" priority="37" stopIfTrue="1" operator="lessThan">
      <formula>0</formula>
    </cfRule>
  </conditionalFormatting>
  <conditionalFormatting sqref="C41">
    <cfRule type="cellIs" dxfId="69" priority="36" stopIfTrue="1" operator="lessThan">
      <formula>0</formula>
    </cfRule>
  </conditionalFormatting>
  <conditionalFormatting sqref="B42:G46">
    <cfRule type="cellIs" dxfId="68" priority="35" stopIfTrue="1" operator="lessThan">
      <formula>0</formula>
    </cfRule>
  </conditionalFormatting>
  <conditionalFormatting sqref="B49:G54">
    <cfRule type="cellIs" dxfId="67" priority="34" stopIfTrue="1" operator="lessThan">
      <formula>0</formula>
    </cfRule>
  </conditionalFormatting>
  <conditionalFormatting sqref="B65:G69">
    <cfRule type="cellIs" dxfId="66" priority="33" stopIfTrue="1" operator="lessThan">
      <formula>0</formula>
    </cfRule>
  </conditionalFormatting>
  <conditionalFormatting sqref="B81:G83">
    <cfRule type="cellIs" dxfId="65" priority="32" stopIfTrue="1" operator="lessThan">
      <formula>0</formula>
    </cfRule>
  </conditionalFormatting>
  <conditionalFormatting sqref="B85:G85">
    <cfRule type="cellIs" dxfId="64" priority="31" stopIfTrue="1" operator="lessThan">
      <formula>0</formula>
    </cfRule>
  </conditionalFormatting>
  <conditionalFormatting sqref="F88:G88">
    <cfRule type="cellIs" dxfId="63" priority="28" stopIfTrue="1" operator="lessThan">
      <formula>0</formula>
    </cfRule>
  </conditionalFormatting>
  <conditionalFormatting sqref="F89:G89">
    <cfRule type="cellIs" dxfId="62" priority="29" stopIfTrue="1" operator="lessThan">
      <formula>0</formula>
    </cfRule>
  </conditionalFormatting>
  <conditionalFormatting sqref="F90:G90">
    <cfRule type="cellIs" dxfId="61" priority="30" stopIfTrue="1" operator="lessThan">
      <formula>0</formula>
    </cfRule>
  </conditionalFormatting>
  <conditionalFormatting sqref="D88:G91">
    <cfRule type="cellIs" dxfId="60" priority="27" stopIfTrue="1" operator="lessThan">
      <formula>0</formula>
    </cfRule>
  </conditionalFormatting>
  <conditionalFormatting sqref="B88:D91">
    <cfRule type="cellIs" dxfId="59" priority="26" stopIfTrue="1" operator="lessThan">
      <formula>0</formula>
    </cfRule>
  </conditionalFormatting>
  <conditionalFormatting sqref="E88:F91">
    <cfRule type="cellIs" dxfId="58" priority="25" stopIfTrue="1" operator="lessThan">
      <formula>0</formula>
    </cfRule>
  </conditionalFormatting>
  <conditionalFormatting sqref="F88:G88">
    <cfRule type="cellIs" dxfId="57" priority="23" stopIfTrue="1" operator="lessThan">
      <formula>0</formula>
    </cfRule>
  </conditionalFormatting>
  <conditionalFormatting sqref="F89:G89">
    <cfRule type="cellIs" dxfId="56" priority="24" stopIfTrue="1" operator="lessThan">
      <formula>0</formula>
    </cfRule>
  </conditionalFormatting>
  <conditionalFormatting sqref="B94:G97">
    <cfRule type="cellIs" dxfId="55" priority="22" stopIfTrue="1" operator="lessThan">
      <formula>0</formula>
    </cfRule>
  </conditionalFormatting>
  <conditionalFormatting sqref="F101:G101">
    <cfRule type="cellIs" dxfId="54" priority="20" stopIfTrue="1" operator="lessThan">
      <formula>0</formula>
    </cfRule>
  </conditionalFormatting>
  <conditionalFormatting sqref="F102:G102">
    <cfRule type="cellIs" dxfId="53" priority="21" stopIfTrue="1" operator="lessThan">
      <formula>0</formula>
    </cfRule>
  </conditionalFormatting>
  <conditionalFormatting sqref="F100:G100">
    <cfRule type="cellIs" dxfId="52" priority="19" stopIfTrue="1" operator="lessThan">
      <formula>0</formula>
    </cfRule>
  </conditionalFormatting>
  <conditionalFormatting sqref="D100:G104">
    <cfRule type="cellIs" dxfId="51" priority="18" stopIfTrue="1" operator="lessThan">
      <formula>0</formula>
    </cfRule>
  </conditionalFormatting>
  <conditionalFormatting sqref="B100:D104">
    <cfRule type="cellIs" dxfId="50" priority="17" stopIfTrue="1" operator="lessThan">
      <formula>0</formula>
    </cfRule>
  </conditionalFormatting>
  <conditionalFormatting sqref="E100:F104">
    <cfRule type="cellIs" dxfId="49" priority="16" stopIfTrue="1" operator="lessThan">
      <formula>0</formula>
    </cfRule>
  </conditionalFormatting>
  <conditionalFormatting sqref="F100:G100">
    <cfRule type="cellIs" dxfId="48" priority="14" stopIfTrue="1" operator="lessThan">
      <formula>0</formula>
    </cfRule>
  </conditionalFormatting>
  <conditionalFormatting sqref="F101:G101">
    <cfRule type="cellIs" dxfId="47" priority="15" stopIfTrue="1" operator="lessThan">
      <formula>0</formula>
    </cfRule>
  </conditionalFormatting>
  <conditionalFormatting sqref="D105:G105">
    <cfRule type="cellIs" dxfId="46" priority="13" stopIfTrue="1" operator="lessThan">
      <formula>0</formula>
    </cfRule>
  </conditionalFormatting>
  <conditionalFormatting sqref="B105:D105">
    <cfRule type="cellIs" dxfId="45" priority="12" stopIfTrue="1" operator="lessThan">
      <formula>0</formula>
    </cfRule>
  </conditionalFormatting>
  <conditionalFormatting sqref="E105:F105">
    <cfRule type="cellIs" dxfId="44" priority="11" stopIfTrue="1" operator="lessThan">
      <formula>0</formula>
    </cfRule>
  </conditionalFormatting>
  <conditionalFormatting sqref="B108:G113">
    <cfRule type="cellIs" dxfId="43" priority="9" stopIfTrue="1" operator="lessThan">
      <formula>0</formula>
    </cfRule>
  </conditionalFormatting>
  <conditionalFormatting sqref="B115:G115">
    <cfRule type="cellIs" dxfId="42" priority="8" stopIfTrue="1" operator="lessThan">
      <formula>0</formula>
    </cfRule>
  </conditionalFormatting>
  <conditionalFormatting sqref="B117:G117">
    <cfRule type="cellIs" dxfId="41" priority="7" stopIfTrue="1" operator="lessThan">
      <formula>0</formula>
    </cfRule>
  </conditionalFormatting>
  <conditionalFormatting sqref="B120:G121">
    <cfRule type="cellIs" dxfId="40" priority="6" stopIfTrue="1" operator="lessThan">
      <formula>0</formula>
    </cfRule>
  </conditionalFormatting>
  <conditionalFormatting sqref="B124:D124 B125:G125">
    <cfRule type="cellIs" dxfId="39" priority="3" stopIfTrue="1" operator="lessThan">
      <formula>0</formula>
    </cfRule>
  </conditionalFormatting>
  <conditionalFormatting sqref="F124:G124">
    <cfRule type="cellIs" dxfId="38" priority="5" stopIfTrue="1" operator="lessThan">
      <formula>0</formula>
    </cfRule>
  </conditionalFormatting>
  <conditionalFormatting sqref="F124:G124">
    <cfRule type="cellIs" dxfId="37" priority="1" stopIfTrue="1" operator="lessThan">
      <formula>0</formula>
    </cfRule>
  </conditionalFormatting>
  <conditionalFormatting sqref="D124:G124">
    <cfRule type="cellIs" dxfId="36" priority="4" stopIfTrue="1" operator="lessThan">
      <formula>0</formula>
    </cfRule>
  </conditionalFormatting>
  <conditionalFormatting sqref="E124:F124">
    <cfRule type="cellIs" dxfId="35" priority="2" stopIfTrue="1" operator="lessThan">
      <formula>0</formula>
    </cfRule>
  </conditionalFormatting>
  <pageMargins left="0.78740157480314965" right="0.78740157480314965" top="0.78740157480314965" bottom="0.78740157480314965" header="0.51181102362204722" footer="0.51181102362204722"/>
  <pageSetup paperSize="9" scale="42"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4"/>
  <sheetViews>
    <sheetView view="pageBreakPreview" zoomScale="68" zoomScaleNormal="100" zoomScaleSheetLayoutView="68" workbookViewId="0">
      <selection activeCell="K19" sqref="K19"/>
    </sheetView>
  </sheetViews>
  <sheetFormatPr defaultColWidth="13.42578125" defaultRowHeight="16.5"/>
  <cols>
    <col min="1" max="1" width="42.7109375" style="5" customWidth="1"/>
    <col min="2" max="10" width="22.7109375" style="5" customWidth="1"/>
    <col min="11" max="11" width="8.140625" style="5" customWidth="1"/>
    <col min="12" max="16384" width="13.42578125" style="5"/>
  </cols>
  <sheetData>
    <row r="1" spans="1:9" ht="24.95" customHeight="1">
      <c r="A1" s="9" t="s">
        <v>449</v>
      </c>
      <c r="B1" s="9"/>
      <c r="C1" s="9"/>
      <c r="D1" s="9"/>
      <c r="E1" s="9"/>
      <c r="F1" s="9"/>
      <c r="G1" s="9"/>
      <c r="H1" s="9"/>
      <c r="I1" s="9"/>
    </row>
    <row r="2" spans="1:9" ht="24" customHeight="1">
      <c r="A2" s="17" t="s">
        <v>450</v>
      </c>
      <c r="B2" s="17"/>
      <c r="C2" s="17"/>
      <c r="E2" s="56"/>
      <c r="F2" s="17"/>
      <c r="G2" s="17"/>
      <c r="I2" s="73" t="s">
        <v>24</v>
      </c>
    </row>
    <row r="3" spans="1:9" ht="24" customHeight="1" thickBot="1">
      <c r="A3" s="18"/>
      <c r="B3" s="18"/>
      <c r="C3" s="18"/>
      <c r="D3" s="537"/>
      <c r="E3" s="537"/>
      <c r="F3" s="18"/>
      <c r="G3" s="18"/>
      <c r="I3" s="92" t="s">
        <v>111</v>
      </c>
    </row>
    <row r="4" spans="1:9" ht="19.5" customHeight="1" thickBot="1">
      <c r="A4" s="520" t="s">
        <v>241</v>
      </c>
      <c r="B4" s="518" t="s">
        <v>91</v>
      </c>
      <c r="C4" s="518"/>
      <c r="D4" s="518"/>
      <c r="E4" s="518"/>
      <c r="F4" s="518"/>
      <c r="G4" s="518"/>
      <c r="H4" s="518"/>
      <c r="I4" s="518"/>
    </row>
    <row r="5" spans="1:9" ht="19.5" customHeight="1" thickBot="1">
      <c r="A5" s="520"/>
      <c r="B5" s="522"/>
      <c r="C5" s="522"/>
      <c r="D5" s="522"/>
      <c r="E5" s="522"/>
      <c r="F5" s="522"/>
      <c r="G5" s="522"/>
      <c r="H5" s="522"/>
      <c r="I5" s="522"/>
    </row>
    <row r="6" spans="1:9" ht="19.5" customHeight="1" thickBot="1">
      <c r="A6" s="520"/>
      <c r="B6" s="540"/>
      <c r="C6" s="540"/>
      <c r="D6" s="540"/>
      <c r="E6" s="540"/>
      <c r="F6" s="540"/>
      <c r="G6" s="540"/>
      <c r="H6" s="540"/>
      <c r="I6" s="540"/>
    </row>
    <row r="7" spans="1:9" ht="24.95" customHeight="1" thickBot="1">
      <c r="A7" s="520"/>
      <c r="B7" s="538" t="s">
        <v>94</v>
      </c>
      <c r="C7" s="538" t="s">
        <v>95</v>
      </c>
      <c r="D7" s="538" t="s">
        <v>96</v>
      </c>
      <c r="E7" s="538" t="s">
        <v>97</v>
      </c>
      <c r="F7" s="538" t="s">
        <v>98</v>
      </c>
      <c r="G7" s="538" t="s">
        <v>99</v>
      </c>
      <c r="H7" s="538" t="s">
        <v>114</v>
      </c>
      <c r="I7" s="538" t="s">
        <v>100</v>
      </c>
    </row>
    <row r="8" spans="1:9" ht="24.95" customHeight="1" thickBot="1">
      <c r="A8" s="520"/>
      <c r="B8" s="538"/>
      <c r="C8" s="538"/>
      <c r="D8" s="538"/>
      <c r="E8" s="538"/>
      <c r="F8" s="538"/>
      <c r="G8" s="538"/>
      <c r="H8" s="538"/>
      <c r="I8" s="538"/>
    </row>
    <row r="9" spans="1:9" ht="24.95" customHeight="1" thickBot="1">
      <c r="A9" s="520"/>
      <c r="B9" s="538"/>
      <c r="C9" s="538"/>
      <c r="D9" s="538"/>
      <c r="E9" s="538"/>
      <c r="F9" s="538"/>
      <c r="G9" s="538"/>
      <c r="H9" s="538"/>
      <c r="I9" s="538"/>
    </row>
    <row r="10" spans="1:9" ht="24.95" customHeight="1" thickBot="1">
      <c r="A10" s="520"/>
      <c r="B10" s="539"/>
      <c r="C10" s="539"/>
      <c r="D10" s="539"/>
      <c r="E10" s="539"/>
      <c r="F10" s="539"/>
      <c r="G10" s="539"/>
      <c r="H10" s="539"/>
      <c r="I10" s="539"/>
    </row>
    <row r="11" spans="1:9" ht="19.5" customHeight="1">
      <c r="A11" s="4"/>
      <c r="B11" s="4"/>
      <c r="C11" s="4"/>
      <c r="D11" s="4"/>
      <c r="E11" s="4"/>
    </row>
    <row r="12" spans="1:9" s="9" customFormat="1" ht="45" customHeight="1">
      <c r="A12" s="263" t="s">
        <v>118</v>
      </c>
      <c r="B12" s="264">
        <v>14108</v>
      </c>
      <c r="C12" s="265">
        <v>22.1</v>
      </c>
      <c r="D12" s="264">
        <v>3874</v>
      </c>
      <c r="E12" s="265">
        <v>6.1</v>
      </c>
      <c r="F12" s="266">
        <v>10234</v>
      </c>
      <c r="G12" s="267">
        <v>16</v>
      </c>
      <c r="H12" s="266">
        <v>111</v>
      </c>
      <c r="I12" s="266">
        <v>62</v>
      </c>
    </row>
    <row r="13" spans="1:9" ht="45" customHeight="1">
      <c r="A13" s="268" t="s">
        <v>119</v>
      </c>
      <c r="B13" s="269">
        <v>1979</v>
      </c>
      <c r="C13" s="270">
        <v>23</v>
      </c>
      <c r="D13" s="269">
        <v>518</v>
      </c>
      <c r="E13" s="270">
        <v>6</v>
      </c>
      <c r="F13" s="269">
        <v>1461</v>
      </c>
      <c r="G13" s="270">
        <v>16.899999999999999</v>
      </c>
      <c r="H13" s="269">
        <v>23</v>
      </c>
      <c r="I13" s="269">
        <v>14</v>
      </c>
    </row>
    <row r="14" spans="1:9" ht="45" customHeight="1">
      <c r="A14" s="271" t="s">
        <v>120</v>
      </c>
      <c r="B14" s="272">
        <v>1814</v>
      </c>
      <c r="C14" s="273">
        <v>18.899999999999999</v>
      </c>
      <c r="D14" s="272">
        <v>505</v>
      </c>
      <c r="E14" s="273">
        <v>5.3</v>
      </c>
      <c r="F14" s="274">
        <v>1309</v>
      </c>
      <c r="G14" s="275">
        <v>13.6</v>
      </c>
      <c r="H14" s="274">
        <v>10</v>
      </c>
      <c r="I14" s="274">
        <v>4</v>
      </c>
    </row>
    <row r="15" spans="1:9" ht="45" customHeight="1">
      <c r="A15" s="276" t="s">
        <v>122</v>
      </c>
      <c r="B15" s="277">
        <v>2163</v>
      </c>
      <c r="C15" s="278">
        <v>19.7</v>
      </c>
      <c r="D15" s="277">
        <v>536</v>
      </c>
      <c r="E15" s="278">
        <v>4.9000000000000004</v>
      </c>
      <c r="F15" s="277">
        <v>1627</v>
      </c>
      <c r="G15" s="278">
        <v>14.8</v>
      </c>
      <c r="H15" s="277">
        <v>16</v>
      </c>
      <c r="I15" s="277">
        <v>10</v>
      </c>
    </row>
    <row r="16" spans="1:9" ht="45" customHeight="1">
      <c r="A16" s="271" t="s">
        <v>124</v>
      </c>
      <c r="B16" s="272">
        <v>3690</v>
      </c>
      <c r="C16" s="273">
        <v>28.2</v>
      </c>
      <c r="D16" s="272">
        <v>974</v>
      </c>
      <c r="E16" s="273">
        <v>7.4</v>
      </c>
      <c r="F16" s="274">
        <v>2716</v>
      </c>
      <c r="G16" s="275">
        <v>20.8</v>
      </c>
      <c r="H16" s="274">
        <v>27</v>
      </c>
      <c r="I16" s="274">
        <v>12</v>
      </c>
    </row>
    <row r="17" spans="1:10" ht="45" customHeight="1">
      <c r="A17" s="276" t="s">
        <v>125</v>
      </c>
      <c r="B17" s="277">
        <v>1540</v>
      </c>
      <c r="C17" s="278">
        <v>25.4</v>
      </c>
      <c r="D17" s="277">
        <v>400</v>
      </c>
      <c r="E17" s="278">
        <v>6.6</v>
      </c>
      <c r="F17" s="277">
        <v>1140</v>
      </c>
      <c r="G17" s="278">
        <v>18.8</v>
      </c>
      <c r="H17" s="277">
        <v>9</v>
      </c>
      <c r="I17" s="277">
        <v>4</v>
      </c>
    </row>
    <row r="18" spans="1:10" ht="45" customHeight="1">
      <c r="A18" s="271" t="s">
        <v>121</v>
      </c>
      <c r="B18" s="272">
        <v>917</v>
      </c>
      <c r="C18" s="273">
        <v>20.2</v>
      </c>
      <c r="D18" s="272">
        <v>292</v>
      </c>
      <c r="E18" s="273">
        <v>6.4</v>
      </c>
      <c r="F18" s="274">
        <v>625</v>
      </c>
      <c r="G18" s="275">
        <v>13.8</v>
      </c>
      <c r="H18" s="274">
        <v>6</v>
      </c>
      <c r="I18" s="274">
        <v>3</v>
      </c>
    </row>
    <row r="19" spans="1:10" ht="45" customHeight="1">
      <c r="A19" s="276" t="s">
        <v>126</v>
      </c>
      <c r="B19" s="277">
        <v>799</v>
      </c>
      <c r="C19" s="278">
        <v>23.3</v>
      </c>
      <c r="D19" s="277">
        <v>264</v>
      </c>
      <c r="E19" s="278">
        <v>7.7</v>
      </c>
      <c r="F19" s="277">
        <v>535</v>
      </c>
      <c r="G19" s="278">
        <v>15.6</v>
      </c>
      <c r="H19" s="277">
        <v>8</v>
      </c>
      <c r="I19" s="277">
        <v>5</v>
      </c>
    </row>
    <row r="20" spans="1:10" ht="45" customHeight="1">
      <c r="A20" s="271" t="s">
        <v>123</v>
      </c>
      <c r="B20" s="272">
        <v>1206</v>
      </c>
      <c r="C20" s="273">
        <v>15.9</v>
      </c>
      <c r="D20" s="272">
        <v>385</v>
      </c>
      <c r="E20" s="273">
        <v>5.0999999999999996</v>
      </c>
      <c r="F20" s="274">
        <v>821</v>
      </c>
      <c r="G20" s="275">
        <v>10.8</v>
      </c>
      <c r="H20" s="274">
        <v>12</v>
      </c>
      <c r="I20" s="274">
        <v>10</v>
      </c>
    </row>
    <row r="21" spans="1:10" ht="24.95" customHeight="1">
      <c r="A21" s="20"/>
      <c r="B21" s="68"/>
      <c r="C21" s="68"/>
      <c r="D21" s="68"/>
      <c r="E21" s="68"/>
      <c r="F21" s="68"/>
      <c r="G21" s="68"/>
      <c r="H21" s="68"/>
      <c r="I21" s="68"/>
    </row>
    <row r="22" spans="1:10" ht="15.75" customHeight="1"/>
    <row r="23" spans="1:10" ht="24.95" customHeight="1">
      <c r="A23" s="9" t="s">
        <v>449</v>
      </c>
      <c r="B23" s="9"/>
      <c r="C23" s="9"/>
      <c r="D23" s="9"/>
      <c r="E23" s="9"/>
      <c r="F23" s="9"/>
      <c r="G23" s="9"/>
      <c r="H23" s="9"/>
      <c r="I23" s="9"/>
    </row>
    <row r="24" spans="1:10" ht="24" customHeight="1">
      <c r="A24" s="17" t="s">
        <v>450</v>
      </c>
      <c r="B24" s="17"/>
      <c r="C24" s="17"/>
      <c r="E24" s="56"/>
      <c r="F24" s="17"/>
      <c r="G24" s="17"/>
      <c r="J24" s="73" t="s">
        <v>24</v>
      </c>
    </row>
    <row r="25" spans="1:10" ht="24" customHeight="1" thickBot="1">
      <c r="A25" s="18"/>
      <c r="B25" s="18"/>
      <c r="C25" s="18"/>
      <c r="D25" s="537"/>
      <c r="E25" s="537"/>
      <c r="F25" s="18"/>
      <c r="G25" s="18"/>
      <c r="J25" s="92" t="s">
        <v>111</v>
      </c>
    </row>
    <row r="26" spans="1:10" ht="15.75" customHeight="1" thickBot="1">
      <c r="A26" s="520" t="s">
        <v>241</v>
      </c>
      <c r="B26" s="518" t="s">
        <v>91</v>
      </c>
      <c r="C26" s="518"/>
      <c r="D26" s="518"/>
      <c r="E26" s="518"/>
      <c r="F26" s="518"/>
      <c r="G26" s="518"/>
      <c r="H26" s="518"/>
      <c r="I26" s="518"/>
      <c r="J26" s="518"/>
    </row>
    <row r="27" spans="1:10" ht="15.75" customHeight="1" thickBot="1">
      <c r="A27" s="520"/>
      <c r="B27" s="522"/>
      <c r="C27" s="522"/>
      <c r="D27" s="522"/>
      <c r="E27" s="522"/>
      <c r="F27" s="522"/>
      <c r="G27" s="522"/>
      <c r="H27" s="522"/>
      <c r="I27" s="522"/>
      <c r="J27" s="522"/>
    </row>
    <row r="28" spans="1:10" ht="15.75" customHeight="1" thickBot="1">
      <c r="A28" s="520"/>
      <c r="B28" s="540"/>
      <c r="C28" s="540"/>
      <c r="D28" s="540"/>
      <c r="E28" s="540"/>
      <c r="F28" s="540"/>
      <c r="G28" s="540"/>
      <c r="H28" s="540"/>
      <c r="I28" s="540"/>
      <c r="J28" s="540"/>
    </row>
    <row r="29" spans="1:10" ht="15.75" customHeight="1" thickBot="1">
      <c r="A29" s="520"/>
      <c r="B29" s="541" t="s">
        <v>102</v>
      </c>
      <c r="C29" s="541" t="s">
        <v>103</v>
      </c>
      <c r="D29" s="541" t="s">
        <v>104</v>
      </c>
      <c r="E29" s="541" t="s">
        <v>105</v>
      </c>
      <c r="F29" s="541" t="s">
        <v>106</v>
      </c>
      <c r="G29" s="541" t="s">
        <v>107</v>
      </c>
      <c r="H29" s="541" t="s">
        <v>108</v>
      </c>
      <c r="I29" s="541" t="s">
        <v>109</v>
      </c>
      <c r="J29" s="541" t="s">
        <v>110</v>
      </c>
    </row>
    <row r="30" spans="1:10" ht="15.75" customHeight="1" thickBot="1">
      <c r="A30" s="520"/>
      <c r="B30" s="538"/>
      <c r="C30" s="538"/>
      <c r="D30" s="538"/>
      <c r="E30" s="538"/>
      <c r="F30" s="538"/>
      <c r="G30" s="538"/>
      <c r="H30" s="538"/>
      <c r="I30" s="538"/>
      <c r="J30" s="538"/>
    </row>
    <row r="31" spans="1:10" ht="15.75" customHeight="1" thickBot="1">
      <c r="A31" s="520"/>
      <c r="B31" s="538"/>
      <c r="C31" s="538"/>
      <c r="D31" s="538"/>
      <c r="E31" s="538"/>
      <c r="F31" s="538"/>
      <c r="G31" s="538"/>
      <c r="H31" s="538"/>
      <c r="I31" s="538"/>
      <c r="J31" s="538"/>
    </row>
    <row r="32" spans="1:10" ht="62.25" customHeight="1" thickBot="1">
      <c r="A32" s="520"/>
      <c r="B32" s="539"/>
      <c r="C32" s="539"/>
      <c r="D32" s="539"/>
      <c r="E32" s="539"/>
      <c r="F32" s="539"/>
      <c r="G32" s="539"/>
      <c r="H32" s="539"/>
      <c r="I32" s="539"/>
      <c r="J32" s="539"/>
    </row>
    <row r="33" spans="1:10" ht="15.75" customHeight="1">
      <c r="A33" s="4"/>
      <c r="B33" s="4"/>
      <c r="C33" s="4"/>
      <c r="D33" s="4"/>
      <c r="E33" s="4"/>
    </row>
    <row r="34" spans="1:10" ht="45" customHeight="1">
      <c r="A34" s="263" t="s">
        <v>118</v>
      </c>
      <c r="B34" s="264">
        <v>85</v>
      </c>
      <c r="C34" s="264">
        <v>16</v>
      </c>
      <c r="D34" s="264">
        <v>101</v>
      </c>
      <c r="E34" s="282">
        <v>0</v>
      </c>
      <c r="F34" s="266">
        <v>10186</v>
      </c>
      <c r="G34" s="266">
        <v>116</v>
      </c>
      <c r="H34" s="266">
        <v>2488</v>
      </c>
      <c r="I34" s="266">
        <v>26</v>
      </c>
      <c r="J34" s="285" t="s">
        <v>380</v>
      </c>
    </row>
    <row r="35" spans="1:10" ht="45" customHeight="1">
      <c r="A35" s="268" t="s">
        <v>119</v>
      </c>
      <c r="B35" s="269">
        <v>19</v>
      </c>
      <c r="C35" s="269">
        <v>4</v>
      </c>
      <c r="D35" s="269">
        <v>23</v>
      </c>
      <c r="E35" s="280">
        <v>0</v>
      </c>
      <c r="F35" s="269">
        <v>1147</v>
      </c>
      <c r="G35" s="269">
        <v>10</v>
      </c>
      <c r="H35" s="269">
        <v>371</v>
      </c>
      <c r="I35" s="280" t="s">
        <v>208</v>
      </c>
      <c r="J35" s="281" t="s">
        <v>273</v>
      </c>
    </row>
    <row r="36" spans="1:10" ht="45" customHeight="1">
      <c r="A36" s="271" t="s">
        <v>120</v>
      </c>
      <c r="B36" s="272">
        <v>5</v>
      </c>
      <c r="C36" s="272">
        <v>1</v>
      </c>
      <c r="D36" s="272">
        <v>6</v>
      </c>
      <c r="E36" s="282">
        <v>0</v>
      </c>
      <c r="F36" s="274">
        <v>1302</v>
      </c>
      <c r="G36" s="274">
        <v>10</v>
      </c>
      <c r="H36" s="274">
        <v>366</v>
      </c>
      <c r="I36" s="282" t="s">
        <v>2</v>
      </c>
      <c r="J36" s="390" t="s">
        <v>273</v>
      </c>
    </row>
    <row r="37" spans="1:10" ht="45" customHeight="1">
      <c r="A37" s="276" t="s">
        <v>122</v>
      </c>
      <c r="B37" s="277">
        <v>12</v>
      </c>
      <c r="C37" s="277">
        <v>1</v>
      </c>
      <c r="D37" s="277">
        <v>13</v>
      </c>
      <c r="E37" s="284">
        <v>0</v>
      </c>
      <c r="F37" s="277">
        <v>1408</v>
      </c>
      <c r="G37" s="277">
        <v>32</v>
      </c>
      <c r="H37" s="277">
        <v>410</v>
      </c>
      <c r="I37" s="277">
        <v>7</v>
      </c>
      <c r="J37" s="281" t="s">
        <v>273</v>
      </c>
    </row>
    <row r="38" spans="1:10" ht="45" customHeight="1">
      <c r="A38" s="271" t="s">
        <v>124</v>
      </c>
      <c r="B38" s="272">
        <v>20</v>
      </c>
      <c r="C38" s="272">
        <v>3</v>
      </c>
      <c r="D38" s="272">
        <v>23</v>
      </c>
      <c r="E38" s="282">
        <v>0</v>
      </c>
      <c r="F38" s="274">
        <v>2768</v>
      </c>
      <c r="G38" s="274">
        <v>48</v>
      </c>
      <c r="H38" s="274">
        <v>596</v>
      </c>
      <c r="I38" s="274">
        <v>14</v>
      </c>
      <c r="J38" s="390" t="s">
        <v>273</v>
      </c>
    </row>
    <row r="39" spans="1:10" ht="45" customHeight="1">
      <c r="A39" s="276" t="s">
        <v>125</v>
      </c>
      <c r="B39" s="277">
        <v>5</v>
      </c>
      <c r="C39" s="277">
        <v>2</v>
      </c>
      <c r="D39" s="277">
        <v>7</v>
      </c>
      <c r="E39" s="284">
        <v>0</v>
      </c>
      <c r="F39" s="277">
        <v>1066</v>
      </c>
      <c r="G39" s="277">
        <v>10</v>
      </c>
      <c r="H39" s="277">
        <v>323</v>
      </c>
      <c r="I39" s="277">
        <v>4</v>
      </c>
      <c r="J39" s="281" t="s">
        <v>273</v>
      </c>
    </row>
    <row r="40" spans="1:10" ht="45" customHeight="1">
      <c r="A40" s="271" t="s">
        <v>121</v>
      </c>
      <c r="B40" s="272">
        <v>4</v>
      </c>
      <c r="C40" s="282">
        <v>0</v>
      </c>
      <c r="D40" s="272">
        <v>4</v>
      </c>
      <c r="E40" s="282">
        <v>0</v>
      </c>
      <c r="F40" s="274">
        <v>616</v>
      </c>
      <c r="G40" s="282" t="s">
        <v>208</v>
      </c>
      <c r="H40" s="274">
        <v>140</v>
      </c>
      <c r="I40" s="282" t="s">
        <v>2</v>
      </c>
      <c r="J40" s="390" t="s">
        <v>273</v>
      </c>
    </row>
    <row r="41" spans="1:10" ht="45" customHeight="1">
      <c r="A41" s="276" t="s">
        <v>126</v>
      </c>
      <c r="B41" s="277">
        <v>8</v>
      </c>
      <c r="C41" s="277">
        <v>2</v>
      </c>
      <c r="D41" s="277">
        <v>10</v>
      </c>
      <c r="E41" s="284">
        <v>0</v>
      </c>
      <c r="F41" s="277">
        <v>512</v>
      </c>
      <c r="G41" s="284" t="s">
        <v>2</v>
      </c>
      <c r="H41" s="277">
        <v>142</v>
      </c>
      <c r="I41" s="284" t="s">
        <v>2</v>
      </c>
      <c r="J41" s="281" t="s">
        <v>273</v>
      </c>
    </row>
    <row r="42" spans="1:10" ht="45" customHeight="1">
      <c r="A42" s="271" t="s">
        <v>123</v>
      </c>
      <c r="B42" s="272">
        <v>12</v>
      </c>
      <c r="C42" s="272">
        <v>3</v>
      </c>
      <c r="D42" s="272">
        <v>15</v>
      </c>
      <c r="E42" s="282">
        <v>0</v>
      </c>
      <c r="F42" s="274">
        <v>505</v>
      </c>
      <c r="G42" s="274">
        <v>5</v>
      </c>
      <c r="H42" s="274">
        <v>140</v>
      </c>
      <c r="I42" s="282" t="s">
        <v>2</v>
      </c>
      <c r="J42" s="390" t="s">
        <v>273</v>
      </c>
    </row>
    <row r="43" spans="1:10" ht="20.100000000000001" customHeight="1">
      <c r="A43" s="20"/>
      <c r="B43" s="68"/>
      <c r="C43" s="68"/>
      <c r="D43" s="68"/>
      <c r="E43" s="68"/>
      <c r="F43" s="68"/>
      <c r="G43" s="68"/>
      <c r="H43" s="68"/>
      <c r="I43" s="68"/>
      <c r="J43" s="68"/>
    </row>
    <row r="44" spans="1:10" ht="20.100000000000001" customHeight="1"/>
    <row r="45" spans="1:10" ht="20.100000000000001" customHeight="1">
      <c r="A45" s="24" t="s">
        <v>371</v>
      </c>
    </row>
    <row r="46" spans="1:10" ht="20.100000000000001" customHeight="1">
      <c r="A46" s="202" t="s">
        <v>372</v>
      </c>
      <c r="B46" s="203"/>
      <c r="C46" s="203"/>
      <c r="D46" s="203"/>
      <c r="E46" s="203"/>
      <c r="F46" s="203"/>
      <c r="G46" s="203"/>
      <c r="H46" s="203"/>
      <c r="I46" s="203"/>
      <c r="J46" s="203"/>
    </row>
    <row r="47" spans="1:10" ht="20.100000000000001" customHeight="1">
      <c r="A47" s="204" t="s">
        <v>373</v>
      </c>
      <c r="B47" s="203"/>
      <c r="C47" s="203"/>
      <c r="D47" s="203"/>
      <c r="E47" s="203"/>
      <c r="F47" s="203"/>
      <c r="G47" s="203"/>
      <c r="H47" s="203"/>
      <c r="I47" s="203"/>
      <c r="J47" s="203"/>
    </row>
    <row r="48" spans="1:10" ht="20.100000000000001" customHeight="1">
      <c r="A48" s="205" t="s">
        <v>374</v>
      </c>
      <c r="B48" s="203"/>
      <c r="C48" s="203"/>
      <c r="D48" s="203"/>
      <c r="E48" s="203"/>
      <c r="F48" s="203"/>
      <c r="G48" s="203"/>
      <c r="H48" s="203"/>
      <c r="I48" s="203"/>
      <c r="J48" s="203"/>
    </row>
    <row r="49" spans="1:10" ht="20.100000000000001" customHeight="1">
      <c r="A49" s="206" t="s">
        <v>375</v>
      </c>
      <c r="B49" s="207"/>
      <c r="C49" s="207"/>
      <c r="D49" s="207"/>
      <c r="E49" s="207"/>
      <c r="F49" s="207"/>
      <c r="G49" s="207"/>
      <c r="H49" s="207"/>
      <c r="I49" s="207"/>
      <c r="J49" s="207"/>
    </row>
    <row r="50" spans="1:10" ht="33" customHeight="1">
      <c r="A50" s="535" t="s">
        <v>376</v>
      </c>
      <c r="B50" s="535"/>
      <c r="C50" s="535"/>
      <c r="D50" s="535"/>
      <c r="E50" s="535"/>
      <c r="F50" s="535"/>
      <c r="G50" s="535"/>
      <c r="H50" s="535"/>
      <c r="I50" s="535"/>
      <c r="J50" s="535"/>
    </row>
    <row r="51" spans="1:10" ht="33" customHeight="1">
      <c r="A51" s="536" t="s">
        <v>377</v>
      </c>
      <c r="B51" s="536"/>
      <c r="C51" s="536"/>
      <c r="D51" s="536"/>
      <c r="E51" s="536"/>
      <c r="F51" s="536"/>
      <c r="G51" s="536"/>
      <c r="H51" s="536"/>
      <c r="I51" s="536"/>
      <c r="J51" s="536"/>
    </row>
    <row r="52" spans="1:10" ht="20.100000000000001" customHeight="1">
      <c r="A52" s="208" t="s">
        <v>378</v>
      </c>
      <c r="B52" s="209"/>
      <c r="C52" s="209"/>
      <c r="D52" s="209"/>
      <c r="E52" s="210"/>
      <c r="F52" s="210"/>
      <c r="G52" s="210"/>
      <c r="H52" s="210"/>
      <c r="I52" s="210"/>
      <c r="J52" s="210"/>
    </row>
    <row r="53" spans="1:10" ht="20.100000000000001" customHeight="1">
      <c r="A53" s="211" t="s">
        <v>379</v>
      </c>
      <c r="B53" s="209"/>
      <c r="C53" s="209"/>
      <c r="D53" s="209"/>
      <c r="E53" s="210"/>
      <c r="F53" s="210"/>
      <c r="G53" s="210"/>
      <c r="H53" s="210"/>
      <c r="I53" s="210"/>
      <c r="J53" s="210"/>
    </row>
    <row r="54" spans="1:10" ht="20.100000000000001" customHeight="1"/>
    <row r="55" spans="1:10" ht="20.100000000000001" customHeight="1"/>
    <row r="56" spans="1:10" ht="20.100000000000001" customHeight="1"/>
    <row r="57" spans="1:10" ht="20.100000000000001"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sheetData>
  <mergeCells count="25">
    <mergeCell ref="G29:G32"/>
    <mergeCell ref="H29:H32"/>
    <mergeCell ref="I29:I32"/>
    <mergeCell ref="J29:J32"/>
    <mergeCell ref="B29:B32"/>
    <mergeCell ref="C29:C32"/>
    <mergeCell ref="D29:D32"/>
    <mergeCell ref="E29:E32"/>
    <mergeCell ref="F29:F32"/>
    <mergeCell ref="A50:J50"/>
    <mergeCell ref="A51:J51"/>
    <mergeCell ref="D3:E3"/>
    <mergeCell ref="A4:A10"/>
    <mergeCell ref="B4:I6"/>
    <mergeCell ref="B7:B10"/>
    <mergeCell ref="C7:C10"/>
    <mergeCell ref="D7:D10"/>
    <mergeCell ref="E7:E10"/>
    <mergeCell ref="F7:F10"/>
    <mergeCell ref="G7:G10"/>
    <mergeCell ref="H7:H10"/>
    <mergeCell ref="I7:I10"/>
    <mergeCell ref="D25:E25"/>
    <mergeCell ref="A26:A32"/>
    <mergeCell ref="B26:J28"/>
  </mergeCells>
  <pageMargins left="0.59055118110236227" right="0.31496062992125984" top="0.59055118110236227" bottom="0.39370078740157483" header="0.31496062992125984" footer="0.31496062992125984"/>
  <pageSetup paperSize="9" scale="55" orientation="landscape" r:id="rId1"/>
  <rowBreaks count="1" manualBreakCount="1">
    <brk id="22"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4"/>
  <sheetViews>
    <sheetView view="pageBreakPreview" zoomScale="68" zoomScaleNormal="100" zoomScaleSheetLayoutView="68" workbookViewId="0">
      <selection activeCell="K19" sqref="K19"/>
    </sheetView>
  </sheetViews>
  <sheetFormatPr defaultColWidth="13.42578125" defaultRowHeight="16.5"/>
  <cols>
    <col min="1" max="1" width="42.7109375" style="5" customWidth="1"/>
    <col min="2" max="10" width="22.7109375" style="5" customWidth="1"/>
    <col min="11" max="11" width="8.140625" style="5" customWidth="1"/>
    <col min="12" max="16384" width="13.42578125" style="5"/>
  </cols>
  <sheetData>
    <row r="1" spans="1:10" ht="24.95" customHeight="1">
      <c r="A1" s="9" t="s">
        <v>449</v>
      </c>
      <c r="B1" s="9"/>
      <c r="C1" s="9"/>
      <c r="D1" s="9"/>
      <c r="E1" s="9"/>
      <c r="F1" s="9"/>
      <c r="G1" s="9"/>
      <c r="H1" s="9"/>
      <c r="I1" s="9"/>
    </row>
    <row r="2" spans="1:10" ht="24" customHeight="1">
      <c r="A2" s="17" t="s">
        <v>450</v>
      </c>
      <c r="B2" s="17"/>
      <c r="C2" s="17"/>
      <c r="E2" s="56"/>
      <c r="F2" s="17"/>
      <c r="G2" s="17"/>
      <c r="I2" s="73" t="s">
        <v>25</v>
      </c>
    </row>
    <row r="3" spans="1:10" ht="24" customHeight="1" thickBot="1">
      <c r="A3" s="18"/>
      <c r="B3" s="18"/>
      <c r="C3" s="18"/>
      <c r="D3" s="537"/>
      <c r="E3" s="537"/>
      <c r="F3" s="18"/>
      <c r="G3" s="18"/>
      <c r="I3" s="92" t="s">
        <v>112</v>
      </c>
    </row>
    <row r="4" spans="1:10" ht="19.5" customHeight="1" thickBot="1">
      <c r="A4" s="520" t="s">
        <v>241</v>
      </c>
      <c r="B4" s="518" t="s">
        <v>91</v>
      </c>
      <c r="C4" s="518"/>
      <c r="D4" s="518"/>
      <c r="E4" s="518"/>
      <c r="F4" s="518"/>
      <c r="G4" s="518"/>
      <c r="H4" s="518"/>
      <c r="I4" s="518"/>
    </row>
    <row r="5" spans="1:10" ht="19.5" customHeight="1" thickBot="1">
      <c r="A5" s="520"/>
      <c r="B5" s="522"/>
      <c r="C5" s="522"/>
      <c r="D5" s="522"/>
      <c r="E5" s="522"/>
      <c r="F5" s="522"/>
      <c r="G5" s="522"/>
      <c r="H5" s="522"/>
      <c r="I5" s="522"/>
    </row>
    <row r="6" spans="1:10" ht="19.5" customHeight="1" thickBot="1">
      <c r="A6" s="520"/>
      <c r="B6" s="540"/>
      <c r="C6" s="540"/>
      <c r="D6" s="540"/>
      <c r="E6" s="540"/>
      <c r="F6" s="540"/>
      <c r="G6" s="540"/>
      <c r="H6" s="540"/>
      <c r="I6" s="540"/>
    </row>
    <row r="7" spans="1:10" ht="24.95" customHeight="1" thickBot="1">
      <c r="A7" s="520"/>
      <c r="B7" s="538" t="s">
        <v>94</v>
      </c>
      <c r="C7" s="538" t="s">
        <v>95</v>
      </c>
      <c r="D7" s="538" t="s">
        <v>96</v>
      </c>
      <c r="E7" s="538" t="s">
        <v>97</v>
      </c>
      <c r="F7" s="538" t="s">
        <v>98</v>
      </c>
      <c r="G7" s="538" t="s">
        <v>99</v>
      </c>
      <c r="H7" s="538" t="s">
        <v>114</v>
      </c>
      <c r="I7" s="538" t="s">
        <v>100</v>
      </c>
    </row>
    <row r="8" spans="1:10" ht="24.95" customHeight="1" thickBot="1">
      <c r="A8" s="520"/>
      <c r="B8" s="538"/>
      <c r="C8" s="538"/>
      <c r="D8" s="538"/>
      <c r="E8" s="538"/>
      <c r="F8" s="538"/>
      <c r="G8" s="538"/>
      <c r="H8" s="538"/>
      <c r="I8" s="538"/>
    </row>
    <row r="9" spans="1:10" ht="24.95" customHeight="1" thickBot="1">
      <c r="A9" s="520"/>
      <c r="B9" s="538"/>
      <c r="C9" s="538"/>
      <c r="D9" s="538"/>
      <c r="E9" s="538"/>
      <c r="F9" s="538"/>
      <c r="G9" s="538"/>
      <c r="H9" s="538"/>
      <c r="I9" s="538"/>
    </row>
    <row r="10" spans="1:10" ht="24.95" customHeight="1" thickBot="1">
      <c r="A10" s="520"/>
      <c r="B10" s="539"/>
      <c r="C10" s="539"/>
      <c r="D10" s="539"/>
      <c r="E10" s="539"/>
      <c r="F10" s="539"/>
      <c r="G10" s="539"/>
      <c r="H10" s="539"/>
      <c r="I10" s="539"/>
    </row>
    <row r="11" spans="1:10" ht="19.5" customHeight="1">
      <c r="A11" s="4"/>
      <c r="B11" s="4"/>
      <c r="C11" s="4"/>
      <c r="D11" s="4"/>
      <c r="E11" s="4"/>
    </row>
    <row r="12" spans="1:10" s="9" customFormat="1" ht="45" customHeight="1">
      <c r="A12" s="263" t="s">
        <v>118</v>
      </c>
      <c r="B12" s="264">
        <v>13046</v>
      </c>
      <c r="C12" s="265">
        <v>21.1</v>
      </c>
      <c r="D12" s="264">
        <v>2854</v>
      </c>
      <c r="E12" s="265">
        <v>4.5999999999999996</v>
      </c>
      <c r="F12" s="266">
        <v>10192</v>
      </c>
      <c r="G12" s="267">
        <v>16.5</v>
      </c>
      <c r="H12" s="266">
        <v>98</v>
      </c>
      <c r="I12" s="266">
        <v>45</v>
      </c>
      <c r="J12" s="71"/>
    </row>
    <row r="13" spans="1:10" ht="45" customHeight="1">
      <c r="A13" s="268" t="s">
        <v>119</v>
      </c>
      <c r="B13" s="269">
        <v>1903</v>
      </c>
      <c r="C13" s="270">
        <v>22.4</v>
      </c>
      <c r="D13" s="269">
        <v>459</v>
      </c>
      <c r="E13" s="270">
        <v>5.4</v>
      </c>
      <c r="F13" s="269">
        <v>1444</v>
      </c>
      <c r="G13" s="270">
        <v>17</v>
      </c>
      <c r="H13" s="269">
        <v>15</v>
      </c>
      <c r="I13" s="269">
        <v>9</v>
      </c>
    </row>
    <row r="14" spans="1:10" ht="45" customHeight="1">
      <c r="A14" s="271" t="s">
        <v>120</v>
      </c>
      <c r="B14" s="272">
        <v>1732</v>
      </c>
      <c r="C14" s="273">
        <v>18.8</v>
      </c>
      <c r="D14" s="272">
        <v>340</v>
      </c>
      <c r="E14" s="273">
        <v>3.7</v>
      </c>
      <c r="F14" s="274">
        <v>1392</v>
      </c>
      <c r="G14" s="275">
        <v>15.1</v>
      </c>
      <c r="H14" s="274">
        <v>14</v>
      </c>
      <c r="I14" s="274">
        <v>6</v>
      </c>
    </row>
    <row r="15" spans="1:10" ht="45" customHeight="1">
      <c r="A15" s="276" t="s">
        <v>122</v>
      </c>
      <c r="B15" s="277">
        <v>1967</v>
      </c>
      <c r="C15" s="278">
        <v>19.8</v>
      </c>
      <c r="D15" s="277">
        <v>390</v>
      </c>
      <c r="E15" s="278">
        <v>3.9</v>
      </c>
      <c r="F15" s="277">
        <v>1577</v>
      </c>
      <c r="G15" s="278">
        <v>15.8</v>
      </c>
      <c r="H15" s="277">
        <v>13</v>
      </c>
      <c r="I15" s="277">
        <v>6</v>
      </c>
    </row>
    <row r="16" spans="1:10" ht="45" customHeight="1">
      <c r="A16" s="271" t="s">
        <v>124</v>
      </c>
      <c r="B16" s="272">
        <v>3344</v>
      </c>
      <c r="C16" s="273">
        <v>25.6</v>
      </c>
      <c r="D16" s="272">
        <v>735</v>
      </c>
      <c r="E16" s="273">
        <v>5.6</v>
      </c>
      <c r="F16" s="274">
        <v>2609</v>
      </c>
      <c r="G16" s="275">
        <v>20</v>
      </c>
      <c r="H16" s="274">
        <v>36</v>
      </c>
      <c r="I16" s="274">
        <v>15</v>
      </c>
    </row>
    <row r="17" spans="1:10" ht="45" customHeight="1">
      <c r="A17" s="276" t="s">
        <v>125</v>
      </c>
      <c r="B17" s="277">
        <v>1426</v>
      </c>
      <c r="C17" s="278">
        <v>24.6</v>
      </c>
      <c r="D17" s="277">
        <v>270</v>
      </c>
      <c r="E17" s="278">
        <v>4.7</v>
      </c>
      <c r="F17" s="277">
        <v>1156</v>
      </c>
      <c r="G17" s="278">
        <v>20</v>
      </c>
      <c r="H17" s="277">
        <v>7</v>
      </c>
      <c r="I17" s="277">
        <v>3</v>
      </c>
    </row>
    <row r="18" spans="1:10" ht="45" customHeight="1">
      <c r="A18" s="271" t="s">
        <v>121</v>
      </c>
      <c r="B18" s="272">
        <v>848</v>
      </c>
      <c r="C18" s="273">
        <v>19.8</v>
      </c>
      <c r="D18" s="272">
        <v>223</v>
      </c>
      <c r="E18" s="273">
        <v>5.2</v>
      </c>
      <c r="F18" s="274">
        <v>625</v>
      </c>
      <c r="G18" s="275">
        <v>14.6</v>
      </c>
      <c r="H18" s="274">
        <v>4</v>
      </c>
      <c r="I18" s="274">
        <v>0</v>
      </c>
    </row>
    <row r="19" spans="1:10" ht="45" customHeight="1">
      <c r="A19" s="276" t="s">
        <v>126</v>
      </c>
      <c r="B19" s="277">
        <v>747</v>
      </c>
      <c r="C19" s="278">
        <v>22.1</v>
      </c>
      <c r="D19" s="277">
        <v>181</v>
      </c>
      <c r="E19" s="278">
        <v>5.4</v>
      </c>
      <c r="F19" s="277">
        <v>566</v>
      </c>
      <c r="G19" s="278">
        <v>16.8</v>
      </c>
      <c r="H19" s="277">
        <v>8</v>
      </c>
      <c r="I19" s="277">
        <v>3</v>
      </c>
    </row>
    <row r="20" spans="1:10" ht="45" customHeight="1">
      <c r="A20" s="271" t="s">
        <v>123</v>
      </c>
      <c r="B20" s="272">
        <v>1079</v>
      </c>
      <c r="C20" s="273">
        <v>13.8</v>
      </c>
      <c r="D20" s="272">
        <v>256</v>
      </c>
      <c r="E20" s="273">
        <v>3.3</v>
      </c>
      <c r="F20" s="274">
        <v>823</v>
      </c>
      <c r="G20" s="275">
        <v>10.6</v>
      </c>
      <c r="H20" s="274">
        <v>1</v>
      </c>
      <c r="I20" s="274">
        <v>3</v>
      </c>
    </row>
    <row r="21" spans="1:10" ht="24.95" customHeight="1">
      <c r="A21" s="20"/>
      <c r="B21" s="68"/>
      <c r="C21" s="68"/>
      <c r="D21" s="68"/>
      <c r="E21" s="68"/>
      <c r="F21" s="68"/>
      <c r="G21" s="68"/>
      <c r="H21" s="68"/>
      <c r="I21" s="68"/>
    </row>
    <row r="22" spans="1:10" ht="15.75" customHeight="1"/>
    <row r="23" spans="1:10" ht="24.95" customHeight="1">
      <c r="A23" s="9" t="s">
        <v>449</v>
      </c>
      <c r="B23" s="9"/>
      <c r="C23" s="9"/>
      <c r="D23" s="9"/>
      <c r="E23" s="9"/>
      <c r="F23" s="9"/>
      <c r="G23" s="9"/>
      <c r="H23" s="9"/>
      <c r="I23" s="9"/>
    </row>
    <row r="24" spans="1:10" ht="24" customHeight="1">
      <c r="A24" s="17" t="s">
        <v>450</v>
      </c>
      <c r="B24" s="17"/>
      <c r="C24" s="17"/>
      <c r="E24" s="56"/>
      <c r="F24" s="17"/>
      <c r="G24" s="17"/>
      <c r="J24" s="73" t="s">
        <v>113</v>
      </c>
    </row>
    <row r="25" spans="1:10" ht="24" customHeight="1" thickBot="1">
      <c r="A25" s="18"/>
      <c r="B25" s="18"/>
      <c r="C25" s="18"/>
      <c r="D25" s="537"/>
      <c r="E25" s="537"/>
      <c r="F25" s="18"/>
      <c r="G25" s="18"/>
      <c r="J25" s="92" t="s">
        <v>112</v>
      </c>
    </row>
    <row r="26" spans="1:10" ht="15.75" customHeight="1" thickBot="1">
      <c r="A26" s="520" t="s">
        <v>241</v>
      </c>
      <c r="B26" s="518" t="s">
        <v>91</v>
      </c>
      <c r="C26" s="518"/>
      <c r="D26" s="518"/>
      <c r="E26" s="518"/>
      <c r="F26" s="518"/>
      <c r="G26" s="518"/>
      <c r="H26" s="518"/>
      <c r="I26" s="518"/>
      <c r="J26" s="518"/>
    </row>
    <row r="27" spans="1:10" ht="15.75" customHeight="1" thickBot="1">
      <c r="A27" s="520"/>
      <c r="B27" s="522"/>
      <c r="C27" s="522"/>
      <c r="D27" s="522"/>
      <c r="E27" s="522"/>
      <c r="F27" s="522"/>
      <c r="G27" s="522"/>
      <c r="H27" s="522"/>
      <c r="I27" s="522"/>
      <c r="J27" s="522"/>
    </row>
    <row r="28" spans="1:10" ht="15.75" customHeight="1" thickBot="1">
      <c r="A28" s="520"/>
      <c r="B28" s="522"/>
      <c r="C28" s="522"/>
      <c r="D28" s="522"/>
      <c r="E28" s="522"/>
      <c r="F28" s="522"/>
      <c r="G28" s="522"/>
      <c r="H28" s="522"/>
      <c r="I28" s="522"/>
      <c r="J28" s="522"/>
    </row>
    <row r="29" spans="1:10" ht="15.75" customHeight="1" thickBot="1">
      <c r="A29" s="520"/>
      <c r="B29" s="541" t="s">
        <v>102</v>
      </c>
      <c r="C29" s="541" t="s">
        <v>103</v>
      </c>
      <c r="D29" s="541" t="s">
        <v>104</v>
      </c>
      <c r="E29" s="541" t="s">
        <v>105</v>
      </c>
      <c r="F29" s="541" t="s">
        <v>106</v>
      </c>
      <c r="G29" s="541" t="s">
        <v>107</v>
      </c>
      <c r="H29" s="541" t="s">
        <v>108</v>
      </c>
      <c r="I29" s="541" t="s">
        <v>109</v>
      </c>
      <c r="J29" s="541" t="s">
        <v>110</v>
      </c>
    </row>
    <row r="30" spans="1:10" ht="15.75" customHeight="1" thickBot="1">
      <c r="A30" s="520"/>
      <c r="B30" s="538"/>
      <c r="C30" s="538"/>
      <c r="D30" s="538"/>
      <c r="E30" s="538"/>
      <c r="F30" s="538"/>
      <c r="G30" s="538"/>
      <c r="H30" s="538"/>
      <c r="I30" s="538"/>
      <c r="J30" s="538"/>
    </row>
    <row r="31" spans="1:10" ht="15.75" customHeight="1" thickBot="1">
      <c r="A31" s="520"/>
      <c r="B31" s="538"/>
      <c r="C31" s="538"/>
      <c r="D31" s="538"/>
      <c r="E31" s="538"/>
      <c r="F31" s="538"/>
      <c r="G31" s="538"/>
      <c r="H31" s="538"/>
      <c r="I31" s="538"/>
      <c r="J31" s="538"/>
    </row>
    <row r="32" spans="1:10" ht="62.25" customHeight="1" thickBot="1">
      <c r="A32" s="520"/>
      <c r="B32" s="539"/>
      <c r="C32" s="539"/>
      <c r="D32" s="539"/>
      <c r="E32" s="539"/>
      <c r="F32" s="539"/>
      <c r="G32" s="539"/>
      <c r="H32" s="539"/>
      <c r="I32" s="539"/>
      <c r="J32" s="539"/>
    </row>
    <row r="33" spans="1:10" ht="15.75" customHeight="1">
      <c r="A33" s="4"/>
      <c r="B33" s="4"/>
      <c r="C33" s="4"/>
      <c r="D33" s="4"/>
      <c r="E33" s="4"/>
    </row>
    <row r="34" spans="1:10" ht="45" customHeight="1">
      <c r="A34" s="263" t="s">
        <v>118</v>
      </c>
      <c r="B34" s="264">
        <v>68</v>
      </c>
      <c r="C34" s="264">
        <v>11</v>
      </c>
      <c r="D34" s="264">
        <v>79</v>
      </c>
      <c r="E34" s="386">
        <v>22.1</v>
      </c>
      <c r="F34" s="266">
        <v>10514</v>
      </c>
      <c r="G34" s="266">
        <v>117</v>
      </c>
      <c r="H34" s="266">
        <v>2463</v>
      </c>
      <c r="I34" s="266">
        <v>36</v>
      </c>
      <c r="J34" s="286" t="s">
        <v>381</v>
      </c>
    </row>
    <row r="35" spans="1:10" ht="45" customHeight="1">
      <c r="A35" s="268" t="s">
        <v>119</v>
      </c>
      <c r="B35" s="269">
        <v>13</v>
      </c>
      <c r="C35" s="269">
        <v>1</v>
      </c>
      <c r="D35" s="269">
        <v>14</v>
      </c>
      <c r="E35" s="387" t="s">
        <v>2</v>
      </c>
      <c r="F35" s="280">
        <v>1581</v>
      </c>
      <c r="G35" s="280">
        <v>9</v>
      </c>
      <c r="H35" s="280">
        <v>374</v>
      </c>
      <c r="I35" s="280">
        <v>4</v>
      </c>
      <c r="J35" s="281" t="s">
        <v>273</v>
      </c>
    </row>
    <row r="36" spans="1:10" ht="45" customHeight="1">
      <c r="A36" s="271" t="s">
        <v>120</v>
      </c>
      <c r="B36" s="272">
        <v>7</v>
      </c>
      <c r="C36" s="272">
        <v>2</v>
      </c>
      <c r="D36" s="272">
        <v>9</v>
      </c>
      <c r="E36" s="388">
        <v>28.200789622109422</v>
      </c>
      <c r="F36" s="282">
        <v>1355</v>
      </c>
      <c r="G36" s="282">
        <v>18</v>
      </c>
      <c r="H36" s="282">
        <v>388</v>
      </c>
      <c r="I36" s="282">
        <v>5</v>
      </c>
      <c r="J36" s="283" t="s">
        <v>273</v>
      </c>
    </row>
    <row r="37" spans="1:10" ht="45" customHeight="1">
      <c r="A37" s="276" t="s">
        <v>122</v>
      </c>
      <c r="B37" s="277">
        <v>10</v>
      </c>
      <c r="C37" s="277">
        <v>0</v>
      </c>
      <c r="D37" s="277">
        <v>10</v>
      </c>
      <c r="E37" s="389">
        <v>24.213075060532688</v>
      </c>
      <c r="F37" s="284">
        <v>1554</v>
      </c>
      <c r="G37" s="284">
        <v>34</v>
      </c>
      <c r="H37" s="284">
        <v>401</v>
      </c>
      <c r="I37" s="284">
        <v>8</v>
      </c>
      <c r="J37" s="281" t="s">
        <v>273</v>
      </c>
    </row>
    <row r="38" spans="1:10" ht="45" customHeight="1">
      <c r="A38" s="271" t="s">
        <v>124</v>
      </c>
      <c r="B38" s="272">
        <v>20</v>
      </c>
      <c r="C38" s="272">
        <v>1</v>
      </c>
      <c r="D38" s="272">
        <v>21</v>
      </c>
      <c r="E38" s="388">
        <v>42.649985783338074</v>
      </c>
      <c r="F38" s="282">
        <v>2875</v>
      </c>
      <c r="G38" s="282">
        <v>45</v>
      </c>
      <c r="H38" s="282">
        <v>596</v>
      </c>
      <c r="I38" s="282">
        <v>16</v>
      </c>
      <c r="J38" s="283" t="s">
        <v>273</v>
      </c>
    </row>
    <row r="39" spans="1:10" ht="45" customHeight="1">
      <c r="A39" s="276" t="s">
        <v>125</v>
      </c>
      <c r="B39" s="277">
        <v>5</v>
      </c>
      <c r="C39" s="277">
        <v>2</v>
      </c>
      <c r="D39" s="277">
        <v>7</v>
      </c>
      <c r="E39" s="389">
        <v>33.715441672285905</v>
      </c>
      <c r="F39" s="284">
        <v>1177</v>
      </c>
      <c r="G39" s="284">
        <v>9</v>
      </c>
      <c r="H39" s="284">
        <v>272</v>
      </c>
      <c r="I39" s="284" t="s">
        <v>208</v>
      </c>
      <c r="J39" s="281" t="s">
        <v>273</v>
      </c>
    </row>
    <row r="40" spans="1:10" ht="45" customHeight="1">
      <c r="A40" s="271" t="s">
        <v>121</v>
      </c>
      <c r="B40" s="272">
        <v>2</v>
      </c>
      <c r="C40" s="272">
        <v>2</v>
      </c>
      <c r="D40" s="272">
        <v>4</v>
      </c>
      <c r="E40" s="388" t="s">
        <v>2</v>
      </c>
      <c r="F40" s="282">
        <v>754</v>
      </c>
      <c r="G40" s="282" t="s">
        <v>208</v>
      </c>
      <c r="H40" s="282">
        <v>149</v>
      </c>
      <c r="I40" s="282" t="s">
        <v>2</v>
      </c>
      <c r="J40" s="283" t="s">
        <v>273</v>
      </c>
    </row>
    <row r="41" spans="1:10" ht="45" customHeight="1">
      <c r="A41" s="276" t="s">
        <v>126</v>
      </c>
      <c r="B41" s="277">
        <v>3</v>
      </c>
      <c r="C41" s="277">
        <v>2</v>
      </c>
      <c r="D41" s="277">
        <v>5</v>
      </c>
      <c r="E41" s="389" t="s">
        <v>2</v>
      </c>
      <c r="F41" s="284">
        <v>607</v>
      </c>
      <c r="G41" s="284" t="s">
        <v>2</v>
      </c>
      <c r="H41" s="284">
        <v>149</v>
      </c>
      <c r="I41" s="284" t="s">
        <v>2</v>
      </c>
      <c r="J41" s="281" t="s">
        <v>273</v>
      </c>
    </row>
    <row r="42" spans="1:10" ht="45" customHeight="1">
      <c r="A42" s="271" t="s">
        <v>123</v>
      </c>
      <c r="B42" s="272">
        <v>8</v>
      </c>
      <c r="C42" s="272">
        <v>1</v>
      </c>
      <c r="D42" s="272">
        <v>9</v>
      </c>
      <c r="E42" s="388" t="s">
        <v>2</v>
      </c>
      <c r="F42" s="282">
        <v>587</v>
      </c>
      <c r="G42" s="282" t="s">
        <v>208</v>
      </c>
      <c r="H42" s="282">
        <v>134</v>
      </c>
      <c r="I42" s="282" t="s">
        <v>2</v>
      </c>
      <c r="J42" s="283" t="s">
        <v>273</v>
      </c>
    </row>
    <row r="43" spans="1:10" ht="20.100000000000001" customHeight="1">
      <c r="A43" s="20"/>
      <c r="B43" s="68"/>
      <c r="C43" s="68"/>
      <c r="D43" s="68"/>
      <c r="E43" s="68"/>
      <c r="F43" s="68"/>
      <c r="G43" s="68"/>
      <c r="H43" s="68"/>
      <c r="I43" s="68"/>
      <c r="J43" s="19"/>
    </row>
    <row r="44" spans="1:10" ht="20.100000000000001" customHeight="1"/>
    <row r="45" spans="1:10" ht="20.100000000000001" customHeight="1">
      <c r="A45" s="24" t="s">
        <v>371</v>
      </c>
    </row>
    <row r="46" spans="1:10" ht="20.100000000000001" customHeight="1">
      <c r="A46" s="202" t="s">
        <v>372</v>
      </c>
      <c r="B46" s="203"/>
      <c r="C46" s="203"/>
      <c r="D46" s="203"/>
      <c r="E46" s="203"/>
      <c r="F46" s="203"/>
      <c r="G46" s="203"/>
      <c r="H46" s="203"/>
      <c r="I46" s="203"/>
      <c r="J46" s="203"/>
    </row>
    <row r="47" spans="1:10" ht="20.100000000000001" customHeight="1">
      <c r="A47" s="204" t="s">
        <v>373</v>
      </c>
      <c r="B47" s="203"/>
      <c r="C47" s="203"/>
      <c r="D47" s="203"/>
      <c r="E47" s="203"/>
      <c r="F47" s="203"/>
      <c r="G47" s="203"/>
      <c r="H47" s="203"/>
      <c r="I47" s="203"/>
      <c r="J47" s="203"/>
    </row>
    <row r="48" spans="1:10" ht="20.100000000000001" customHeight="1">
      <c r="A48" s="205" t="s">
        <v>374</v>
      </c>
      <c r="B48" s="203"/>
      <c r="C48" s="203"/>
      <c r="D48" s="203"/>
      <c r="E48" s="203"/>
      <c r="F48" s="203"/>
      <c r="G48" s="203"/>
      <c r="H48" s="203"/>
      <c r="I48" s="203"/>
      <c r="J48" s="203"/>
    </row>
    <row r="49" spans="1:10" ht="20.100000000000001" customHeight="1">
      <c r="A49" s="206" t="s">
        <v>375</v>
      </c>
      <c r="B49" s="207"/>
      <c r="C49" s="207"/>
      <c r="D49" s="207"/>
      <c r="E49" s="207"/>
      <c r="F49" s="207"/>
      <c r="G49" s="207"/>
      <c r="H49" s="207"/>
      <c r="I49" s="207"/>
      <c r="J49" s="207"/>
    </row>
    <row r="50" spans="1:10" ht="33" customHeight="1">
      <c r="A50" s="535" t="s">
        <v>376</v>
      </c>
      <c r="B50" s="535"/>
      <c r="C50" s="535"/>
      <c r="D50" s="535"/>
      <c r="E50" s="535"/>
      <c r="F50" s="535"/>
      <c r="G50" s="535"/>
      <c r="H50" s="535"/>
      <c r="I50" s="535"/>
      <c r="J50" s="535"/>
    </row>
    <row r="51" spans="1:10" ht="33" customHeight="1">
      <c r="A51" s="536" t="s">
        <v>377</v>
      </c>
      <c r="B51" s="536"/>
      <c r="C51" s="536"/>
      <c r="D51" s="536"/>
      <c r="E51" s="536"/>
      <c r="F51" s="536"/>
      <c r="G51" s="536"/>
      <c r="H51" s="536"/>
      <c r="I51" s="536"/>
      <c r="J51" s="536"/>
    </row>
    <row r="52" spans="1:10" ht="20.100000000000001" customHeight="1">
      <c r="A52" s="208" t="s">
        <v>378</v>
      </c>
      <c r="B52" s="209"/>
      <c r="C52" s="209"/>
      <c r="D52" s="209"/>
      <c r="E52" s="210"/>
      <c r="F52" s="210"/>
      <c r="G52" s="210"/>
      <c r="H52" s="210"/>
      <c r="I52" s="210"/>
      <c r="J52" s="210"/>
    </row>
    <row r="53" spans="1:10" ht="20.100000000000001" customHeight="1">
      <c r="A53" s="211" t="s">
        <v>379</v>
      </c>
      <c r="B53" s="209"/>
      <c r="C53" s="209"/>
      <c r="D53" s="209"/>
      <c r="E53" s="210"/>
      <c r="F53" s="210"/>
      <c r="G53" s="210"/>
      <c r="H53" s="210"/>
      <c r="I53" s="210"/>
      <c r="J53" s="210"/>
    </row>
    <row r="54" spans="1:10" ht="20.100000000000001" customHeight="1"/>
    <row r="55" spans="1:10" ht="20.100000000000001" customHeight="1"/>
    <row r="56" spans="1:10" ht="20.100000000000001" customHeight="1"/>
    <row r="57" spans="1:10" ht="20.100000000000001" customHeight="1"/>
    <row r="58" spans="1:10" ht="20.100000000000001"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sheetData>
  <mergeCells count="25">
    <mergeCell ref="G29:G32"/>
    <mergeCell ref="H29:H32"/>
    <mergeCell ref="I29:I32"/>
    <mergeCell ref="J29:J32"/>
    <mergeCell ref="B29:B32"/>
    <mergeCell ref="C29:C32"/>
    <mergeCell ref="D29:D32"/>
    <mergeCell ref="E29:E32"/>
    <mergeCell ref="F29:F32"/>
    <mergeCell ref="A50:J50"/>
    <mergeCell ref="A51:J51"/>
    <mergeCell ref="D3:E3"/>
    <mergeCell ref="A4:A10"/>
    <mergeCell ref="B4:I6"/>
    <mergeCell ref="B7:B10"/>
    <mergeCell ref="C7:C10"/>
    <mergeCell ref="D7:D10"/>
    <mergeCell ref="E7:E10"/>
    <mergeCell ref="F7:F10"/>
    <mergeCell ref="G7:G10"/>
    <mergeCell ref="H7:H10"/>
    <mergeCell ref="I7:I10"/>
    <mergeCell ref="D25:E25"/>
    <mergeCell ref="A26:A32"/>
    <mergeCell ref="B26:J28"/>
  </mergeCells>
  <pageMargins left="0.59055118110236227" right="0.31496062992125984" top="0.59055118110236227" bottom="0.39370078740157483" header="0.31496062992125984" footer="0.31496062992125984"/>
  <pageSetup paperSize="9" scale="55" orientation="landscape" r:id="rId1"/>
  <rowBreaks count="1" manualBreakCount="1">
    <brk id="22"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0" zoomScaleNormal="100" workbookViewId="0">
      <selection activeCell="K19" sqref="K19"/>
    </sheetView>
  </sheetViews>
  <sheetFormatPr defaultColWidth="9.140625" defaultRowHeight="15" customHeight="1"/>
  <cols>
    <col min="1" max="1" width="1.7109375" style="25" customWidth="1"/>
    <col min="2" max="2" width="22.85546875" style="25" customWidth="1"/>
    <col min="3" max="3" width="7.7109375" style="25" customWidth="1"/>
    <col min="4" max="5" width="16.140625" style="25" customWidth="1"/>
    <col min="6" max="6" width="16.140625" style="26" customWidth="1"/>
    <col min="7" max="7" width="1.7109375" style="25" customWidth="1"/>
    <col min="8" max="9" width="16.85546875" style="25" customWidth="1"/>
    <col min="10" max="10" width="16.85546875" style="26" customWidth="1"/>
    <col min="11" max="16384" width="9.140625" style="25"/>
  </cols>
  <sheetData>
    <row r="1" spans="1:18" ht="8.1" customHeight="1"/>
    <row r="2" spans="1:18" ht="8.1" customHeight="1"/>
    <row r="3" spans="1:18" ht="16.5" customHeight="1">
      <c r="A3" s="28" t="s">
        <v>454</v>
      </c>
      <c r="C3" s="27"/>
      <c r="D3" s="27"/>
      <c r="E3" s="27"/>
      <c r="F3" s="29"/>
      <c r="G3" s="27"/>
      <c r="H3" s="27"/>
      <c r="I3" s="27"/>
      <c r="J3" s="29"/>
    </row>
    <row r="4" spans="1:18" ht="16.5" customHeight="1">
      <c r="A4" s="30" t="s">
        <v>455</v>
      </c>
      <c r="C4" s="31"/>
    </row>
    <row r="5" spans="1:18" ht="16.5" customHeight="1" thickBot="1">
      <c r="A5" s="27"/>
      <c r="B5" s="32"/>
      <c r="C5" s="31"/>
    </row>
    <row r="6" spans="1:18" s="36" customFormat="1" ht="8.1" customHeight="1">
      <c r="A6" s="544" t="s">
        <v>241</v>
      </c>
      <c r="B6" s="545"/>
      <c r="C6" s="545"/>
      <c r="D6" s="33"/>
      <c r="E6" s="33"/>
      <c r="F6" s="34"/>
      <c r="G6" s="33"/>
      <c r="H6" s="33"/>
      <c r="I6" s="33"/>
      <c r="J6" s="35"/>
    </row>
    <row r="7" spans="1:18" s="36" customFormat="1" ht="15" customHeight="1">
      <c r="A7" s="542"/>
      <c r="B7" s="542"/>
      <c r="C7" s="542"/>
      <c r="D7" s="542" t="s">
        <v>49</v>
      </c>
      <c r="E7" s="542"/>
      <c r="F7" s="542"/>
      <c r="G7" s="37"/>
      <c r="H7" s="542" t="s">
        <v>50</v>
      </c>
      <c r="I7" s="542"/>
      <c r="J7" s="542"/>
    </row>
    <row r="8" spans="1:18" s="36" customFormat="1" ht="19.5" customHeight="1" thickBot="1">
      <c r="A8" s="542"/>
      <c r="B8" s="542"/>
      <c r="C8" s="542"/>
      <c r="D8" s="543" t="s">
        <v>51</v>
      </c>
      <c r="E8" s="543"/>
      <c r="F8" s="543"/>
      <c r="G8" s="37"/>
      <c r="H8" s="543" t="s">
        <v>52</v>
      </c>
      <c r="I8" s="543"/>
      <c r="J8" s="543"/>
    </row>
    <row r="9" spans="1:18" s="36" customFormat="1" ht="15" customHeight="1">
      <c r="A9" s="542"/>
      <c r="B9" s="542"/>
      <c r="C9" s="542"/>
      <c r="D9" s="355"/>
      <c r="E9" s="355"/>
      <c r="F9" s="38"/>
      <c r="G9" s="37"/>
      <c r="H9" s="355"/>
      <c r="I9" s="355"/>
      <c r="J9" s="39"/>
    </row>
    <row r="10" spans="1:18" s="36" customFormat="1" ht="15" customHeight="1">
      <c r="A10" s="542"/>
      <c r="B10" s="542"/>
      <c r="C10" s="542"/>
      <c r="D10" s="393" t="s">
        <v>0</v>
      </c>
      <c r="E10" s="393" t="s">
        <v>4</v>
      </c>
      <c r="F10" s="393" t="s">
        <v>5</v>
      </c>
      <c r="G10" s="37"/>
      <c r="H10" s="393" t="s">
        <v>0</v>
      </c>
      <c r="I10" s="393" t="s">
        <v>4</v>
      </c>
      <c r="J10" s="393" t="s">
        <v>5</v>
      </c>
    </row>
    <row r="11" spans="1:18" s="36" customFormat="1" ht="15" customHeight="1">
      <c r="A11" s="542"/>
      <c r="B11" s="542"/>
      <c r="C11" s="542"/>
      <c r="D11" s="394" t="s">
        <v>1</v>
      </c>
      <c r="E11" s="394" t="s">
        <v>6</v>
      </c>
      <c r="F11" s="394" t="s">
        <v>7</v>
      </c>
      <c r="G11" s="37"/>
      <c r="H11" s="394" t="s">
        <v>1</v>
      </c>
      <c r="I11" s="394" t="s">
        <v>6</v>
      </c>
      <c r="J11" s="394" t="s">
        <v>7</v>
      </c>
    </row>
    <row r="12" spans="1:18" s="36" customFormat="1" ht="8.1" customHeight="1" thickBot="1">
      <c r="A12" s="546"/>
      <c r="B12" s="546"/>
      <c r="C12" s="546"/>
      <c r="D12" s="41"/>
      <c r="E12" s="42"/>
      <c r="F12" s="42"/>
      <c r="G12" s="40"/>
      <c r="H12" s="41"/>
      <c r="I12" s="42"/>
      <c r="J12" s="42"/>
    </row>
    <row r="13" spans="1:18" ht="8.1" customHeight="1">
      <c r="A13" s="32"/>
      <c r="B13" s="32"/>
      <c r="C13" s="32"/>
      <c r="D13" s="32"/>
      <c r="E13" s="32"/>
      <c r="F13" s="43"/>
      <c r="G13" s="32"/>
      <c r="H13" s="32"/>
      <c r="I13" s="32"/>
      <c r="J13" s="43"/>
    </row>
    <row r="14" spans="1:18" ht="54.95" customHeight="1">
      <c r="A14" s="32"/>
      <c r="B14" s="27" t="s">
        <v>127</v>
      </c>
      <c r="C14" s="32"/>
      <c r="D14" s="94">
        <v>27154</v>
      </c>
      <c r="E14" s="94">
        <v>14108</v>
      </c>
      <c r="F14" s="94">
        <v>13046</v>
      </c>
      <c r="G14" s="95"/>
      <c r="H14" s="96">
        <v>21.6</v>
      </c>
      <c r="I14" s="96">
        <v>22.1</v>
      </c>
      <c r="J14" s="96">
        <v>21.1</v>
      </c>
      <c r="K14" s="97"/>
      <c r="L14" s="44"/>
      <c r="M14" s="44"/>
      <c r="N14" s="44"/>
      <c r="O14" s="44"/>
      <c r="P14" s="44"/>
      <c r="Q14" s="44"/>
      <c r="R14" s="44"/>
    </row>
    <row r="15" spans="1:18" ht="8.1" customHeight="1">
      <c r="A15" s="32"/>
      <c r="B15" s="32"/>
      <c r="C15" s="32"/>
      <c r="D15" s="45"/>
      <c r="E15" s="45"/>
      <c r="F15" s="45"/>
      <c r="G15" s="45"/>
      <c r="H15" s="45"/>
      <c r="I15" s="45"/>
      <c r="J15" s="32"/>
    </row>
    <row r="16" spans="1:18" ht="54.95" customHeight="1">
      <c r="A16" s="32"/>
      <c r="B16" s="488" t="s">
        <v>119</v>
      </c>
      <c r="C16" s="32"/>
      <c r="D16" s="46">
        <v>3882</v>
      </c>
      <c r="E16" s="46">
        <v>1979</v>
      </c>
      <c r="F16" s="46">
        <v>1903</v>
      </c>
      <c r="G16" s="47"/>
      <c r="H16" s="48">
        <v>22.7</v>
      </c>
      <c r="I16" s="48">
        <v>23</v>
      </c>
      <c r="J16" s="48">
        <v>22.4</v>
      </c>
    </row>
    <row r="17" spans="1:10" ht="8.1" customHeight="1">
      <c r="A17" s="32"/>
      <c r="B17" s="488"/>
      <c r="C17" s="32"/>
      <c r="D17" s="45"/>
      <c r="E17" s="45"/>
      <c r="F17" s="45"/>
      <c r="G17" s="45"/>
      <c r="H17" s="45"/>
      <c r="I17" s="45"/>
      <c r="J17" s="32"/>
    </row>
    <row r="18" spans="1:10" ht="54.95" customHeight="1">
      <c r="A18" s="32"/>
      <c r="B18" s="488" t="s">
        <v>120</v>
      </c>
      <c r="C18" s="32"/>
      <c r="D18" s="46">
        <v>3546</v>
      </c>
      <c r="E18" s="46">
        <v>1814</v>
      </c>
      <c r="F18" s="46">
        <v>1732</v>
      </c>
      <c r="G18" s="47"/>
      <c r="H18" s="48">
        <v>18.8</v>
      </c>
      <c r="I18" s="48">
        <v>18.899999999999999</v>
      </c>
      <c r="J18" s="48">
        <v>18.8</v>
      </c>
    </row>
    <row r="19" spans="1:10" ht="8.1" customHeight="1">
      <c r="A19" s="32"/>
      <c r="B19" s="488"/>
      <c r="C19" s="32"/>
      <c r="D19" s="45"/>
      <c r="E19" s="45"/>
      <c r="F19" s="45"/>
      <c r="G19" s="45"/>
      <c r="H19" s="45"/>
      <c r="I19" s="45"/>
      <c r="J19" s="32"/>
    </row>
    <row r="20" spans="1:10" ht="54.95" customHeight="1">
      <c r="A20" s="32"/>
      <c r="B20" s="488" t="s">
        <v>122</v>
      </c>
      <c r="C20" s="32"/>
      <c r="D20" s="46">
        <v>4130</v>
      </c>
      <c r="E20" s="46">
        <v>2163</v>
      </c>
      <c r="F20" s="46">
        <v>1967</v>
      </c>
      <c r="G20" s="47"/>
      <c r="H20" s="48">
        <v>19.7</v>
      </c>
      <c r="I20" s="48">
        <v>19.7</v>
      </c>
      <c r="J20" s="48">
        <v>19.8</v>
      </c>
    </row>
    <row r="21" spans="1:10" ht="8.1" customHeight="1">
      <c r="A21" s="32"/>
      <c r="B21" s="488"/>
      <c r="C21" s="32"/>
      <c r="D21" s="45"/>
      <c r="E21" s="45"/>
      <c r="F21" s="45"/>
      <c r="G21" s="45"/>
      <c r="H21" s="45"/>
      <c r="I21" s="45"/>
      <c r="J21" s="32"/>
    </row>
    <row r="22" spans="1:10" ht="54.95" customHeight="1">
      <c r="A22" s="32"/>
      <c r="B22" s="488" t="s">
        <v>124</v>
      </c>
      <c r="C22" s="32"/>
      <c r="D22" s="46">
        <v>7034</v>
      </c>
      <c r="E22" s="46">
        <v>3690</v>
      </c>
      <c r="F22" s="46">
        <v>3344</v>
      </c>
      <c r="G22" s="47"/>
      <c r="H22" s="48">
        <v>26.9</v>
      </c>
      <c r="I22" s="48">
        <v>28.2</v>
      </c>
      <c r="J22" s="48">
        <v>25.6</v>
      </c>
    </row>
    <row r="23" spans="1:10" ht="8.1" customHeight="1">
      <c r="A23" s="32"/>
      <c r="B23" s="488"/>
      <c r="C23" s="32"/>
      <c r="D23" s="45"/>
      <c r="E23" s="45"/>
      <c r="F23" s="45"/>
      <c r="G23" s="45"/>
      <c r="H23" s="45"/>
      <c r="I23" s="45"/>
      <c r="J23" s="32"/>
    </row>
    <row r="24" spans="1:10" ht="54.95" customHeight="1">
      <c r="A24" s="32"/>
      <c r="B24" s="488" t="s">
        <v>125</v>
      </c>
      <c r="C24" s="32"/>
      <c r="D24" s="46">
        <v>2966</v>
      </c>
      <c r="E24" s="46">
        <v>1540</v>
      </c>
      <c r="F24" s="46">
        <v>1426</v>
      </c>
      <c r="G24" s="47"/>
      <c r="H24" s="48">
        <v>25</v>
      </c>
      <c r="I24" s="48">
        <v>25.4</v>
      </c>
      <c r="J24" s="48">
        <v>24.6</v>
      </c>
    </row>
    <row r="25" spans="1:10" ht="8.1" customHeight="1">
      <c r="A25" s="32"/>
      <c r="B25" s="488"/>
      <c r="C25" s="32"/>
      <c r="D25" s="45"/>
      <c r="E25" s="45"/>
      <c r="F25" s="45"/>
      <c r="G25" s="45"/>
      <c r="H25" s="45"/>
      <c r="I25" s="45"/>
      <c r="J25" s="32"/>
    </row>
    <row r="26" spans="1:10" ht="54.95" customHeight="1">
      <c r="A26" s="32"/>
      <c r="B26" s="488" t="s">
        <v>121</v>
      </c>
      <c r="C26" s="32"/>
      <c r="D26" s="46">
        <v>1765</v>
      </c>
      <c r="E26" s="46">
        <v>917</v>
      </c>
      <c r="F26" s="46">
        <v>848</v>
      </c>
      <c r="G26" s="47"/>
      <c r="H26" s="48">
        <v>20</v>
      </c>
      <c r="I26" s="48">
        <v>20.2</v>
      </c>
      <c r="J26" s="48">
        <v>19.8</v>
      </c>
    </row>
    <row r="27" spans="1:10" ht="8.1" customHeight="1">
      <c r="A27" s="32"/>
      <c r="B27" s="488"/>
      <c r="C27" s="32"/>
      <c r="D27" s="45"/>
      <c r="E27" s="45"/>
      <c r="F27" s="45"/>
      <c r="G27" s="45"/>
      <c r="H27" s="45"/>
      <c r="I27" s="45"/>
      <c r="J27" s="32"/>
    </row>
    <row r="28" spans="1:10" ht="54.95" customHeight="1">
      <c r="A28" s="32"/>
      <c r="B28" s="488" t="s">
        <v>126</v>
      </c>
      <c r="C28" s="32"/>
      <c r="D28" s="46">
        <v>1546</v>
      </c>
      <c r="E28" s="46">
        <v>799</v>
      </c>
      <c r="F28" s="46">
        <v>747</v>
      </c>
      <c r="G28" s="47"/>
      <c r="H28" s="48">
        <v>22.7</v>
      </c>
      <c r="I28" s="48">
        <v>23.3</v>
      </c>
      <c r="J28" s="48">
        <v>22.1</v>
      </c>
    </row>
    <row r="29" spans="1:10" ht="8.1" customHeight="1">
      <c r="A29" s="32"/>
      <c r="B29" s="488"/>
      <c r="C29" s="32"/>
      <c r="D29" s="45"/>
      <c r="E29" s="45"/>
      <c r="F29" s="45"/>
      <c r="G29" s="45"/>
      <c r="H29" s="45"/>
      <c r="I29" s="45"/>
      <c r="J29" s="32"/>
    </row>
    <row r="30" spans="1:10" ht="54.95" customHeight="1">
      <c r="A30" s="32"/>
      <c r="B30" s="488" t="s">
        <v>123</v>
      </c>
      <c r="C30" s="32"/>
      <c r="D30" s="46">
        <v>2285</v>
      </c>
      <c r="E30" s="46">
        <v>1206</v>
      </c>
      <c r="F30" s="46">
        <v>1079</v>
      </c>
      <c r="G30" s="47"/>
      <c r="H30" s="48">
        <v>14.9</v>
      </c>
      <c r="I30" s="48">
        <v>15.9</v>
      </c>
      <c r="J30" s="48">
        <v>13.8</v>
      </c>
    </row>
    <row r="31" spans="1:10" ht="8.1" customHeight="1" thickBot="1">
      <c r="A31" s="49"/>
      <c r="B31" s="50"/>
      <c r="C31" s="49"/>
      <c r="D31" s="51"/>
      <c r="E31" s="51"/>
      <c r="F31" s="52"/>
      <c r="G31" s="51"/>
      <c r="H31" s="51"/>
      <c r="I31" s="51"/>
      <c r="J31" s="53"/>
    </row>
    <row r="32" spans="1:10" ht="17.100000000000001" customHeight="1">
      <c r="A32" s="32"/>
      <c r="B32" s="396" t="s">
        <v>457</v>
      </c>
      <c r="C32" s="32"/>
      <c r="D32" s="45"/>
      <c r="E32" s="45"/>
      <c r="F32" s="54"/>
      <c r="G32" s="45"/>
      <c r="H32" s="45"/>
      <c r="I32" s="45"/>
      <c r="J32" s="43"/>
    </row>
    <row r="33" spans="1:10" ht="17.100000000000001" customHeight="1">
      <c r="A33" s="32"/>
      <c r="B33" s="1" t="s">
        <v>53</v>
      </c>
      <c r="C33" s="32"/>
      <c r="D33" s="32"/>
      <c r="G33" s="32"/>
      <c r="H33" s="32"/>
      <c r="J33" s="43"/>
    </row>
    <row r="34" spans="1:10" ht="17.100000000000001" customHeight="1">
      <c r="B34" s="2" t="s">
        <v>54</v>
      </c>
    </row>
  </sheetData>
  <mergeCells count="5">
    <mergeCell ref="D7:F7"/>
    <mergeCell ref="H7:J7"/>
    <mergeCell ref="D8:F8"/>
    <mergeCell ref="H8:J8"/>
    <mergeCell ref="A6:C12"/>
  </mergeCells>
  <conditionalFormatting sqref="F10:F11">
    <cfRule type="cellIs" dxfId="34" priority="24" stopIfTrue="1" operator="lessThan">
      <formula>0</formula>
    </cfRule>
  </conditionalFormatting>
  <conditionalFormatting sqref="J10:J11">
    <cfRule type="cellIs" dxfId="33" priority="23" stopIfTrue="1" operator="lessThan">
      <formula>0</formula>
    </cfRule>
  </conditionalFormatting>
  <conditionalFormatting sqref="E14:F14">
    <cfRule type="cellIs" dxfId="32" priority="22" stopIfTrue="1" operator="lessThan">
      <formula>0</formula>
    </cfRule>
  </conditionalFormatting>
  <conditionalFormatting sqref="F14">
    <cfRule type="cellIs" dxfId="31" priority="21" stopIfTrue="1" operator="lessThan">
      <formula>0</formula>
    </cfRule>
  </conditionalFormatting>
  <conditionalFormatting sqref="E16:G16">
    <cfRule type="cellIs" dxfId="30" priority="20" stopIfTrue="1" operator="lessThan">
      <formula>0</formula>
    </cfRule>
  </conditionalFormatting>
  <conditionalFormatting sqref="F16">
    <cfRule type="cellIs" dxfId="29" priority="19" stopIfTrue="1" operator="lessThan">
      <formula>0</formula>
    </cfRule>
  </conditionalFormatting>
  <conditionalFormatting sqref="E18:G18">
    <cfRule type="cellIs" dxfId="28" priority="18" stopIfTrue="1" operator="lessThan">
      <formula>0</formula>
    </cfRule>
  </conditionalFormatting>
  <conditionalFormatting sqref="F18">
    <cfRule type="cellIs" dxfId="27" priority="17" stopIfTrue="1" operator="lessThan">
      <formula>0</formula>
    </cfRule>
  </conditionalFormatting>
  <conditionalFormatting sqref="E20:G20">
    <cfRule type="cellIs" dxfId="26" priority="16" stopIfTrue="1" operator="lessThan">
      <formula>0</formula>
    </cfRule>
  </conditionalFormatting>
  <conditionalFormatting sqref="F20">
    <cfRule type="cellIs" dxfId="25" priority="15" stopIfTrue="1" operator="lessThan">
      <formula>0</formula>
    </cfRule>
  </conditionalFormatting>
  <conditionalFormatting sqref="E22:G22">
    <cfRule type="cellIs" dxfId="24" priority="14" stopIfTrue="1" operator="lessThan">
      <formula>0</formula>
    </cfRule>
  </conditionalFormatting>
  <conditionalFormatting sqref="F22">
    <cfRule type="cellIs" dxfId="23" priority="13" stopIfTrue="1" operator="lessThan">
      <formula>0</formula>
    </cfRule>
  </conditionalFormatting>
  <conditionalFormatting sqref="E24:G24">
    <cfRule type="cellIs" dxfId="22" priority="12" stopIfTrue="1" operator="lessThan">
      <formula>0</formula>
    </cfRule>
  </conditionalFormatting>
  <conditionalFormatting sqref="F24">
    <cfRule type="cellIs" dxfId="21" priority="11" stopIfTrue="1" operator="lessThan">
      <formula>0</formula>
    </cfRule>
  </conditionalFormatting>
  <conditionalFormatting sqref="E26:G26">
    <cfRule type="cellIs" dxfId="20" priority="10" stopIfTrue="1" operator="lessThan">
      <formula>0</formula>
    </cfRule>
  </conditionalFormatting>
  <conditionalFormatting sqref="G28">
    <cfRule type="cellIs" dxfId="19" priority="9" stopIfTrue="1" operator="lessThan">
      <formula>0</formula>
    </cfRule>
  </conditionalFormatting>
  <conditionalFormatting sqref="G30">
    <cfRule type="cellIs" dxfId="18" priority="8" stopIfTrue="1" operator="lessThan">
      <formula>0</formula>
    </cfRule>
  </conditionalFormatting>
  <pageMargins left="0.59055118110236227" right="0.31496062992125984" top="0.59055118110236227" bottom="0.39370078740157483" header="0.31496062992125984" footer="0.31496062992125984"/>
  <pageSetup paperSize="9" scale="68"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view="pageBreakPreview" zoomScale="80" zoomScaleNormal="100" workbookViewId="0">
      <selection activeCell="K19" sqref="K19"/>
    </sheetView>
  </sheetViews>
  <sheetFormatPr defaultColWidth="9.140625" defaultRowHeight="15" customHeight="1"/>
  <cols>
    <col min="1" max="1" width="1.7109375" style="25" customWidth="1"/>
    <col min="2" max="2" width="24.140625" style="25" customWidth="1"/>
    <col min="3" max="3" width="7.7109375" style="25" customWidth="1"/>
    <col min="4" max="5" width="15.85546875" style="25" customWidth="1"/>
    <col min="6" max="6" width="15.85546875" style="26" customWidth="1"/>
    <col min="7" max="7" width="1.7109375" style="25" customWidth="1"/>
    <col min="8" max="9" width="16.5703125" style="25" customWidth="1"/>
    <col min="10" max="10" width="16.5703125" style="26" customWidth="1"/>
    <col min="11" max="16384" width="9.140625" style="25"/>
  </cols>
  <sheetData>
    <row r="1" spans="1:18" ht="8.1" customHeight="1"/>
    <row r="2" spans="1:18" ht="8.1" customHeight="1"/>
    <row r="3" spans="1:18" ht="16.5" customHeight="1">
      <c r="A3" s="28" t="s">
        <v>453</v>
      </c>
      <c r="C3" s="27"/>
      <c r="D3" s="27"/>
      <c r="E3" s="27"/>
      <c r="F3" s="29"/>
      <c r="G3" s="27"/>
      <c r="H3" s="27"/>
      <c r="I3" s="27"/>
      <c r="J3" s="29"/>
    </row>
    <row r="4" spans="1:18" ht="16.5" customHeight="1">
      <c r="A4" s="30" t="s">
        <v>456</v>
      </c>
      <c r="C4" s="31"/>
    </row>
    <row r="5" spans="1:18" ht="16.5" customHeight="1" thickBot="1">
      <c r="A5" s="27"/>
      <c r="B5" s="32"/>
      <c r="C5" s="31"/>
    </row>
    <row r="6" spans="1:18" s="36" customFormat="1" ht="8.1" customHeight="1">
      <c r="A6" s="544" t="s">
        <v>241</v>
      </c>
      <c r="B6" s="545"/>
      <c r="C6" s="545"/>
      <c r="D6" s="33"/>
      <c r="E6" s="33"/>
      <c r="F6" s="34"/>
      <c r="G6" s="33"/>
      <c r="H6" s="33"/>
      <c r="I6" s="33"/>
      <c r="J6" s="35"/>
    </row>
    <row r="7" spans="1:18" s="36" customFormat="1" ht="15" customHeight="1">
      <c r="A7" s="542"/>
      <c r="B7" s="542"/>
      <c r="C7" s="542"/>
      <c r="D7" s="547" t="s">
        <v>8</v>
      </c>
      <c r="E7" s="547"/>
      <c r="F7" s="547"/>
      <c r="G7" s="37"/>
      <c r="H7" s="548" t="s">
        <v>55</v>
      </c>
      <c r="I7" s="548"/>
      <c r="J7" s="548"/>
    </row>
    <row r="8" spans="1:18" s="36" customFormat="1" ht="19.5" customHeight="1">
      <c r="A8" s="542"/>
      <c r="B8" s="542"/>
      <c r="C8" s="542"/>
      <c r="D8" s="549" t="s">
        <v>9</v>
      </c>
      <c r="E8" s="549"/>
      <c r="F8" s="549"/>
      <c r="G8" s="37"/>
      <c r="H8" s="550" t="s">
        <v>56</v>
      </c>
      <c r="I8" s="550"/>
      <c r="J8" s="550"/>
    </row>
    <row r="9" spans="1:18" s="36" customFormat="1" ht="15" customHeight="1">
      <c r="A9" s="542"/>
      <c r="B9" s="542"/>
      <c r="C9" s="542"/>
      <c r="D9" s="355"/>
      <c r="E9" s="355"/>
      <c r="F9" s="38"/>
      <c r="G9" s="37"/>
      <c r="H9" s="355"/>
      <c r="I9" s="355"/>
      <c r="J9" s="39"/>
    </row>
    <row r="10" spans="1:18" s="36" customFormat="1" ht="15" customHeight="1">
      <c r="A10" s="542"/>
      <c r="B10" s="542"/>
      <c r="C10" s="542"/>
      <c r="D10" s="393" t="s">
        <v>0</v>
      </c>
      <c r="E10" s="393" t="s">
        <v>4</v>
      </c>
      <c r="F10" s="393" t="s">
        <v>5</v>
      </c>
      <c r="G10" s="37"/>
      <c r="H10" s="393" t="s">
        <v>0</v>
      </c>
      <c r="I10" s="393" t="s">
        <v>4</v>
      </c>
      <c r="J10" s="393" t="s">
        <v>5</v>
      </c>
    </row>
    <row r="11" spans="1:18" s="36" customFormat="1" ht="15" customHeight="1">
      <c r="A11" s="542"/>
      <c r="B11" s="542"/>
      <c r="C11" s="542"/>
      <c r="D11" s="394" t="s">
        <v>1</v>
      </c>
      <c r="E11" s="394" t="s">
        <v>6</v>
      </c>
      <c r="F11" s="394" t="s">
        <v>7</v>
      </c>
      <c r="G11" s="37"/>
      <c r="H11" s="394" t="s">
        <v>1</v>
      </c>
      <c r="I11" s="394" t="s">
        <v>6</v>
      </c>
      <c r="J11" s="394" t="s">
        <v>7</v>
      </c>
    </row>
    <row r="12" spans="1:18" s="36" customFormat="1" ht="8.1" customHeight="1" thickBot="1">
      <c r="A12" s="546"/>
      <c r="B12" s="546"/>
      <c r="C12" s="546"/>
      <c r="D12" s="41"/>
      <c r="E12" s="42"/>
      <c r="F12" s="42"/>
      <c r="G12" s="40"/>
      <c r="H12" s="41"/>
      <c r="I12" s="42"/>
      <c r="J12" s="42"/>
    </row>
    <row r="13" spans="1:18" ht="8.1" customHeight="1">
      <c r="A13" s="32"/>
      <c r="B13" s="32"/>
      <c r="C13" s="32"/>
      <c r="D13" s="32"/>
      <c r="E13" s="32"/>
      <c r="F13" s="43"/>
      <c r="G13" s="32"/>
      <c r="H13" s="32"/>
      <c r="I13" s="32"/>
      <c r="J13" s="43"/>
    </row>
    <row r="14" spans="1:18" ht="54.95" customHeight="1">
      <c r="A14" s="32"/>
      <c r="B14" s="27" t="s">
        <v>127</v>
      </c>
      <c r="C14" s="32"/>
      <c r="D14" s="98">
        <v>6728</v>
      </c>
      <c r="E14" s="98">
        <v>3874</v>
      </c>
      <c r="F14" s="98">
        <v>2854</v>
      </c>
      <c r="G14" s="95"/>
      <c r="H14" s="395">
        <v>5.3</v>
      </c>
      <c r="I14" s="395">
        <v>6.1</v>
      </c>
      <c r="J14" s="395">
        <v>4.5999999999999996</v>
      </c>
      <c r="L14" s="44"/>
      <c r="M14" s="44"/>
      <c r="N14" s="44"/>
      <c r="O14" s="44"/>
      <c r="P14" s="44"/>
      <c r="Q14" s="44"/>
      <c r="R14" s="44"/>
    </row>
    <row r="15" spans="1:18" ht="8.1" customHeight="1">
      <c r="A15" s="32"/>
      <c r="B15" s="32"/>
      <c r="C15" s="32"/>
      <c r="D15" s="45"/>
      <c r="E15" s="45"/>
      <c r="F15" s="45"/>
      <c r="G15" s="45"/>
      <c r="H15" s="54"/>
      <c r="I15" s="54"/>
      <c r="J15" s="43"/>
    </row>
    <row r="16" spans="1:18" ht="54.95" customHeight="1">
      <c r="A16" s="32"/>
      <c r="B16" s="488" t="s">
        <v>119</v>
      </c>
      <c r="C16" s="32"/>
      <c r="D16" s="55">
        <v>977</v>
      </c>
      <c r="E16" s="55">
        <v>518</v>
      </c>
      <c r="F16" s="55">
        <v>459</v>
      </c>
      <c r="G16" s="47"/>
      <c r="H16" s="72">
        <v>5.7</v>
      </c>
      <c r="I16" s="72">
        <v>6</v>
      </c>
      <c r="J16" s="72">
        <v>5.4</v>
      </c>
    </row>
    <row r="17" spans="1:10" ht="8.1" customHeight="1">
      <c r="A17" s="32"/>
      <c r="B17" s="488"/>
      <c r="C17" s="32"/>
      <c r="D17" s="45"/>
      <c r="E17" s="45"/>
      <c r="F17" s="45"/>
      <c r="G17" s="45"/>
      <c r="H17" s="54"/>
      <c r="I17" s="54"/>
      <c r="J17" s="43"/>
    </row>
    <row r="18" spans="1:10" ht="54.95" customHeight="1">
      <c r="A18" s="32"/>
      <c r="B18" s="488" t="s">
        <v>120</v>
      </c>
      <c r="C18" s="32"/>
      <c r="D18" s="55">
        <v>845</v>
      </c>
      <c r="E18" s="55">
        <v>505</v>
      </c>
      <c r="F18" s="55">
        <v>340</v>
      </c>
      <c r="G18" s="47"/>
      <c r="H18" s="72">
        <v>4.5</v>
      </c>
      <c r="I18" s="72">
        <v>5.3</v>
      </c>
      <c r="J18" s="72">
        <v>3.7</v>
      </c>
    </row>
    <row r="19" spans="1:10" ht="8.1" customHeight="1">
      <c r="A19" s="32"/>
      <c r="B19" s="488"/>
      <c r="C19" s="32"/>
      <c r="D19" s="45"/>
      <c r="E19" s="45"/>
      <c r="F19" s="45"/>
      <c r="G19" s="45"/>
      <c r="H19" s="54"/>
      <c r="I19" s="54"/>
      <c r="J19" s="43"/>
    </row>
    <row r="20" spans="1:10" ht="54.95" customHeight="1">
      <c r="A20" s="32"/>
      <c r="B20" s="488" t="s">
        <v>122</v>
      </c>
      <c r="C20" s="32"/>
      <c r="D20" s="55">
        <v>926</v>
      </c>
      <c r="E20" s="55">
        <v>536</v>
      </c>
      <c r="F20" s="55">
        <v>390</v>
      </c>
      <c r="G20" s="47"/>
      <c r="H20" s="72">
        <v>4.4000000000000004</v>
      </c>
      <c r="I20" s="72">
        <v>4.9000000000000004</v>
      </c>
      <c r="J20" s="72">
        <v>3.9</v>
      </c>
    </row>
    <row r="21" spans="1:10" ht="8.1" customHeight="1">
      <c r="A21" s="32"/>
      <c r="B21" s="488"/>
      <c r="C21" s="32"/>
      <c r="D21" s="45"/>
      <c r="E21" s="45"/>
      <c r="F21" s="45"/>
      <c r="G21" s="45"/>
      <c r="H21" s="54"/>
      <c r="I21" s="54"/>
      <c r="J21" s="43"/>
    </row>
    <row r="22" spans="1:10" ht="54.95" customHeight="1">
      <c r="A22" s="32"/>
      <c r="B22" s="488" t="s">
        <v>124</v>
      </c>
      <c r="C22" s="32"/>
      <c r="D22" s="55">
        <v>1709</v>
      </c>
      <c r="E22" s="55">
        <v>974</v>
      </c>
      <c r="F22" s="55">
        <v>735</v>
      </c>
      <c r="G22" s="47"/>
      <c r="H22" s="72">
        <v>6.5</v>
      </c>
      <c r="I22" s="72">
        <v>7.4</v>
      </c>
      <c r="J22" s="72">
        <v>5.6</v>
      </c>
    </row>
    <row r="23" spans="1:10" ht="8.1" customHeight="1">
      <c r="A23" s="32"/>
      <c r="B23" s="488"/>
      <c r="C23" s="32"/>
      <c r="D23" s="45"/>
      <c r="E23" s="45"/>
      <c r="F23" s="45"/>
      <c r="G23" s="45"/>
      <c r="H23" s="54"/>
      <c r="I23" s="54"/>
      <c r="J23" s="43"/>
    </row>
    <row r="24" spans="1:10" ht="54.95" customHeight="1">
      <c r="A24" s="32"/>
      <c r="B24" s="488" t="s">
        <v>125</v>
      </c>
      <c r="C24" s="32"/>
      <c r="D24" s="55">
        <v>670</v>
      </c>
      <c r="E24" s="55">
        <v>400</v>
      </c>
      <c r="F24" s="55">
        <v>270</v>
      </c>
      <c r="G24" s="47"/>
      <c r="H24" s="72">
        <v>5.7</v>
      </c>
      <c r="I24" s="72">
        <v>6.6</v>
      </c>
      <c r="J24" s="72">
        <v>4.7</v>
      </c>
    </row>
    <row r="25" spans="1:10" ht="8.1" customHeight="1">
      <c r="A25" s="32"/>
      <c r="B25" s="488"/>
      <c r="C25" s="32"/>
      <c r="D25" s="45"/>
      <c r="E25" s="45"/>
      <c r="F25" s="45"/>
      <c r="G25" s="45"/>
      <c r="H25" s="54"/>
      <c r="I25" s="54"/>
      <c r="J25" s="43"/>
    </row>
    <row r="26" spans="1:10" ht="54.95" customHeight="1">
      <c r="A26" s="32"/>
      <c r="B26" s="488" t="s">
        <v>121</v>
      </c>
      <c r="C26" s="32"/>
      <c r="D26" s="55">
        <v>515</v>
      </c>
      <c r="E26" s="55">
        <v>292</v>
      </c>
      <c r="F26" s="55">
        <v>223</v>
      </c>
      <c r="G26" s="47"/>
      <c r="H26" s="72">
        <v>5.8</v>
      </c>
      <c r="I26" s="72">
        <v>6.4</v>
      </c>
      <c r="J26" s="72">
        <v>5.2</v>
      </c>
    </row>
    <row r="27" spans="1:10" ht="8.1" customHeight="1">
      <c r="A27" s="32"/>
      <c r="B27" s="488"/>
      <c r="C27" s="32"/>
      <c r="D27" s="45"/>
      <c r="E27" s="45"/>
      <c r="F27" s="45"/>
      <c r="G27" s="45"/>
      <c r="H27" s="54"/>
      <c r="I27" s="54"/>
      <c r="J27" s="43"/>
    </row>
    <row r="28" spans="1:10" ht="54.95" customHeight="1">
      <c r="A28" s="32"/>
      <c r="B28" s="488" t="s">
        <v>126</v>
      </c>
      <c r="C28" s="32"/>
      <c r="D28" s="55">
        <v>445</v>
      </c>
      <c r="E28" s="55">
        <v>264</v>
      </c>
      <c r="F28" s="55">
        <v>181</v>
      </c>
      <c r="G28" s="47"/>
      <c r="H28" s="72">
        <v>6.5</v>
      </c>
      <c r="I28" s="72">
        <v>7.7</v>
      </c>
      <c r="J28" s="72">
        <v>5.4</v>
      </c>
    </row>
    <row r="29" spans="1:10" ht="8.1" customHeight="1">
      <c r="A29" s="32"/>
      <c r="B29" s="488"/>
      <c r="C29" s="32"/>
      <c r="D29" s="45"/>
      <c r="E29" s="45"/>
      <c r="F29" s="45"/>
      <c r="G29" s="45"/>
      <c r="H29" s="54"/>
      <c r="I29" s="54"/>
      <c r="J29" s="43"/>
    </row>
    <row r="30" spans="1:10" ht="54.95" customHeight="1">
      <c r="A30" s="32"/>
      <c r="B30" s="488" t="s">
        <v>123</v>
      </c>
      <c r="C30" s="32"/>
      <c r="D30" s="55">
        <v>641</v>
      </c>
      <c r="E30" s="55">
        <v>385</v>
      </c>
      <c r="F30" s="55">
        <v>256</v>
      </c>
      <c r="G30" s="47"/>
      <c r="H30" s="72">
        <v>4.2</v>
      </c>
      <c r="I30" s="72">
        <v>5.0999999999999996</v>
      </c>
      <c r="J30" s="72">
        <v>3.3</v>
      </c>
    </row>
    <row r="31" spans="1:10" ht="8.1" customHeight="1">
      <c r="A31" s="32"/>
      <c r="B31" s="32"/>
      <c r="C31" s="32"/>
      <c r="D31" s="45"/>
      <c r="E31" s="45"/>
      <c r="F31" s="45"/>
      <c r="G31" s="45"/>
      <c r="H31" s="45"/>
      <c r="I31" s="45"/>
      <c r="J31" s="32"/>
    </row>
    <row r="32" spans="1:10" ht="8.1" customHeight="1" thickBot="1">
      <c r="A32" s="49"/>
      <c r="B32" s="50"/>
      <c r="C32" s="49"/>
      <c r="D32" s="51"/>
      <c r="E32" s="51"/>
      <c r="F32" s="52"/>
      <c r="G32" s="51"/>
      <c r="H32" s="51"/>
      <c r="I32" s="51"/>
      <c r="J32" s="53"/>
    </row>
    <row r="33" spans="1:10" ht="17.100000000000001" customHeight="1">
      <c r="A33" s="32"/>
      <c r="B33" s="396" t="s">
        <v>457</v>
      </c>
      <c r="C33" s="32"/>
      <c r="D33" s="45"/>
      <c r="E33" s="45"/>
      <c r="F33" s="54"/>
      <c r="G33" s="45"/>
      <c r="H33" s="45"/>
      <c r="I33" s="45"/>
      <c r="J33" s="43"/>
    </row>
    <row r="34" spans="1:10" ht="17.100000000000001" customHeight="1">
      <c r="A34" s="32"/>
      <c r="B34" s="1" t="s">
        <v>53</v>
      </c>
      <c r="C34" s="32"/>
      <c r="D34" s="32"/>
      <c r="G34" s="32"/>
      <c r="H34" s="32"/>
      <c r="J34" s="43"/>
    </row>
    <row r="35" spans="1:10" ht="17.100000000000001" customHeight="1">
      <c r="B35" s="2" t="s">
        <v>54</v>
      </c>
    </row>
  </sheetData>
  <mergeCells count="5">
    <mergeCell ref="D7:F7"/>
    <mergeCell ref="H7:J7"/>
    <mergeCell ref="D8:F8"/>
    <mergeCell ref="H8:J8"/>
    <mergeCell ref="A6:C12"/>
  </mergeCells>
  <conditionalFormatting sqref="F10:F11">
    <cfRule type="cellIs" dxfId="17" priority="25" stopIfTrue="1" operator="lessThan">
      <formula>0</formula>
    </cfRule>
  </conditionalFormatting>
  <conditionalFormatting sqref="J10:J11">
    <cfRule type="cellIs" dxfId="16" priority="24" stopIfTrue="1" operator="lessThan">
      <formula>0</formula>
    </cfRule>
  </conditionalFormatting>
  <conditionalFormatting sqref="F7:F8">
    <cfRule type="cellIs" dxfId="15" priority="23" stopIfTrue="1" operator="lessThan">
      <formula>0</formula>
    </cfRule>
  </conditionalFormatting>
  <conditionalFormatting sqref="D14:F14">
    <cfRule type="cellIs" dxfId="14" priority="22" stopIfTrue="1" operator="lessThan">
      <formula>0</formula>
    </cfRule>
  </conditionalFormatting>
  <conditionalFormatting sqref="F14">
    <cfRule type="cellIs" dxfId="13" priority="21" stopIfTrue="1" operator="lessThan">
      <formula>0</formula>
    </cfRule>
  </conditionalFormatting>
  <conditionalFormatting sqref="D16:G16">
    <cfRule type="cellIs" dxfId="12" priority="20" stopIfTrue="1" operator="lessThan">
      <formula>0</formula>
    </cfRule>
  </conditionalFormatting>
  <conditionalFormatting sqref="F16">
    <cfRule type="cellIs" dxfId="11" priority="19" stopIfTrue="1" operator="lessThan">
      <formula>0</formula>
    </cfRule>
  </conditionalFormatting>
  <conditionalFormatting sqref="D18:G18">
    <cfRule type="cellIs" dxfId="10" priority="18" stopIfTrue="1" operator="lessThan">
      <formula>0</formula>
    </cfRule>
  </conditionalFormatting>
  <conditionalFormatting sqref="F18">
    <cfRule type="cellIs" dxfId="9" priority="17" stopIfTrue="1" operator="lessThan">
      <formula>0</formula>
    </cfRule>
  </conditionalFormatting>
  <conditionalFormatting sqref="D20:G20">
    <cfRule type="cellIs" dxfId="8" priority="16" stopIfTrue="1" operator="lessThan">
      <formula>0</formula>
    </cfRule>
  </conditionalFormatting>
  <conditionalFormatting sqref="F20">
    <cfRule type="cellIs" dxfId="7" priority="15" stopIfTrue="1" operator="lessThan">
      <formula>0</formula>
    </cfRule>
  </conditionalFormatting>
  <conditionalFormatting sqref="D22:G22">
    <cfRule type="cellIs" dxfId="6" priority="14" stopIfTrue="1" operator="lessThan">
      <formula>0</formula>
    </cfRule>
  </conditionalFormatting>
  <conditionalFormatting sqref="F22">
    <cfRule type="cellIs" dxfId="5" priority="13" stopIfTrue="1" operator="lessThan">
      <formula>0</formula>
    </cfRule>
  </conditionalFormatting>
  <conditionalFormatting sqref="D24:G24">
    <cfRule type="cellIs" dxfId="4" priority="12" stopIfTrue="1" operator="lessThan">
      <formula>0</formula>
    </cfRule>
  </conditionalFormatting>
  <conditionalFormatting sqref="F24">
    <cfRule type="cellIs" dxfId="3" priority="11" stopIfTrue="1" operator="lessThan">
      <formula>0</formula>
    </cfRule>
  </conditionalFormatting>
  <conditionalFormatting sqref="D26:G26">
    <cfRule type="cellIs" dxfId="2" priority="10" stopIfTrue="1" operator="lessThan">
      <formula>0</formula>
    </cfRule>
  </conditionalFormatting>
  <conditionalFormatting sqref="G28">
    <cfRule type="cellIs" dxfId="1" priority="9" stopIfTrue="1" operator="lessThan">
      <formula>0</formula>
    </cfRule>
  </conditionalFormatting>
  <conditionalFormatting sqref="G30">
    <cfRule type="cellIs" dxfId="0" priority="8" stopIfTrue="1" operator="lessThan">
      <formula>0</formula>
    </cfRule>
  </conditionalFormatting>
  <pageMargins left="0.59055118110236227" right="0.31496062992125984" top="0.59055118110236227" bottom="0.39370078740157483" header="0.31496062992125984" footer="0.31496062992125984"/>
  <pageSetup paperSize="9" scale="68"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90" zoomScaleNormal="100" zoomScaleSheetLayoutView="90" workbookViewId="0">
      <selection activeCell="K19" sqref="K19"/>
    </sheetView>
  </sheetViews>
  <sheetFormatPr defaultRowHeight="16.5"/>
  <cols>
    <col min="1" max="1" width="3.7109375" style="464" customWidth="1"/>
    <col min="2" max="2" width="100.7109375" style="464" customWidth="1"/>
    <col min="3" max="3" width="20.7109375" style="464" customWidth="1"/>
    <col min="4" max="4" width="20.7109375" style="433" customWidth="1"/>
    <col min="5" max="5" width="38.7109375" style="417" customWidth="1"/>
    <col min="6" max="16384" width="9.140625" style="417"/>
  </cols>
  <sheetData>
    <row r="1" spans="1:5" s="414" customFormat="1" ht="17.100000000000001" customHeight="1">
      <c r="A1" s="551" t="s">
        <v>423</v>
      </c>
      <c r="B1" s="551"/>
      <c r="C1" s="551"/>
      <c r="D1" s="551"/>
    </row>
    <row r="2" spans="1:5" ht="17.100000000000001" customHeight="1">
      <c r="A2" s="415" t="s">
        <v>422</v>
      </c>
      <c r="B2" s="416"/>
      <c r="C2" s="416"/>
      <c r="D2" s="416"/>
    </row>
    <row r="3" spans="1:5" ht="17.100000000000001" customHeight="1">
      <c r="A3" s="415"/>
      <c r="B3" s="416"/>
      <c r="C3" s="416"/>
      <c r="D3" s="416"/>
    </row>
    <row r="4" spans="1:5" ht="16.5" customHeight="1">
      <c r="A4" s="418"/>
      <c r="B4" s="419"/>
      <c r="C4" s="419"/>
      <c r="D4" s="354" t="s">
        <v>23</v>
      </c>
    </row>
    <row r="5" spans="1:5" s="424" customFormat="1" ht="16.5" customHeight="1" thickBot="1">
      <c r="A5" s="420"/>
      <c r="B5" s="421"/>
      <c r="C5" s="422"/>
      <c r="D5" s="423" t="s">
        <v>57</v>
      </c>
    </row>
    <row r="6" spans="1:5" s="424" customFormat="1" ht="18.95" customHeight="1">
      <c r="A6" s="425"/>
      <c r="B6" s="426" t="s">
        <v>58</v>
      </c>
      <c r="C6" s="425" t="s">
        <v>59</v>
      </c>
      <c r="D6" s="425"/>
    </row>
    <row r="7" spans="1:5" s="431" customFormat="1" ht="18.95" customHeight="1" thickBot="1">
      <c r="A7" s="427"/>
      <c r="B7" s="428" t="s">
        <v>60</v>
      </c>
      <c r="C7" s="429" t="s">
        <v>61</v>
      </c>
      <c r="D7" s="430" t="s">
        <v>62</v>
      </c>
    </row>
    <row r="8" spans="1:5" ht="5.0999999999999996" customHeight="1">
      <c r="A8" s="432"/>
      <c r="B8" s="432"/>
      <c r="C8" s="432"/>
    </row>
    <row r="9" spans="1:5" s="431" customFormat="1" ht="45" customHeight="1">
      <c r="A9" s="434" t="s">
        <v>63</v>
      </c>
      <c r="B9" s="435" t="s">
        <v>64</v>
      </c>
      <c r="C9" s="436">
        <v>757</v>
      </c>
      <c r="D9" s="437">
        <v>15.458443945272615</v>
      </c>
      <c r="E9" s="438"/>
    </row>
    <row r="10" spans="1:5" s="431" customFormat="1" ht="45" customHeight="1">
      <c r="A10" s="439" t="s">
        <v>65</v>
      </c>
      <c r="B10" s="440" t="s">
        <v>68</v>
      </c>
      <c r="C10" s="441">
        <v>615</v>
      </c>
      <c r="D10" s="442">
        <v>12.558709413926895</v>
      </c>
      <c r="E10" s="438"/>
    </row>
    <row r="11" spans="1:5" s="431" customFormat="1" ht="45" customHeight="1">
      <c r="A11" s="434" t="s">
        <v>67</v>
      </c>
      <c r="B11" s="443" t="s">
        <v>66</v>
      </c>
      <c r="C11" s="444">
        <v>471</v>
      </c>
      <c r="D11" s="437">
        <v>9.6181335511537682</v>
      </c>
      <c r="E11" s="438"/>
    </row>
    <row r="12" spans="1:5" s="431" customFormat="1" ht="45" customHeight="1">
      <c r="A12" s="439" t="s">
        <v>69</v>
      </c>
      <c r="B12" s="440" t="s">
        <v>210</v>
      </c>
      <c r="C12" s="445">
        <v>188</v>
      </c>
      <c r="D12" s="442">
        <v>3.839085154176026</v>
      </c>
      <c r="E12" s="438"/>
    </row>
    <row r="13" spans="1:5" s="431" customFormat="1" ht="45" customHeight="1">
      <c r="A13" s="434" t="s">
        <v>70</v>
      </c>
      <c r="B13" s="435" t="s">
        <v>71</v>
      </c>
      <c r="C13" s="444">
        <v>155</v>
      </c>
      <c r="D13" s="437">
        <v>3.1652031856238514</v>
      </c>
      <c r="E13" s="438"/>
    </row>
    <row r="14" spans="1:5" s="447" customFormat="1" ht="45" customHeight="1">
      <c r="A14" s="439" t="s">
        <v>72</v>
      </c>
      <c r="B14" s="440" t="s">
        <v>77</v>
      </c>
      <c r="C14" s="441">
        <v>129</v>
      </c>
      <c r="D14" s="442">
        <v>2.6342658770675924</v>
      </c>
      <c r="E14" s="446"/>
    </row>
    <row r="15" spans="1:5" s="431" customFormat="1" ht="45" customHeight="1">
      <c r="A15" s="434" t="s">
        <v>74</v>
      </c>
      <c r="B15" s="443" t="s">
        <v>211</v>
      </c>
      <c r="C15" s="436">
        <v>103</v>
      </c>
      <c r="D15" s="437">
        <v>2.1033285685113334</v>
      </c>
      <c r="E15" s="438"/>
    </row>
    <row r="16" spans="1:5" s="447" customFormat="1" ht="45" customHeight="1">
      <c r="A16" s="439" t="s">
        <v>76</v>
      </c>
      <c r="B16" s="440" t="s">
        <v>79</v>
      </c>
      <c r="C16" s="441">
        <v>86</v>
      </c>
      <c r="D16" s="442">
        <v>1.7561772513783949</v>
      </c>
      <c r="E16" s="446"/>
    </row>
    <row r="17" spans="1:5" s="431" customFormat="1" ht="45" customHeight="1">
      <c r="A17" s="434" t="s">
        <v>78</v>
      </c>
      <c r="B17" s="435" t="s">
        <v>73</v>
      </c>
      <c r="C17" s="444">
        <v>85</v>
      </c>
      <c r="D17" s="437">
        <v>1.7357565856646926</v>
      </c>
      <c r="E17" s="438"/>
    </row>
    <row r="18" spans="1:5" s="447" customFormat="1" ht="45" customHeight="1">
      <c r="A18" s="448" t="s">
        <v>80</v>
      </c>
      <c r="B18" s="440" t="s">
        <v>75</v>
      </c>
      <c r="C18" s="441">
        <v>80</v>
      </c>
      <c r="D18" s="442">
        <v>1.6336532570961813</v>
      </c>
      <c r="E18" s="446"/>
    </row>
    <row r="19" spans="1:5" s="453" customFormat="1" ht="27.95" customHeight="1">
      <c r="A19" s="449"/>
      <c r="B19" s="450" t="s">
        <v>92</v>
      </c>
      <c r="C19" s="451">
        <v>4897</v>
      </c>
      <c r="D19" s="452"/>
    </row>
    <row r="20" spans="1:5" s="453" customFormat="1" ht="27.95" customHeight="1">
      <c r="A20" s="449"/>
      <c r="B20" s="454" t="s">
        <v>93</v>
      </c>
      <c r="C20" s="455"/>
      <c r="D20" s="456"/>
    </row>
    <row r="21" spans="1:5" ht="9.9499999999999993" customHeight="1" thickBot="1">
      <c r="A21" s="420"/>
      <c r="B21" s="457"/>
      <c r="C21" s="457"/>
      <c r="D21" s="458"/>
    </row>
    <row r="22" spans="1:5" s="424" customFormat="1" ht="18.95" customHeight="1">
      <c r="A22" s="425"/>
      <c r="B22" s="426" t="s">
        <v>81</v>
      </c>
      <c r="C22" s="425" t="s">
        <v>59</v>
      </c>
      <c r="D22" s="425"/>
    </row>
    <row r="23" spans="1:5" s="431" customFormat="1" ht="18.95" customHeight="1" thickBot="1">
      <c r="A23" s="427"/>
      <c r="B23" s="428" t="s">
        <v>82</v>
      </c>
      <c r="C23" s="429" t="s">
        <v>61</v>
      </c>
      <c r="D23" s="430" t="s">
        <v>62</v>
      </c>
    </row>
    <row r="24" spans="1:5" ht="45" customHeight="1">
      <c r="A24" s="432"/>
      <c r="B24" s="432"/>
      <c r="C24" s="432"/>
    </row>
    <row r="25" spans="1:5" s="431" customFormat="1" ht="45" customHeight="1">
      <c r="A25" s="434" t="s">
        <v>63</v>
      </c>
      <c r="B25" s="459" t="s">
        <v>458</v>
      </c>
      <c r="C25" s="444">
        <v>936</v>
      </c>
      <c r="D25" s="437">
        <v>51.119606772255601</v>
      </c>
      <c r="E25" s="438"/>
    </row>
    <row r="26" spans="1:5" s="447" customFormat="1" ht="45" customHeight="1">
      <c r="A26" s="439" t="s">
        <v>65</v>
      </c>
      <c r="B26" s="460" t="s">
        <v>459</v>
      </c>
      <c r="C26" s="445">
        <v>115</v>
      </c>
      <c r="D26" s="442">
        <v>6.2807209175314034</v>
      </c>
      <c r="E26" s="446"/>
    </row>
    <row r="27" spans="1:5" s="431" customFormat="1" ht="45" customHeight="1">
      <c r="A27" s="434" t="s">
        <v>67</v>
      </c>
      <c r="B27" s="459" t="s">
        <v>460</v>
      </c>
      <c r="C27" s="436">
        <v>99</v>
      </c>
      <c r="D27" s="437">
        <v>5.4068814855270348</v>
      </c>
      <c r="E27" s="438"/>
    </row>
    <row r="28" spans="1:5" s="447" customFormat="1" ht="45" customHeight="1">
      <c r="A28" s="439" t="s">
        <v>69</v>
      </c>
      <c r="B28" s="461" t="s">
        <v>461</v>
      </c>
      <c r="C28" s="445">
        <v>92</v>
      </c>
      <c r="D28" s="442">
        <v>5.0245767340251231</v>
      </c>
      <c r="E28" s="446"/>
    </row>
    <row r="29" spans="1:5" s="431" customFormat="1" ht="45" customHeight="1">
      <c r="A29" s="434" t="s">
        <v>70</v>
      </c>
      <c r="B29" s="459" t="s">
        <v>462</v>
      </c>
      <c r="C29" s="444">
        <v>52</v>
      </c>
      <c r="D29" s="437">
        <v>2.8399781540142</v>
      </c>
      <c r="E29" s="438"/>
    </row>
    <row r="30" spans="1:5" s="447" customFormat="1" ht="45" customHeight="1">
      <c r="A30" s="439" t="s">
        <v>72</v>
      </c>
      <c r="B30" s="462" t="s">
        <v>212</v>
      </c>
      <c r="C30" s="441">
        <v>33</v>
      </c>
      <c r="D30" s="442">
        <v>1.8022938285090113</v>
      </c>
      <c r="E30" s="446"/>
    </row>
    <row r="31" spans="1:5" s="431" customFormat="1" ht="45" customHeight="1">
      <c r="A31" s="434" t="s">
        <v>74</v>
      </c>
      <c r="B31" s="462" t="s">
        <v>213</v>
      </c>
      <c r="C31" s="436">
        <v>28</v>
      </c>
      <c r="D31" s="437">
        <v>1.5292190060076463</v>
      </c>
      <c r="E31" s="438"/>
    </row>
    <row r="32" spans="1:5" s="447" customFormat="1" ht="45" customHeight="1">
      <c r="A32" s="439" t="s">
        <v>76</v>
      </c>
      <c r="B32" s="461" t="s">
        <v>463</v>
      </c>
      <c r="C32" s="441">
        <v>18</v>
      </c>
      <c r="D32" s="442">
        <v>0.98306936100491538</v>
      </c>
      <c r="E32" s="446"/>
    </row>
    <row r="33" spans="1:5" s="431" customFormat="1" ht="45" customHeight="1">
      <c r="A33" s="434" t="s">
        <v>78</v>
      </c>
      <c r="B33" s="459" t="s">
        <v>464</v>
      </c>
      <c r="C33" s="436">
        <v>17</v>
      </c>
      <c r="D33" s="437">
        <v>0.92845439650464223</v>
      </c>
      <c r="E33" s="438"/>
    </row>
    <row r="34" spans="1:5" s="447" customFormat="1" ht="45" customHeight="1">
      <c r="A34" s="448" t="s">
        <v>80</v>
      </c>
      <c r="B34" s="461" t="s">
        <v>465</v>
      </c>
      <c r="C34" s="463">
        <v>15</v>
      </c>
      <c r="D34" s="442">
        <v>0.81922446750409617</v>
      </c>
    </row>
    <row r="35" spans="1:5" s="453" customFormat="1" ht="27.95" customHeight="1">
      <c r="A35" s="449"/>
      <c r="B35" s="450" t="s">
        <v>92</v>
      </c>
      <c r="C35" s="451">
        <v>1831</v>
      </c>
      <c r="D35" s="452"/>
    </row>
    <row r="36" spans="1:5" s="453" customFormat="1" ht="27.95" customHeight="1">
      <c r="A36" s="449"/>
      <c r="B36" s="454" t="s">
        <v>93</v>
      </c>
      <c r="C36" s="455"/>
      <c r="D36" s="456"/>
    </row>
  </sheetData>
  <mergeCells count="1">
    <mergeCell ref="A1:D1"/>
  </mergeCells>
  <pageMargins left="0.47244094488188981" right="0.19685039370078741" top="0.59055118110236227" bottom="0.39370078740157483"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70" zoomScaleNormal="100" zoomScaleSheetLayoutView="70" workbookViewId="0">
      <selection activeCell="K19" sqref="K19"/>
    </sheetView>
  </sheetViews>
  <sheetFormatPr defaultRowHeight="16.5"/>
  <cols>
    <col min="1" max="1" width="3.7109375" style="464" customWidth="1"/>
    <col min="2" max="2" width="100.7109375" style="464" customWidth="1"/>
    <col min="3" max="3" width="20.7109375" style="464" customWidth="1"/>
    <col min="4" max="4" width="20.7109375" style="433" customWidth="1"/>
    <col min="5" max="5" width="38.7109375" style="417" customWidth="1"/>
    <col min="6" max="16384" width="9.140625" style="417"/>
  </cols>
  <sheetData>
    <row r="1" spans="1:5" s="414" customFormat="1" ht="17.100000000000001" customHeight="1">
      <c r="A1" s="551" t="s">
        <v>423</v>
      </c>
      <c r="B1" s="551"/>
      <c r="C1" s="551"/>
      <c r="D1" s="551"/>
    </row>
    <row r="2" spans="1:5" ht="17.100000000000001" customHeight="1">
      <c r="A2" s="415" t="s">
        <v>422</v>
      </c>
      <c r="B2" s="416"/>
      <c r="C2" s="416"/>
      <c r="D2" s="416"/>
    </row>
    <row r="3" spans="1:5" ht="17.100000000000001" customHeight="1">
      <c r="A3" s="415"/>
      <c r="B3" s="416"/>
      <c r="C3" s="416"/>
      <c r="D3" s="416"/>
    </row>
    <row r="4" spans="1:5" ht="16.5" customHeight="1">
      <c r="A4" s="418"/>
      <c r="B4" s="419"/>
      <c r="C4" s="419"/>
      <c r="D4" s="354" t="s">
        <v>24</v>
      </c>
    </row>
    <row r="5" spans="1:5" s="424" customFormat="1" ht="16.5" customHeight="1" thickBot="1">
      <c r="A5" s="420"/>
      <c r="B5" s="421"/>
      <c r="C5" s="422"/>
      <c r="D5" s="423" t="s">
        <v>83</v>
      </c>
    </row>
    <row r="6" spans="1:5" s="424" customFormat="1" ht="18.95" customHeight="1">
      <c r="A6" s="425"/>
      <c r="B6" s="426" t="s">
        <v>58</v>
      </c>
      <c r="C6" s="425" t="s">
        <v>59</v>
      </c>
      <c r="D6" s="425"/>
    </row>
    <row r="7" spans="1:5" s="431" customFormat="1" ht="18.95" customHeight="1" thickBot="1">
      <c r="A7" s="427"/>
      <c r="B7" s="428" t="s">
        <v>60</v>
      </c>
      <c r="C7" s="429" t="s">
        <v>61</v>
      </c>
      <c r="D7" s="430" t="s">
        <v>62</v>
      </c>
    </row>
    <row r="8" spans="1:5" ht="5.0999999999999996" customHeight="1">
      <c r="A8" s="432"/>
      <c r="B8" s="432"/>
      <c r="C8" s="432"/>
    </row>
    <row r="9" spans="1:5" s="431" customFormat="1" ht="45" customHeight="1">
      <c r="A9" s="465" t="s">
        <v>63</v>
      </c>
      <c r="B9" s="419" t="s">
        <v>64</v>
      </c>
      <c r="C9" s="466">
        <v>525</v>
      </c>
      <c r="D9" s="467">
        <v>17.845003399048267</v>
      </c>
      <c r="E9" s="438"/>
    </row>
    <row r="10" spans="1:5" s="431" customFormat="1" ht="45" customHeight="1">
      <c r="A10" s="468" t="s">
        <v>65</v>
      </c>
      <c r="B10" s="469" t="s">
        <v>68</v>
      </c>
      <c r="C10" s="470">
        <v>295</v>
      </c>
      <c r="D10" s="471">
        <v>10.027192386131883</v>
      </c>
      <c r="E10" s="438"/>
    </row>
    <row r="11" spans="1:5" s="431" customFormat="1" ht="45" customHeight="1">
      <c r="A11" s="465" t="s">
        <v>67</v>
      </c>
      <c r="B11" s="472" t="s">
        <v>66</v>
      </c>
      <c r="C11" s="473">
        <v>268</v>
      </c>
      <c r="D11" s="467">
        <v>9.1094493541808284</v>
      </c>
      <c r="E11" s="438"/>
    </row>
    <row r="12" spans="1:5" s="431" customFormat="1" ht="45" customHeight="1">
      <c r="A12" s="468" t="s">
        <v>69</v>
      </c>
      <c r="B12" s="469" t="s">
        <v>71</v>
      </c>
      <c r="C12" s="474">
        <v>143</v>
      </c>
      <c r="D12" s="471">
        <v>4.8606390210740997</v>
      </c>
      <c r="E12" s="438"/>
    </row>
    <row r="13" spans="1:5" s="431" customFormat="1" ht="45" customHeight="1">
      <c r="A13" s="465" t="s">
        <v>70</v>
      </c>
      <c r="B13" s="419" t="s">
        <v>77</v>
      </c>
      <c r="C13" s="473">
        <v>92</v>
      </c>
      <c r="D13" s="467">
        <v>3.1271244051665539</v>
      </c>
      <c r="E13" s="438"/>
    </row>
    <row r="14" spans="1:5" s="447" customFormat="1" ht="45" customHeight="1">
      <c r="A14" s="468" t="s">
        <v>72</v>
      </c>
      <c r="B14" s="469" t="s">
        <v>210</v>
      </c>
      <c r="C14" s="470">
        <v>89</v>
      </c>
      <c r="D14" s="471">
        <v>3.0251529571719917</v>
      </c>
      <c r="E14" s="446"/>
    </row>
    <row r="15" spans="1:5" s="431" customFormat="1" ht="45" customHeight="1">
      <c r="A15" s="465" t="s">
        <v>74</v>
      </c>
      <c r="B15" s="472" t="s">
        <v>79</v>
      </c>
      <c r="C15" s="466">
        <v>59</v>
      </c>
      <c r="D15" s="467">
        <v>2.0054384772263765</v>
      </c>
      <c r="E15" s="438"/>
    </row>
    <row r="16" spans="1:5" s="447" customFormat="1" ht="45" customHeight="1">
      <c r="A16" s="468" t="s">
        <v>76</v>
      </c>
      <c r="B16" s="469" t="s">
        <v>211</v>
      </c>
      <c r="C16" s="470">
        <v>58</v>
      </c>
      <c r="D16" s="471">
        <v>1.9714479945615229</v>
      </c>
      <c r="E16" s="446"/>
    </row>
    <row r="17" spans="1:5" s="431" customFormat="1" ht="45" customHeight="1">
      <c r="A17" s="465" t="s">
        <v>78</v>
      </c>
      <c r="B17" s="419" t="s">
        <v>73</v>
      </c>
      <c r="C17" s="473">
        <v>56</v>
      </c>
      <c r="D17" s="467">
        <v>1.9034670292318152</v>
      </c>
      <c r="E17" s="438"/>
    </row>
    <row r="18" spans="1:5" s="447" customFormat="1" ht="45" customHeight="1">
      <c r="A18" s="475" t="s">
        <v>80</v>
      </c>
      <c r="B18" s="469" t="s">
        <v>75</v>
      </c>
      <c r="C18" s="470">
        <v>47</v>
      </c>
      <c r="D18" s="471">
        <v>1.5975526852481305</v>
      </c>
      <c r="E18" s="446"/>
    </row>
    <row r="19" spans="1:5" s="453" customFormat="1" ht="27.95" customHeight="1">
      <c r="A19" s="449"/>
      <c r="B19" s="450" t="s">
        <v>92</v>
      </c>
      <c r="C19" s="451">
        <v>2942</v>
      </c>
      <c r="D19" s="452"/>
    </row>
    <row r="20" spans="1:5" s="453" customFormat="1" ht="27.95" customHeight="1">
      <c r="A20" s="449"/>
      <c r="B20" s="454" t="s">
        <v>93</v>
      </c>
      <c r="C20" s="455"/>
      <c r="D20" s="456"/>
    </row>
    <row r="21" spans="1:5" ht="9.9499999999999993" customHeight="1" thickBot="1">
      <c r="A21" s="420"/>
      <c r="B21" s="457"/>
      <c r="C21" s="457"/>
      <c r="D21" s="458"/>
    </row>
    <row r="22" spans="1:5" s="424" customFormat="1" ht="18.95" customHeight="1">
      <c r="A22" s="425"/>
      <c r="B22" s="426" t="s">
        <v>81</v>
      </c>
      <c r="C22" s="425" t="s">
        <v>59</v>
      </c>
      <c r="D22" s="425"/>
    </row>
    <row r="23" spans="1:5" s="431" customFormat="1" ht="18.95" customHeight="1" thickBot="1">
      <c r="A23" s="427"/>
      <c r="B23" s="428" t="s">
        <v>82</v>
      </c>
      <c r="C23" s="429" t="s">
        <v>61</v>
      </c>
      <c r="D23" s="430" t="s">
        <v>62</v>
      </c>
    </row>
    <row r="24" spans="1:5" ht="45" customHeight="1">
      <c r="A24" s="432"/>
      <c r="B24" s="432"/>
      <c r="C24" s="432"/>
    </row>
    <row r="25" spans="1:5" s="431" customFormat="1" ht="45" customHeight="1">
      <c r="A25" s="434" t="s">
        <v>63</v>
      </c>
      <c r="B25" s="459" t="s">
        <v>466</v>
      </c>
      <c r="C25" s="444">
        <v>387</v>
      </c>
      <c r="D25" s="437">
        <v>41.523605150214593</v>
      </c>
      <c r="E25" s="438"/>
    </row>
    <row r="26" spans="1:5" s="447" customFormat="1" ht="45" customHeight="1">
      <c r="A26" s="439" t="s">
        <v>65</v>
      </c>
      <c r="B26" s="460" t="s">
        <v>459</v>
      </c>
      <c r="C26" s="445">
        <v>53</v>
      </c>
      <c r="D26" s="442">
        <v>5.6866952789699567</v>
      </c>
      <c r="E26" s="446"/>
    </row>
    <row r="27" spans="1:5" s="431" customFormat="1" ht="45" customHeight="1">
      <c r="A27" s="434" t="s">
        <v>67</v>
      </c>
      <c r="B27" s="459" t="s">
        <v>467</v>
      </c>
      <c r="C27" s="436">
        <v>51</v>
      </c>
      <c r="D27" s="437">
        <v>5.4721030042918457</v>
      </c>
      <c r="E27" s="438"/>
    </row>
    <row r="28" spans="1:5" s="447" customFormat="1" ht="45" customHeight="1">
      <c r="A28" s="439" t="s">
        <v>69</v>
      </c>
      <c r="B28" s="461" t="s">
        <v>462</v>
      </c>
      <c r="C28" s="445">
        <v>48</v>
      </c>
      <c r="D28" s="442">
        <v>5.1502145922746783</v>
      </c>
      <c r="E28" s="446"/>
    </row>
    <row r="29" spans="1:5" s="431" customFormat="1" ht="45" customHeight="1">
      <c r="A29" s="434" t="s">
        <v>70</v>
      </c>
      <c r="B29" s="459" t="s">
        <v>468</v>
      </c>
      <c r="C29" s="444">
        <v>44</v>
      </c>
      <c r="D29" s="437">
        <v>4.7210300429184553</v>
      </c>
      <c r="E29" s="438"/>
    </row>
    <row r="30" spans="1:5" s="447" customFormat="1" ht="45" customHeight="1">
      <c r="A30" s="439" t="s">
        <v>72</v>
      </c>
      <c r="B30" s="462" t="s">
        <v>212</v>
      </c>
      <c r="C30" s="441">
        <v>22</v>
      </c>
      <c r="D30" s="442">
        <v>2.3605150214592276</v>
      </c>
      <c r="E30" s="446"/>
    </row>
    <row r="31" spans="1:5" s="431" customFormat="1" ht="45" customHeight="1">
      <c r="A31" s="434" t="s">
        <v>74</v>
      </c>
      <c r="B31" s="462" t="s">
        <v>213</v>
      </c>
      <c r="C31" s="436">
        <v>18</v>
      </c>
      <c r="D31" s="437">
        <v>1.9313304721030045</v>
      </c>
      <c r="E31" s="438"/>
    </row>
    <row r="32" spans="1:5" s="447" customFormat="1" ht="45" customHeight="1">
      <c r="A32" s="439" t="s">
        <v>76</v>
      </c>
      <c r="B32" s="461" t="s">
        <v>463</v>
      </c>
      <c r="C32" s="441">
        <v>13</v>
      </c>
      <c r="D32" s="442">
        <v>1.3948497854077253</v>
      </c>
      <c r="E32" s="446"/>
    </row>
    <row r="33" spans="1:5" s="431" customFormat="1" ht="45" customHeight="1">
      <c r="A33" s="434" t="s">
        <v>78</v>
      </c>
      <c r="B33" s="459" t="s">
        <v>469</v>
      </c>
      <c r="C33" s="436">
        <v>11</v>
      </c>
      <c r="D33" s="437">
        <v>1.1802575107296138</v>
      </c>
      <c r="E33" s="438"/>
    </row>
    <row r="34" spans="1:5" s="447" customFormat="1" ht="45" customHeight="1">
      <c r="A34" s="448" t="s">
        <v>80</v>
      </c>
      <c r="B34" s="461" t="s">
        <v>470</v>
      </c>
      <c r="C34" s="463">
        <v>8</v>
      </c>
      <c r="D34" s="442">
        <v>0.85836909871244638</v>
      </c>
    </row>
    <row r="35" spans="1:5" s="453" customFormat="1" ht="27.95" customHeight="1">
      <c r="A35" s="449"/>
      <c r="B35" s="450" t="s">
        <v>92</v>
      </c>
      <c r="C35" s="476">
        <v>932</v>
      </c>
      <c r="D35" s="452"/>
    </row>
    <row r="36" spans="1:5" s="453" customFormat="1" ht="27.95" customHeight="1">
      <c r="A36" s="449"/>
      <c r="B36" s="454" t="s">
        <v>93</v>
      </c>
      <c r="C36" s="455"/>
      <c r="D36" s="456"/>
    </row>
  </sheetData>
  <mergeCells count="1">
    <mergeCell ref="A1:D1"/>
  </mergeCells>
  <pageMargins left="0.47244094488188981" right="0.19685039370078741" top="0.59055118110236227" bottom="0.39370078740157483" header="0.31496062992125984" footer="0.31496062992125984"/>
  <pageSetup paperSize="9" scale="63"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zoomScale="70" zoomScaleNormal="100" zoomScaleSheetLayoutView="70" workbookViewId="0">
      <selection activeCell="K19" sqref="K19"/>
    </sheetView>
  </sheetViews>
  <sheetFormatPr defaultRowHeight="16.5"/>
  <cols>
    <col min="1" max="1" width="3.7109375" style="464" customWidth="1"/>
    <col min="2" max="2" width="100.7109375" style="464" customWidth="1"/>
    <col min="3" max="3" width="20.7109375" style="464" customWidth="1"/>
    <col min="4" max="4" width="20.7109375" style="433" customWidth="1"/>
    <col min="5" max="5" width="38.7109375" style="417" customWidth="1"/>
    <col min="6" max="16384" width="9.140625" style="417"/>
  </cols>
  <sheetData>
    <row r="1" spans="1:5" s="414" customFormat="1" ht="17.100000000000001" customHeight="1">
      <c r="A1" s="551" t="s">
        <v>423</v>
      </c>
      <c r="B1" s="551"/>
      <c r="C1" s="551"/>
      <c r="D1" s="551"/>
    </row>
    <row r="2" spans="1:5" ht="17.100000000000001" customHeight="1">
      <c r="A2" s="415" t="s">
        <v>422</v>
      </c>
      <c r="B2" s="416"/>
      <c r="C2" s="416"/>
      <c r="D2" s="416"/>
    </row>
    <row r="3" spans="1:5" ht="17.100000000000001" customHeight="1">
      <c r="A3" s="415"/>
      <c r="B3" s="416"/>
      <c r="C3" s="416"/>
      <c r="D3" s="416"/>
    </row>
    <row r="4" spans="1:5" ht="16.5" customHeight="1">
      <c r="A4" s="418"/>
      <c r="B4" s="419"/>
      <c r="C4" s="419"/>
      <c r="D4" s="354" t="s">
        <v>25</v>
      </c>
    </row>
    <row r="5" spans="1:5" s="424" customFormat="1" ht="16.5" customHeight="1" thickBot="1">
      <c r="A5" s="420"/>
      <c r="B5" s="421"/>
      <c r="C5" s="422"/>
      <c r="D5" s="423" t="s">
        <v>246</v>
      </c>
    </row>
    <row r="6" spans="1:5" s="424" customFormat="1" ht="18.95" customHeight="1">
      <c r="A6" s="425"/>
      <c r="B6" s="426" t="s">
        <v>58</v>
      </c>
      <c r="C6" s="425" t="s">
        <v>59</v>
      </c>
      <c r="D6" s="425"/>
    </row>
    <row r="7" spans="1:5" s="431" customFormat="1" ht="18.95" customHeight="1" thickBot="1">
      <c r="A7" s="427"/>
      <c r="B7" s="428" t="s">
        <v>60</v>
      </c>
      <c r="C7" s="429" t="s">
        <v>61</v>
      </c>
      <c r="D7" s="430" t="s">
        <v>62</v>
      </c>
    </row>
    <row r="8" spans="1:5" ht="5.0999999999999996" customHeight="1">
      <c r="A8" s="432"/>
      <c r="B8" s="432"/>
      <c r="C8" s="432"/>
    </row>
    <row r="9" spans="1:5" s="431" customFormat="1" ht="45" customHeight="1">
      <c r="A9" s="465" t="s">
        <v>63</v>
      </c>
      <c r="B9" s="419" t="s">
        <v>68</v>
      </c>
      <c r="C9" s="470">
        <v>320</v>
      </c>
      <c r="D9" s="471">
        <v>16.368286445012789</v>
      </c>
      <c r="E9" s="438"/>
    </row>
    <row r="10" spans="1:5" s="431" customFormat="1" ht="45" customHeight="1">
      <c r="A10" s="468" t="s">
        <v>65</v>
      </c>
      <c r="B10" s="469" t="s">
        <v>64</v>
      </c>
      <c r="C10" s="470">
        <v>232</v>
      </c>
      <c r="D10" s="471">
        <v>11.867007672634271</v>
      </c>
      <c r="E10" s="438"/>
    </row>
    <row r="11" spans="1:5" s="431" customFormat="1" ht="45" customHeight="1">
      <c r="A11" s="465" t="s">
        <v>67</v>
      </c>
      <c r="B11" s="472" t="s">
        <v>66</v>
      </c>
      <c r="C11" s="474">
        <v>203</v>
      </c>
      <c r="D11" s="471">
        <v>10.383631713554987</v>
      </c>
      <c r="E11" s="438"/>
    </row>
    <row r="12" spans="1:5" s="431" customFormat="1" ht="45" customHeight="1">
      <c r="A12" s="468" t="s">
        <v>69</v>
      </c>
      <c r="B12" s="469" t="s">
        <v>210</v>
      </c>
      <c r="C12" s="474">
        <v>99</v>
      </c>
      <c r="D12" s="471">
        <v>5.0639386189258309</v>
      </c>
      <c r="E12" s="438"/>
    </row>
    <row r="13" spans="1:5" s="431" customFormat="1" ht="45" customHeight="1">
      <c r="A13" s="465" t="s">
        <v>70</v>
      </c>
      <c r="B13" s="419" t="s">
        <v>247</v>
      </c>
      <c r="C13" s="474">
        <v>74</v>
      </c>
      <c r="D13" s="471">
        <v>3.7851662404092075</v>
      </c>
      <c r="E13" s="438"/>
    </row>
    <row r="14" spans="1:5" s="447" customFormat="1" ht="45" customHeight="1">
      <c r="A14" s="468" t="s">
        <v>72</v>
      </c>
      <c r="B14" s="469" t="s">
        <v>211</v>
      </c>
      <c r="C14" s="470">
        <v>45</v>
      </c>
      <c r="D14" s="471">
        <v>2.3017902813299234</v>
      </c>
      <c r="E14" s="446"/>
    </row>
    <row r="15" spans="1:5" s="431" customFormat="1" ht="45" customHeight="1">
      <c r="A15" s="465" t="s">
        <v>74</v>
      </c>
      <c r="B15" s="472" t="s">
        <v>77</v>
      </c>
      <c r="C15" s="470">
        <v>37</v>
      </c>
      <c r="D15" s="471">
        <v>1.8925831202046037</v>
      </c>
      <c r="E15" s="438"/>
    </row>
    <row r="16" spans="1:5" s="447" customFormat="1" ht="45" customHeight="1">
      <c r="A16" s="468" t="s">
        <v>76</v>
      </c>
      <c r="B16" s="469" t="s">
        <v>75</v>
      </c>
      <c r="C16" s="470">
        <v>33</v>
      </c>
      <c r="D16" s="471">
        <v>1.6879795396419439</v>
      </c>
      <c r="E16" s="446"/>
    </row>
    <row r="17" spans="1:5" s="431" customFormat="1" ht="45" customHeight="1">
      <c r="A17" s="465" t="s">
        <v>78</v>
      </c>
      <c r="B17" s="419" t="s">
        <v>73</v>
      </c>
      <c r="C17" s="474">
        <v>29</v>
      </c>
      <c r="D17" s="471">
        <v>1.4833759590792839</v>
      </c>
      <c r="E17" s="438"/>
    </row>
    <row r="18" spans="1:5" s="447" customFormat="1" ht="45" customHeight="1">
      <c r="A18" s="475" t="s">
        <v>80</v>
      </c>
      <c r="B18" s="469" t="s">
        <v>79</v>
      </c>
      <c r="C18" s="470">
        <v>27</v>
      </c>
      <c r="D18" s="471">
        <v>1.381074168797954</v>
      </c>
      <c r="E18" s="446"/>
    </row>
    <row r="19" spans="1:5" s="453" customFormat="1" ht="27.95" customHeight="1">
      <c r="A19" s="449"/>
      <c r="B19" s="450" t="s">
        <v>248</v>
      </c>
      <c r="C19" s="451">
        <v>1955</v>
      </c>
      <c r="D19" s="452"/>
    </row>
    <row r="20" spans="1:5" s="453" customFormat="1" ht="27.95" customHeight="1">
      <c r="A20" s="449"/>
      <c r="B20" s="454" t="s">
        <v>93</v>
      </c>
      <c r="C20" s="455"/>
      <c r="D20" s="456"/>
    </row>
    <row r="21" spans="1:5" ht="9.9499999999999993" customHeight="1" thickBot="1">
      <c r="A21" s="420"/>
      <c r="B21" s="457"/>
      <c r="C21" s="457"/>
      <c r="D21" s="458"/>
    </row>
    <row r="22" spans="1:5" s="424" customFormat="1" ht="18.95" customHeight="1">
      <c r="A22" s="425"/>
      <c r="B22" s="426" t="s">
        <v>81</v>
      </c>
      <c r="C22" s="425" t="s">
        <v>59</v>
      </c>
      <c r="D22" s="425"/>
    </row>
    <row r="23" spans="1:5" s="431" customFormat="1" ht="18.95" customHeight="1" thickBot="1">
      <c r="A23" s="427"/>
      <c r="B23" s="428" t="s">
        <v>82</v>
      </c>
      <c r="C23" s="429" t="s">
        <v>61</v>
      </c>
      <c r="D23" s="430" t="s">
        <v>62</v>
      </c>
    </row>
    <row r="24" spans="1:5" ht="45" customHeight="1">
      <c r="A24" s="432"/>
      <c r="B24" s="432"/>
      <c r="C24" s="432"/>
    </row>
    <row r="25" spans="1:5" s="431" customFormat="1" ht="45" customHeight="1">
      <c r="A25" s="434" t="s">
        <v>63</v>
      </c>
      <c r="B25" s="459" t="s">
        <v>249</v>
      </c>
      <c r="C25" s="445">
        <v>549</v>
      </c>
      <c r="D25" s="442">
        <v>61.067853170189103</v>
      </c>
      <c r="E25" s="438"/>
    </row>
    <row r="26" spans="1:5" s="447" customFormat="1" ht="45" customHeight="1">
      <c r="A26" s="439" t="s">
        <v>65</v>
      </c>
      <c r="B26" s="460" t="s">
        <v>250</v>
      </c>
      <c r="C26" s="445">
        <v>62</v>
      </c>
      <c r="D26" s="442">
        <v>6.8965517241379306</v>
      </c>
      <c r="E26" s="446"/>
    </row>
    <row r="27" spans="1:5" s="431" customFormat="1" ht="45" customHeight="1">
      <c r="A27" s="434" t="s">
        <v>67</v>
      </c>
      <c r="B27" s="459" t="s">
        <v>251</v>
      </c>
      <c r="C27" s="441">
        <v>48</v>
      </c>
      <c r="D27" s="442">
        <v>5.3392658509454956</v>
      </c>
      <c r="E27" s="438"/>
    </row>
    <row r="28" spans="1:5" s="447" customFormat="1" ht="45" customHeight="1">
      <c r="A28" s="439" t="s">
        <v>69</v>
      </c>
      <c r="B28" s="461" t="s">
        <v>252</v>
      </c>
      <c r="C28" s="445">
        <v>48</v>
      </c>
      <c r="D28" s="442">
        <v>5.3392658509454956</v>
      </c>
      <c r="E28" s="446"/>
    </row>
    <row r="29" spans="1:5" s="431" customFormat="1" ht="45" customHeight="1">
      <c r="A29" s="434" t="s">
        <v>70</v>
      </c>
      <c r="B29" s="459" t="s">
        <v>253</v>
      </c>
      <c r="C29" s="445">
        <v>12</v>
      </c>
      <c r="D29" s="442">
        <v>1.3348164627363739</v>
      </c>
      <c r="E29" s="438"/>
    </row>
    <row r="30" spans="1:5" s="447" customFormat="1" ht="45" customHeight="1">
      <c r="A30" s="439" t="s">
        <v>72</v>
      </c>
      <c r="B30" s="462" t="s">
        <v>212</v>
      </c>
      <c r="C30" s="441">
        <v>11</v>
      </c>
      <c r="D30" s="442">
        <v>1.2235817575083427</v>
      </c>
      <c r="E30" s="446"/>
    </row>
    <row r="31" spans="1:5" s="431" customFormat="1" ht="45" customHeight="1">
      <c r="A31" s="434" t="s">
        <v>74</v>
      </c>
      <c r="B31" s="462" t="s">
        <v>213</v>
      </c>
      <c r="C31" s="441">
        <v>10</v>
      </c>
      <c r="D31" s="442">
        <v>1.1123470522803114</v>
      </c>
      <c r="E31" s="438"/>
    </row>
    <row r="32" spans="1:5" s="447" customFormat="1" ht="45" customHeight="1">
      <c r="A32" s="439" t="s">
        <v>76</v>
      </c>
      <c r="B32" s="461" t="s">
        <v>254</v>
      </c>
      <c r="C32" s="441">
        <v>8</v>
      </c>
      <c r="D32" s="442">
        <v>0.88987764182424911</v>
      </c>
      <c r="E32" s="446"/>
    </row>
    <row r="33" spans="1:5" s="431" customFormat="1" ht="45" customHeight="1">
      <c r="A33" s="434" t="s">
        <v>78</v>
      </c>
      <c r="B33" s="459" t="s">
        <v>255</v>
      </c>
      <c r="C33" s="441">
        <v>6</v>
      </c>
      <c r="D33" s="442">
        <v>0.66740823136818694</v>
      </c>
      <c r="E33" s="438"/>
    </row>
    <row r="34" spans="1:5" s="447" customFormat="1" ht="45" customHeight="1">
      <c r="A34" s="448" t="s">
        <v>80</v>
      </c>
      <c r="B34" s="461" t="s">
        <v>256</v>
      </c>
      <c r="C34" s="463">
        <v>6</v>
      </c>
      <c r="D34" s="442">
        <v>0.66740823136818694</v>
      </c>
    </row>
    <row r="35" spans="1:5" s="453" customFormat="1" ht="27.95" customHeight="1">
      <c r="A35" s="449"/>
      <c r="B35" s="450" t="s">
        <v>248</v>
      </c>
      <c r="C35" s="476">
        <v>899</v>
      </c>
      <c r="D35" s="452"/>
    </row>
    <row r="36" spans="1:5" s="453" customFormat="1" ht="27.95" customHeight="1">
      <c r="A36" s="449"/>
      <c r="B36" s="454" t="s">
        <v>93</v>
      </c>
      <c r="C36" s="455"/>
      <c r="D36" s="456"/>
    </row>
  </sheetData>
  <mergeCells count="1">
    <mergeCell ref="A1:D1"/>
  </mergeCells>
  <pageMargins left="0.47244094488188981" right="0.19685039370078741" top="0.59055118110236227" bottom="0.39370078740157483" header="0.31496062992125984" footer="0.31496062992125984"/>
  <pageSetup paperSize="9" scale="63"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8.140625" style="232" customWidth="1"/>
    <col min="5" max="5" width="10.7109375" style="215" customWidth="1"/>
    <col min="6" max="16384" width="9.140625" style="215"/>
  </cols>
  <sheetData>
    <row r="1" spans="1:5" s="212" customFormat="1" ht="17.100000000000001" customHeight="1">
      <c r="A1" s="552" t="s">
        <v>257</v>
      </c>
      <c r="B1" s="552"/>
      <c r="C1" s="552"/>
      <c r="D1" s="552"/>
    </row>
    <row r="2" spans="1:5" ht="16.5" customHeight="1">
      <c r="A2" s="213" t="s">
        <v>258</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156</v>
      </c>
      <c r="D8" s="236">
        <v>18.75</v>
      </c>
      <c r="E8" s="237"/>
    </row>
    <row r="9" spans="1:5" s="230" customFormat="1" ht="45" customHeight="1">
      <c r="A9" s="238" t="s">
        <v>65</v>
      </c>
      <c r="B9" s="239" t="s">
        <v>68</v>
      </c>
      <c r="C9" s="240">
        <v>113</v>
      </c>
      <c r="D9" s="241">
        <v>13.581730769230768</v>
      </c>
      <c r="E9" s="237"/>
    </row>
    <row r="10" spans="1:5" s="230" customFormat="1" ht="45" customHeight="1">
      <c r="A10" s="233" t="s">
        <v>67</v>
      </c>
      <c r="B10" s="242" t="s">
        <v>66</v>
      </c>
      <c r="C10" s="243">
        <v>89</v>
      </c>
      <c r="D10" s="236">
        <v>10.697115384615383</v>
      </c>
      <c r="E10" s="237"/>
    </row>
    <row r="11" spans="1:5" s="230" customFormat="1" ht="45" customHeight="1">
      <c r="A11" s="238" t="s">
        <v>69</v>
      </c>
      <c r="B11" s="239" t="s">
        <v>210</v>
      </c>
      <c r="C11" s="244">
        <v>25</v>
      </c>
      <c r="D11" s="241">
        <v>3.0048076923076925</v>
      </c>
      <c r="E11" s="237"/>
    </row>
    <row r="12" spans="1:5" s="230" customFormat="1" ht="45" customHeight="1">
      <c r="A12" s="233" t="s">
        <v>70</v>
      </c>
      <c r="B12" s="234" t="s">
        <v>71</v>
      </c>
      <c r="C12" s="243">
        <v>24</v>
      </c>
      <c r="D12" s="236">
        <v>2.8846153846153846</v>
      </c>
      <c r="E12" s="237"/>
    </row>
    <row r="13" spans="1:5" s="249" customFormat="1" ht="27.95" customHeight="1">
      <c r="A13" s="399"/>
      <c r="B13" s="247" t="s">
        <v>92</v>
      </c>
      <c r="C13" s="258">
        <v>832</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383</v>
      </c>
      <c r="C19" s="243">
        <v>90</v>
      </c>
      <c r="D19" s="236">
        <v>62.068965517241381</v>
      </c>
      <c r="E19" s="237"/>
    </row>
    <row r="20" spans="1:5" s="246" customFormat="1" ht="45" customHeight="1">
      <c r="A20" s="238" t="s">
        <v>65</v>
      </c>
      <c r="B20" s="255" t="s">
        <v>384</v>
      </c>
      <c r="C20" s="244">
        <v>9</v>
      </c>
      <c r="D20" s="241">
        <v>6.2068965517241379</v>
      </c>
      <c r="E20" s="245"/>
    </row>
    <row r="21" spans="1:5" s="230" customFormat="1" ht="45" customHeight="1">
      <c r="A21" s="233" t="s">
        <v>67</v>
      </c>
      <c r="B21" s="254" t="s">
        <v>385</v>
      </c>
      <c r="C21" s="235">
        <v>7</v>
      </c>
      <c r="D21" s="236">
        <v>4.8275862068965516</v>
      </c>
      <c r="E21" s="237"/>
    </row>
    <row r="22" spans="1:5" s="246" customFormat="1" ht="45" customHeight="1">
      <c r="A22" s="238" t="s">
        <v>69</v>
      </c>
      <c r="B22" s="256" t="s">
        <v>386</v>
      </c>
      <c r="C22" s="244">
        <v>6</v>
      </c>
      <c r="D22" s="241">
        <v>4.1379310344827589</v>
      </c>
      <c r="E22" s="245"/>
    </row>
    <row r="23" spans="1:5" s="230" customFormat="1" ht="45" customHeight="1">
      <c r="A23" s="233" t="s">
        <v>70</v>
      </c>
      <c r="B23" s="254" t="s">
        <v>387</v>
      </c>
      <c r="C23" s="243">
        <v>3</v>
      </c>
      <c r="D23" s="236">
        <v>2.0689655172413794</v>
      </c>
      <c r="E23" s="237"/>
    </row>
    <row r="24" spans="1:5" s="249" customFormat="1" ht="27.95" customHeight="1">
      <c r="A24" s="399"/>
      <c r="B24" s="247" t="s">
        <v>92</v>
      </c>
      <c r="C24" s="258">
        <v>145</v>
      </c>
      <c r="D24" s="248"/>
      <c r="E24" s="261"/>
    </row>
    <row r="25" spans="1:5" s="249" customFormat="1" ht="27.95" customHeight="1">
      <c r="A25" s="400"/>
      <c r="B25" s="397" t="s">
        <v>93</v>
      </c>
      <c r="C25" s="250"/>
      <c r="D25" s="251"/>
      <c r="E25" s="261"/>
    </row>
    <row r="26" spans="1:5">
      <c r="E26" s="261"/>
    </row>
  </sheetData>
  <mergeCells count="1">
    <mergeCell ref="A1:D1"/>
  </mergeCells>
  <pageMargins left="0.59055118110236227" right="0.31496062992125984" top="0.59055118110236227" bottom="0.39370078740157483" header="0.31496062992125984" footer="0.31496062992125984"/>
  <pageSetup paperSize="9" scale="6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3" zoomScaleNormal="100" zoomScaleSheetLayoutView="73"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391" t="s">
        <v>259</v>
      </c>
      <c r="B1" s="391"/>
      <c r="C1" s="391"/>
      <c r="D1" s="391"/>
      <c r="E1" s="391"/>
    </row>
    <row r="2" spans="1:5" ht="17.100000000000001" customHeight="1">
      <c r="A2" s="398" t="s">
        <v>260</v>
      </c>
      <c r="B2" s="398"/>
      <c r="C2" s="398"/>
      <c r="D2" s="398"/>
      <c r="E2" s="398"/>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79</v>
      </c>
      <c r="D8" s="236">
        <v>13.550600343053173</v>
      </c>
      <c r="E8" s="237"/>
    </row>
    <row r="9" spans="1:5" s="230" customFormat="1" ht="45" customHeight="1">
      <c r="A9" s="238" t="s">
        <v>65</v>
      </c>
      <c r="B9" s="239" t="s">
        <v>68</v>
      </c>
      <c r="C9" s="240">
        <v>74</v>
      </c>
      <c r="D9" s="241">
        <v>12.69296740994854</v>
      </c>
      <c r="E9" s="237"/>
    </row>
    <row r="10" spans="1:5" s="230" customFormat="1" ht="45" customHeight="1">
      <c r="A10" s="233" t="s">
        <v>67</v>
      </c>
      <c r="B10" s="242" t="s">
        <v>66</v>
      </c>
      <c r="C10" s="243">
        <v>70</v>
      </c>
      <c r="D10" s="236">
        <v>12.006861063464838</v>
      </c>
      <c r="E10" s="237"/>
    </row>
    <row r="11" spans="1:5" s="230" customFormat="1" ht="45" customHeight="1">
      <c r="A11" s="238" t="s">
        <v>69</v>
      </c>
      <c r="B11" s="239" t="s">
        <v>71</v>
      </c>
      <c r="C11" s="244">
        <v>25</v>
      </c>
      <c r="D11" s="241">
        <v>4.2881646655231558</v>
      </c>
      <c r="E11" s="237"/>
    </row>
    <row r="12" spans="1:5" s="230" customFormat="1" ht="45" customHeight="1">
      <c r="A12" s="233" t="s">
        <v>70</v>
      </c>
      <c r="B12" s="234" t="s">
        <v>210</v>
      </c>
      <c r="C12" s="243">
        <v>17</v>
      </c>
      <c r="D12" s="236">
        <v>2.9159519725557463</v>
      </c>
      <c r="E12" s="237"/>
    </row>
    <row r="13" spans="1:5" s="249" customFormat="1" ht="27.95" customHeight="1">
      <c r="A13" s="399"/>
      <c r="B13" s="247" t="s">
        <v>75</v>
      </c>
      <c r="C13" s="258">
        <v>583</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388</v>
      </c>
      <c r="C19" s="243">
        <v>121</v>
      </c>
      <c r="D19" s="236">
        <v>46.18320610687023</v>
      </c>
      <c r="E19" s="237"/>
    </row>
    <row r="20" spans="1:5" s="246" customFormat="1" ht="45" customHeight="1">
      <c r="A20" s="238" t="s">
        <v>65</v>
      </c>
      <c r="B20" s="255" t="s">
        <v>389</v>
      </c>
      <c r="C20" s="244">
        <v>21</v>
      </c>
      <c r="D20" s="241">
        <v>8.015267175572518</v>
      </c>
      <c r="E20" s="245"/>
    </row>
    <row r="21" spans="1:5" s="230" customFormat="1" ht="45" customHeight="1">
      <c r="A21" s="233" t="s">
        <v>67</v>
      </c>
      <c r="B21" s="254" t="s">
        <v>385</v>
      </c>
      <c r="C21" s="235">
        <v>15</v>
      </c>
      <c r="D21" s="236">
        <v>5.7251908396946565</v>
      </c>
      <c r="E21" s="237"/>
    </row>
    <row r="22" spans="1:5" s="246" customFormat="1" ht="45" customHeight="1">
      <c r="A22" s="238" t="s">
        <v>69</v>
      </c>
      <c r="B22" s="256" t="s">
        <v>390</v>
      </c>
      <c r="C22" s="244">
        <v>10</v>
      </c>
      <c r="D22" s="241">
        <v>3.8167938931297711</v>
      </c>
      <c r="E22" s="245"/>
    </row>
    <row r="23" spans="1:5" s="230" customFormat="1" ht="45" customHeight="1">
      <c r="A23" s="233" t="s">
        <v>70</v>
      </c>
      <c r="B23" s="254" t="s">
        <v>391</v>
      </c>
      <c r="C23" s="243">
        <v>9</v>
      </c>
      <c r="D23" s="236">
        <v>3.4351145038167941</v>
      </c>
      <c r="E23" s="237"/>
    </row>
    <row r="24" spans="1:5" s="249" customFormat="1" ht="27.95" customHeight="1">
      <c r="A24" s="399"/>
      <c r="B24" s="247" t="s">
        <v>92</v>
      </c>
      <c r="C24" s="258">
        <v>262</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259" t="s">
        <v>261</v>
      </c>
      <c r="B1" s="259"/>
      <c r="C1" s="259"/>
      <c r="D1" s="259"/>
    </row>
    <row r="2" spans="1:5" ht="17.100000000000001" customHeight="1">
      <c r="A2" s="213" t="s">
        <v>262</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146</v>
      </c>
      <c r="D8" s="236">
        <v>17.339667458432302</v>
      </c>
      <c r="E8" s="237"/>
    </row>
    <row r="9" spans="1:5" s="230" customFormat="1" ht="45" customHeight="1">
      <c r="A9" s="238" t="s">
        <v>65</v>
      </c>
      <c r="B9" s="239" t="s">
        <v>68</v>
      </c>
      <c r="C9" s="240">
        <v>101</v>
      </c>
      <c r="D9" s="241">
        <v>11.995249406175772</v>
      </c>
      <c r="E9" s="237"/>
    </row>
    <row r="10" spans="1:5" s="230" customFormat="1" ht="45" customHeight="1">
      <c r="A10" s="233" t="s">
        <v>67</v>
      </c>
      <c r="B10" s="242" t="s">
        <v>66</v>
      </c>
      <c r="C10" s="243">
        <v>78</v>
      </c>
      <c r="D10" s="236">
        <v>9.2636579572446553</v>
      </c>
      <c r="E10" s="237"/>
    </row>
    <row r="11" spans="1:5" s="230" customFormat="1" ht="45" customHeight="1">
      <c r="A11" s="238" t="s">
        <v>69</v>
      </c>
      <c r="B11" s="239" t="s">
        <v>210</v>
      </c>
      <c r="C11" s="244">
        <v>38</v>
      </c>
      <c r="D11" s="241">
        <v>4.513064133016627</v>
      </c>
      <c r="E11" s="237"/>
    </row>
    <row r="12" spans="1:5" s="230" customFormat="1" ht="45" customHeight="1">
      <c r="A12" s="233" t="s">
        <v>70</v>
      </c>
      <c r="B12" s="234" t="s">
        <v>71</v>
      </c>
      <c r="C12" s="243">
        <v>25</v>
      </c>
      <c r="D12" s="236">
        <v>2.9691211401425175</v>
      </c>
      <c r="E12" s="237"/>
    </row>
    <row r="13" spans="1:5" s="249" customFormat="1" ht="27.95" customHeight="1">
      <c r="A13" s="399"/>
      <c r="B13" s="247" t="s">
        <v>92</v>
      </c>
      <c r="C13" s="258">
        <v>842</v>
      </c>
      <c r="D13" s="248"/>
      <c r="E13" s="260"/>
    </row>
    <row r="14" spans="1:5" s="249" customFormat="1" ht="27.95" customHeight="1">
      <c r="A14" s="400"/>
      <c r="B14" s="397" t="s">
        <v>93</v>
      </c>
      <c r="C14" s="250"/>
      <c r="D14" s="251"/>
      <c r="E14" s="260"/>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392</v>
      </c>
      <c r="C19" s="243">
        <v>53</v>
      </c>
      <c r="D19" s="236">
        <v>63.095238095238095</v>
      </c>
      <c r="E19" s="237"/>
    </row>
    <row r="20" spans="1:5" s="246" customFormat="1" ht="45" customHeight="1">
      <c r="A20" s="238" t="s">
        <v>65</v>
      </c>
      <c r="B20" s="255" t="s">
        <v>393</v>
      </c>
      <c r="C20" s="244">
        <v>7</v>
      </c>
      <c r="D20" s="241">
        <v>8.3333333333333321</v>
      </c>
      <c r="E20" s="245"/>
    </row>
    <row r="21" spans="1:5" s="230" customFormat="1" ht="45" customHeight="1">
      <c r="A21" s="233" t="s">
        <v>67</v>
      </c>
      <c r="B21" s="254" t="s">
        <v>394</v>
      </c>
      <c r="C21" s="235">
        <v>2</v>
      </c>
      <c r="D21" s="236">
        <v>2.3809523809523809</v>
      </c>
      <c r="E21" s="237"/>
    </row>
    <row r="22" spans="1:5" s="246" customFormat="1" ht="45" customHeight="1">
      <c r="A22" s="238" t="s">
        <v>69</v>
      </c>
      <c r="B22" s="256" t="s">
        <v>395</v>
      </c>
      <c r="C22" s="244">
        <v>2</v>
      </c>
      <c r="D22" s="241">
        <v>2.3809523809523809</v>
      </c>
      <c r="E22" s="245"/>
    </row>
    <row r="23" spans="1:5" s="230" customFormat="1" ht="45" customHeight="1">
      <c r="A23" s="233" t="s">
        <v>70</v>
      </c>
      <c r="B23" s="254" t="s">
        <v>396</v>
      </c>
      <c r="C23" s="243">
        <v>2</v>
      </c>
      <c r="D23" s="236">
        <v>2.3809523809523809</v>
      </c>
      <c r="E23" s="237"/>
    </row>
    <row r="24" spans="1:5" s="249" customFormat="1" ht="27.95" customHeight="1">
      <c r="A24" s="399"/>
      <c r="B24" s="247" t="s">
        <v>92</v>
      </c>
      <c r="C24" s="258">
        <v>84</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7"/>
  <sheetViews>
    <sheetView view="pageBreakPreview" zoomScale="60" zoomScaleNormal="85" workbookViewId="0">
      <selection activeCell="I68" sqref="I68"/>
    </sheetView>
  </sheetViews>
  <sheetFormatPr defaultColWidth="13.42578125" defaultRowHeight="15" customHeight="1"/>
  <cols>
    <col min="1" max="1" width="40.7109375" style="144" customWidth="1"/>
    <col min="2" max="5" width="30.7109375" style="144" customWidth="1"/>
    <col min="6" max="6" width="25.42578125" style="144" bestFit="1" customWidth="1"/>
    <col min="7" max="7" width="16.85546875" style="144" bestFit="1" customWidth="1"/>
    <col min="8" max="8" width="14.140625" style="144" bestFit="1" customWidth="1"/>
    <col min="9" max="9" width="20.140625" style="144" bestFit="1" customWidth="1"/>
    <col min="10" max="16384" width="13.42578125" style="144"/>
  </cols>
  <sheetData>
    <row r="1" spans="1:11" ht="24.95" customHeight="1">
      <c r="A1" s="143" t="s">
        <v>432</v>
      </c>
      <c r="B1" s="143"/>
      <c r="C1" s="143"/>
      <c r="D1" s="143"/>
      <c r="E1" s="143"/>
    </row>
    <row r="2" spans="1:11" ht="24.95" customHeight="1">
      <c r="A2" s="145" t="s">
        <v>433</v>
      </c>
      <c r="B2" s="145"/>
      <c r="C2" s="145"/>
      <c r="D2" s="145"/>
      <c r="E2" s="145"/>
    </row>
    <row r="3" spans="1:11" ht="15.75" customHeight="1" thickBot="1">
      <c r="A3" s="146"/>
      <c r="B3" s="146"/>
      <c r="C3" s="146"/>
      <c r="D3" s="146"/>
      <c r="E3" s="146"/>
    </row>
    <row r="4" spans="1:11" ht="19.5" customHeight="1">
      <c r="A4" s="510" t="s">
        <v>431</v>
      </c>
      <c r="B4" s="510" t="s">
        <v>318</v>
      </c>
      <c r="C4" s="510" t="s">
        <v>319</v>
      </c>
      <c r="D4" s="510"/>
      <c r="E4" s="510" t="s">
        <v>320</v>
      </c>
    </row>
    <row r="5" spans="1:11" ht="19.5" customHeight="1">
      <c r="A5" s="511"/>
      <c r="B5" s="511"/>
      <c r="C5" s="511"/>
      <c r="D5" s="511"/>
      <c r="E5" s="511"/>
    </row>
    <row r="6" spans="1:11" ht="19.5" customHeight="1" thickBot="1">
      <c r="A6" s="511"/>
      <c r="B6" s="511"/>
      <c r="C6" s="512"/>
      <c r="D6" s="512"/>
      <c r="E6" s="511"/>
    </row>
    <row r="7" spans="1:11" ht="19.5" customHeight="1">
      <c r="A7" s="511"/>
      <c r="B7" s="511"/>
      <c r="C7" s="511" t="s">
        <v>321</v>
      </c>
      <c r="D7" s="511" t="s">
        <v>322</v>
      </c>
      <c r="E7" s="511"/>
    </row>
    <row r="8" spans="1:11" ht="19.5" customHeight="1">
      <c r="A8" s="511"/>
      <c r="B8" s="511"/>
      <c r="C8" s="511"/>
      <c r="D8" s="511"/>
      <c r="E8" s="511"/>
      <c r="G8" s="413"/>
      <c r="H8" s="413"/>
      <c r="I8" s="413"/>
      <c r="J8" s="413"/>
      <c r="K8" s="413"/>
    </row>
    <row r="9" spans="1:11" ht="19.5" customHeight="1">
      <c r="A9" s="511"/>
      <c r="B9" s="511"/>
      <c r="C9" s="511"/>
      <c r="D9" s="511"/>
      <c r="E9" s="511"/>
    </row>
    <row r="10" spans="1:11" ht="19.5" customHeight="1" thickBot="1">
      <c r="A10" s="512"/>
      <c r="B10" s="512"/>
      <c r="C10" s="512"/>
      <c r="D10" s="512"/>
      <c r="E10" s="512"/>
    </row>
    <row r="11" spans="1:11" ht="19.5" customHeight="1">
      <c r="A11" s="147"/>
      <c r="B11" s="147"/>
      <c r="C11" s="147"/>
      <c r="D11" s="147"/>
      <c r="E11" s="147"/>
    </row>
    <row r="12" spans="1:11" s="143" customFormat="1" ht="65.099999999999994" customHeight="1">
      <c r="A12" s="148" t="s">
        <v>118</v>
      </c>
      <c r="B12" s="149">
        <f>SUM(B13:B20)</f>
        <v>1149440</v>
      </c>
      <c r="C12" s="149">
        <f t="shared" ref="C12:D12" si="0">SUM(C13:C20)</f>
        <v>587865</v>
      </c>
      <c r="D12" s="149">
        <f t="shared" si="0"/>
        <v>561575</v>
      </c>
      <c r="E12" s="150">
        <v>105</v>
      </c>
      <c r="F12" s="407"/>
      <c r="G12" s="408"/>
      <c r="H12" s="408"/>
      <c r="I12" s="408"/>
      <c r="J12" s="409"/>
    </row>
    <row r="13" spans="1:11" ht="65.099999999999994" customHeight="1">
      <c r="A13" s="152" t="s">
        <v>119</v>
      </c>
      <c r="B13" s="153">
        <v>154168</v>
      </c>
      <c r="C13" s="153">
        <v>78422</v>
      </c>
      <c r="D13" s="153">
        <v>75746</v>
      </c>
      <c r="E13" s="154">
        <v>103.53285982098063</v>
      </c>
      <c r="F13" s="410"/>
      <c r="G13" s="411"/>
      <c r="H13" s="411"/>
      <c r="I13" s="411"/>
      <c r="J13" s="411"/>
    </row>
    <row r="14" spans="1:11" ht="65.099999999999994" customHeight="1">
      <c r="A14" s="156" t="s">
        <v>120</v>
      </c>
      <c r="B14" s="157">
        <v>158130</v>
      </c>
      <c r="C14" s="157">
        <v>81270</v>
      </c>
      <c r="D14" s="157">
        <v>76860</v>
      </c>
      <c r="E14" s="158">
        <v>105.73770491803278</v>
      </c>
      <c r="F14" s="410"/>
      <c r="G14" s="411"/>
      <c r="H14" s="411"/>
      <c r="I14" s="411"/>
      <c r="J14" s="411"/>
    </row>
    <row r="15" spans="1:11" ht="65.099999999999994" customHeight="1">
      <c r="A15" s="159" t="s">
        <v>122</v>
      </c>
      <c r="B15" s="160">
        <v>215582</v>
      </c>
      <c r="C15" s="160">
        <v>113009</v>
      </c>
      <c r="D15" s="160">
        <v>102573</v>
      </c>
      <c r="E15" s="161">
        <v>110.1742173866417</v>
      </c>
      <c r="F15" s="410"/>
      <c r="G15" s="411"/>
      <c r="H15" s="411"/>
      <c r="I15" s="411"/>
      <c r="J15" s="411"/>
    </row>
    <row r="16" spans="1:11" ht="65.099999999999994" customHeight="1">
      <c r="A16" s="156" t="s">
        <v>124</v>
      </c>
      <c r="B16" s="157">
        <v>229781</v>
      </c>
      <c r="C16" s="157">
        <v>115850</v>
      </c>
      <c r="D16" s="157">
        <v>113931</v>
      </c>
      <c r="E16" s="158">
        <v>101.68435281003414</v>
      </c>
      <c r="F16" s="410"/>
      <c r="G16" s="411"/>
      <c r="H16" s="411"/>
      <c r="I16" s="411"/>
      <c r="J16" s="411"/>
    </row>
    <row r="17" spans="1:10" ht="65.099999999999994" customHeight="1">
      <c r="A17" s="159" t="s">
        <v>125</v>
      </c>
      <c r="B17" s="160">
        <v>116605</v>
      </c>
      <c r="C17" s="160">
        <v>59428</v>
      </c>
      <c r="D17" s="160">
        <v>57177</v>
      </c>
      <c r="E17" s="161">
        <v>103.93689770362209</v>
      </c>
      <c r="F17" s="410"/>
      <c r="G17" s="411"/>
      <c r="H17" s="411"/>
      <c r="I17" s="411"/>
      <c r="J17" s="411"/>
    </row>
    <row r="18" spans="1:10" ht="65.099999999999994" customHeight="1">
      <c r="A18" s="156" t="s">
        <v>121</v>
      </c>
      <c r="B18" s="157">
        <v>69881</v>
      </c>
      <c r="C18" s="157">
        <v>37051</v>
      </c>
      <c r="D18" s="157">
        <v>32830</v>
      </c>
      <c r="E18" s="158">
        <v>112.85714285714286</v>
      </c>
      <c r="F18" s="410"/>
      <c r="G18" s="411"/>
      <c r="H18" s="411"/>
      <c r="I18" s="411"/>
      <c r="J18" s="411"/>
    </row>
    <row r="19" spans="1:10" ht="65.099999999999994" customHeight="1">
      <c r="A19" s="159" t="s">
        <v>126</v>
      </c>
      <c r="B19" s="160">
        <v>59651</v>
      </c>
      <c r="C19" s="160">
        <v>30345</v>
      </c>
      <c r="D19" s="160">
        <v>29306</v>
      </c>
      <c r="E19" s="161">
        <v>103.54534907527469</v>
      </c>
      <c r="F19" s="410"/>
      <c r="G19" s="411"/>
      <c r="H19" s="411"/>
      <c r="I19" s="411"/>
      <c r="J19" s="411"/>
    </row>
    <row r="20" spans="1:10" ht="65.099999999999994" customHeight="1">
      <c r="A20" s="156" t="s">
        <v>123</v>
      </c>
      <c r="B20" s="157">
        <v>145642</v>
      </c>
      <c r="C20" s="157">
        <v>72490</v>
      </c>
      <c r="D20" s="157">
        <v>73152</v>
      </c>
      <c r="E20" s="158">
        <v>99.095034995625539</v>
      </c>
      <c r="F20" s="410"/>
      <c r="G20" s="411"/>
      <c r="H20" s="411"/>
      <c r="I20" s="411"/>
      <c r="J20" s="411"/>
    </row>
    <row r="21" spans="1:10" ht="9.9499999999999993" customHeight="1">
      <c r="A21" s="162"/>
      <c r="B21" s="162"/>
      <c r="C21" s="162"/>
      <c r="D21" s="162"/>
      <c r="E21" s="162"/>
      <c r="F21" s="412"/>
      <c r="G21" s="412"/>
      <c r="H21" s="412"/>
      <c r="I21" s="412"/>
      <c r="J21" s="412"/>
    </row>
    <row r="22" spans="1:10" ht="15.75" customHeight="1">
      <c r="A22" s="163"/>
      <c r="B22" s="163"/>
      <c r="C22" s="163"/>
      <c r="D22" s="163"/>
      <c r="E22" s="163"/>
      <c r="F22" s="412"/>
      <c r="G22" s="412"/>
      <c r="H22" s="412"/>
      <c r="I22" s="412"/>
      <c r="J22" s="412"/>
    </row>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259" t="s">
        <v>263</v>
      </c>
      <c r="B1" s="259"/>
      <c r="C1" s="259"/>
      <c r="D1" s="259"/>
    </row>
    <row r="2" spans="1:5" ht="17.100000000000001" customHeight="1">
      <c r="A2" s="213" t="s">
        <v>264</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68</v>
      </c>
      <c r="C8" s="235">
        <v>150</v>
      </c>
      <c r="D8" s="236">
        <v>13.661202185792352</v>
      </c>
      <c r="E8" s="237"/>
    </row>
    <row r="9" spans="1:5" s="230" customFormat="1" ht="45" customHeight="1">
      <c r="A9" s="238" t="s">
        <v>65</v>
      </c>
      <c r="B9" s="239" t="s">
        <v>64</v>
      </c>
      <c r="C9" s="240">
        <v>140</v>
      </c>
      <c r="D9" s="241">
        <v>12.750455373406194</v>
      </c>
      <c r="E9" s="237"/>
    </row>
    <row r="10" spans="1:5" s="230" customFormat="1" ht="45" customHeight="1">
      <c r="A10" s="233" t="s">
        <v>67</v>
      </c>
      <c r="B10" s="242" t="s">
        <v>66</v>
      </c>
      <c r="C10" s="243">
        <v>106</v>
      </c>
      <c r="D10" s="236">
        <v>9.6539162112932608</v>
      </c>
      <c r="E10" s="237"/>
    </row>
    <row r="11" spans="1:5" s="230" customFormat="1" ht="45" customHeight="1">
      <c r="A11" s="238" t="s">
        <v>69</v>
      </c>
      <c r="B11" s="239" t="s">
        <v>210</v>
      </c>
      <c r="C11" s="244">
        <v>44</v>
      </c>
      <c r="D11" s="241">
        <v>4.007285974499089</v>
      </c>
      <c r="E11" s="237"/>
    </row>
    <row r="12" spans="1:5" s="230" customFormat="1" ht="45" customHeight="1">
      <c r="A12" s="233" t="s">
        <v>70</v>
      </c>
      <c r="B12" s="234" t="s">
        <v>77</v>
      </c>
      <c r="C12" s="243">
        <v>39</v>
      </c>
      <c r="D12" s="236">
        <v>3.5519125683060109</v>
      </c>
      <c r="E12" s="237"/>
    </row>
    <row r="13" spans="1:5" s="249" customFormat="1" ht="27.95" customHeight="1">
      <c r="A13" s="399"/>
      <c r="B13" s="247" t="s">
        <v>92</v>
      </c>
      <c r="C13" s="258">
        <v>1098</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397</v>
      </c>
      <c r="C19" s="243">
        <v>290</v>
      </c>
      <c r="D19" s="236">
        <v>47.46317512274959</v>
      </c>
      <c r="E19" s="237"/>
    </row>
    <row r="20" spans="1:5" s="246" customFormat="1" ht="45" customHeight="1">
      <c r="A20" s="238" t="s">
        <v>65</v>
      </c>
      <c r="B20" s="255" t="s">
        <v>398</v>
      </c>
      <c r="C20" s="244">
        <v>41</v>
      </c>
      <c r="D20" s="241">
        <v>6.7103109656301143</v>
      </c>
      <c r="E20" s="245"/>
    </row>
    <row r="21" spans="1:5" s="230" customFormat="1" ht="45" customHeight="1">
      <c r="A21" s="233" t="s">
        <v>67</v>
      </c>
      <c r="B21" s="254" t="s">
        <v>399</v>
      </c>
      <c r="C21" s="235">
        <v>36</v>
      </c>
      <c r="D21" s="236">
        <v>5.8919803600654665</v>
      </c>
      <c r="E21" s="237"/>
    </row>
    <row r="22" spans="1:5" s="246" customFormat="1" ht="45" customHeight="1">
      <c r="A22" s="238" t="s">
        <v>69</v>
      </c>
      <c r="B22" s="256" t="s">
        <v>400</v>
      </c>
      <c r="C22" s="244">
        <v>32</v>
      </c>
      <c r="D22" s="241">
        <v>5.2373158756137483</v>
      </c>
      <c r="E22" s="245"/>
    </row>
    <row r="23" spans="1:5" s="230" customFormat="1" ht="45" customHeight="1">
      <c r="A23" s="233" t="s">
        <v>70</v>
      </c>
      <c r="B23" s="254" t="s">
        <v>401</v>
      </c>
      <c r="C23" s="243">
        <v>16</v>
      </c>
      <c r="D23" s="236">
        <v>2.6186579378068742</v>
      </c>
      <c r="E23" s="237"/>
    </row>
    <row r="24" spans="1:5" s="249" customFormat="1" ht="27.95" customHeight="1">
      <c r="A24" s="399"/>
      <c r="B24" s="247" t="s">
        <v>92</v>
      </c>
      <c r="C24" s="258">
        <v>611</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259" t="s">
        <v>265</v>
      </c>
      <c r="B1" s="259"/>
      <c r="C1" s="259"/>
      <c r="D1" s="259"/>
    </row>
    <row r="2" spans="1:5" ht="17.100000000000001" customHeight="1">
      <c r="A2" s="213" t="s">
        <v>266</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55</v>
      </c>
      <c r="D8" s="236">
        <v>12.141280353200882</v>
      </c>
      <c r="E8" s="237"/>
    </row>
    <row r="9" spans="1:5" s="230" customFormat="1" ht="45" customHeight="1">
      <c r="A9" s="238" t="s">
        <v>65</v>
      </c>
      <c r="B9" s="239" t="s">
        <v>68</v>
      </c>
      <c r="C9" s="240">
        <v>52</v>
      </c>
      <c r="D9" s="241">
        <v>11.479028697571744</v>
      </c>
      <c r="E9" s="237"/>
    </row>
    <row r="10" spans="1:5" s="230" customFormat="1" ht="45" customHeight="1">
      <c r="A10" s="233" t="s">
        <v>67</v>
      </c>
      <c r="B10" s="242" t="s">
        <v>66</v>
      </c>
      <c r="C10" s="243">
        <v>36</v>
      </c>
      <c r="D10" s="236">
        <v>7.9470198675496695</v>
      </c>
      <c r="E10" s="237"/>
    </row>
    <row r="11" spans="1:5" s="230" customFormat="1" ht="45" customHeight="1">
      <c r="A11" s="238" t="s">
        <v>69</v>
      </c>
      <c r="B11" s="239" t="s">
        <v>210</v>
      </c>
      <c r="C11" s="244">
        <v>19</v>
      </c>
      <c r="D11" s="241">
        <v>4.1942604856512142</v>
      </c>
      <c r="E11" s="237"/>
    </row>
    <row r="12" spans="1:5" s="230" customFormat="1" ht="45" customHeight="1">
      <c r="A12" s="233" t="s">
        <v>70</v>
      </c>
      <c r="B12" s="234" t="s">
        <v>71</v>
      </c>
      <c r="C12" s="243">
        <v>19</v>
      </c>
      <c r="D12" s="236">
        <v>4.1942604856512142</v>
      </c>
      <c r="E12" s="237"/>
    </row>
    <row r="13" spans="1:5" s="249" customFormat="1" ht="27.95" customHeight="1">
      <c r="A13" s="399"/>
      <c r="B13" s="247" t="s">
        <v>92</v>
      </c>
      <c r="C13" s="258">
        <v>453</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397</v>
      </c>
      <c r="C19" s="243">
        <v>112</v>
      </c>
      <c r="D19" s="236">
        <v>51.612903225806448</v>
      </c>
      <c r="E19" s="237"/>
    </row>
    <row r="20" spans="1:5" s="246" customFormat="1" ht="45" customHeight="1">
      <c r="A20" s="238" t="s">
        <v>65</v>
      </c>
      <c r="B20" s="255" t="s">
        <v>385</v>
      </c>
      <c r="C20" s="244">
        <v>14</v>
      </c>
      <c r="D20" s="241">
        <v>6.4516129032258061</v>
      </c>
      <c r="E20" s="245"/>
    </row>
    <row r="21" spans="1:5" s="230" customFormat="1" ht="45" customHeight="1">
      <c r="A21" s="233" t="s">
        <v>67</v>
      </c>
      <c r="B21" s="254" t="s">
        <v>402</v>
      </c>
      <c r="C21" s="235">
        <v>12</v>
      </c>
      <c r="D21" s="236">
        <v>5.5299539170506913</v>
      </c>
      <c r="E21" s="237"/>
    </row>
    <row r="22" spans="1:5" s="246" customFormat="1" ht="45" customHeight="1">
      <c r="A22" s="238" t="s">
        <v>69</v>
      </c>
      <c r="B22" s="256" t="s">
        <v>403</v>
      </c>
      <c r="C22" s="244">
        <v>9</v>
      </c>
      <c r="D22" s="241">
        <v>4.1474654377880187</v>
      </c>
      <c r="E22" s="245"/>
    </row>
    <row r="23" spans="1:5" s="230" customFormat="1" ht="45" customHeight="1">
      <c r="A23" s="233" t="s">
        <v>70</v>
      </c>
      <c r="B23" s="254" t="s">
        <v>404</v>
      </c>
      <c r="C23" s="243">
        <v>7</v>
      </c>
      <c r="D23" s="236">
        <v>3.225806451612903</v>
      </c>
      <c r="E23" s="237"/>
    </row>
    <row r="24" spans="1:5" s="249" customFormat="1" ht="27.95" customHeight="1">
      <c r="A24" s="399"/>
      <c r="B24" s="247" t="s">
        <v>92</v>
      </c>
      <c r="C24" s="258">
        <v>217</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262" t="s">
        <v>267</v>
      </c>
      <c r="B1" s="259"/>
      <c r="C1" s="259"/>
      <c r="D1" s="259"/>
    </row>
    <row r="2" spans="1:5" ht="17.100000000000001" customHeight="1">
      <c r="A2" s="213" t="s">
        <v>268</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35</v>
      </c>
      <c r="D8" s="236">
        <v>11.904761904761903</v>
      </c>
      <c r="E8" s="237"/>
    </row>
    <row r="9" spans="1:5" s="230" customFormat="1" ht="45" customHeight="1">
      <c r="A9" s="238" t="s">
        <v>65</v>
      </c>
      <c r="B9" s="239" t="s">
        <v>66</v>
      </c>
      <c r="C9" s="240">
        <v>32</v>
      </c>
      <c r="D9" s="241">
        <v>10.884353741496598</v>
      </c>
      <c r="E9" s="237"/>
    </row>
    <row r="10" spans="1:5" s="230" customFormat="1" ht="45" customHeight="1">
      <c r="A10" s="233" t="s">
        <v>67</v>
      </c>
      <c r="B10" s="242" t="s">
        <v>68</v>
      </c>
      <c r="C10" s="243">
        <v>26</v>
      </c>
      <c r="D10" s="236">
        <v>8.8435374149659864</v>
      </c>
      <c r="E10" s="237"/>
    </row>
    <row r="11" spans="1:5" s="230" customFormat="1" ht="45" customHeight="1">
      <c r="A11" s="238" t="s">
        <v>69</v>
      </c>
      <c r="B11" s="239" t="s">
        <v>71</v>
      </c>
      <c r="C11" s="244">
        <v>14</v>
      </c>
      <c r="D11" s="241">
        <v>4.7619047619047619</v>
      </c>
      <c r="E11" s="237"/>
    </row>
    <row r="12" spans="1:5" s="230" customFormat="1" ht="45" customHeight="1">
      <c r="A12" s="233" t="s">
        <v>70</v>
      </c>
      <c r="B12" s="234" t="s">
        <v>77</v>
      </c>
      <c r="C12" s="243">
        <v>11</v>
      </c>
      <c r="D12" s="236">
        <v>3.7414965986394559</v>
      </c>
      <c r="E12" s="237"/>
    </row>
    <row r="13" spans="1:5" s="249" customFormat="1" ht="27.95" customHeight="1">
      <c r="A13" s="399"/>
      <c r="B13" s="247" t="s">
        <v>92</v>
      </c>
      <c r="C13" s="258">
        <v>294</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405</v>
      </c>
      <c r="C19" s="243">
        <v>118</v>
      </c>
      <c r="D19" s="236">
        <v>53.393665158371043</v>
      </c>
      <c r="E19" s="237"/>
    </row>
    <row r="20" spans="1:5" s="246" customFormat="1" ht="45" customHeight="1">
      <c r="A20" s="238" t="s">
        <v>65</v>
      </c>
      <c r="B20" s="255" t="s">
        <v>406</v>
      </c>
      <c r="C20" s="244">
        <v>16</v>
      </c>
      <c r="D20" s="241">
        <v>7.2398190045248878</v>
      </c>
      <c r="E20" s="245"/>
    </row>
    <row r="21" spans="1:5" s="230" customFormat="1" ht="45" customHeight="1">
      <c r="A21" s="233" t="s">
        <v>67</v>
      </c>
      <c r="B21" s="254" t="s">
        <v>386</v>
      </c>
      <c r="C21" s="235">
        <v>14</v>
      </c>
      <c r="D21" s="236">
        <v>6.3348416289592757</v>
      </c>
      <c r="E21" s="237"/>
    </row>
    <row r="22" spans="1:5" s="246" customFormat="1" ht="45" customHeight="1">
      <c r="A22" s="238" t="s">
        <v>69</v>
      </c>
      <c r="B22" s="256" t="s">
        <v>385</v>
      </c>
      <c r="C22" s="244">
        <v>8</v>
      </c>
      <c r="D22" s="241">
        <v>3.6199095022624439</v>
      </c>
      <c r="E22" s="245"/>
    </row>
    <row r="23" spans="1:5" s="230" customFormat="1" ht="45" customHeight="1">
      <c r="A23" s="233" t="s">
        <v>70</v>
      </c>
      <c r="B23" s="254" t="s">
        <v>382</v>
      </c>
      <c r="C23" s="243">
        <v>4</v>
      </c>
      <c r="D23" s="236">
        <v>1.809954751131222</v>
      </c>
      <c r="E23" s="237"/>
    </row>
    <row r="24" spans="1:5" s="249" customFormat="1" ht="27.95" customHeight="1">
      <c r="A24" s="399"/>
      <c r="B24" s="247" t="s">
        <v>92</v>
      </c>
      <c r="C24" s="258">
        <v>221</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80" zoomScaleNormal="100" zoomScaleSheetLayoutView="8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7.100000000000001" customHeight="1">
      <c r="A1" s="259" t="s">
        <v>269</v>
      </c>
      <c r="B1" s="259"/>
      <c r="C1" s="259"/>
      <c r="D1" s="259"/>
    </row>
    <row r="2" spans="1:5" ht="17.100000000000001" customHeight="1">
      <c r="A2" s="213" t="s">
        <v>270</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70</v>
      </c>
      <c r="D8" s="236">
        <v>21.875</v>
      </c>
      <c r="E8" s="237"/>
    </row>
    <row r="9" spans="1:5" s="230" customFormat="1" ht="45" customHeight="1">
      <c r="A9" s="238" t="s">
        <v>65</v>
      </c>
      <c r="B9" s="239" t="s">
        <v>68</v>
      </c>
      <c r="C9" s="240">
        <v>36</v>
      </c>
      <c r="D9" s="241">
        <v>11.25</v>
      </c>
      <c r="E9" s="237"/>
    </row>
    <row r="10" spans="1:5" s="230" customFormat="1" ht="45" customHeight="1">
      <c r="A10" s="233" t="s">
        <v>67</v>
      </c>
      <c r="B10" s="242" t="s">
        <v>66</v>
      </c>
      <c r="C10" s="243">
        <v>24</v>
      </c>
      <c r="D10" s="236">
        <v>7.5</v>
      </c>
      <c r="E10" s="237"/>
    </row>
    <row r="11" spans="1:5" s="230" customFormat="1" ht="45" customHeight="1">
      <c r="A11" s="238" t="s">
        <v>69</v>
      </c>
      <c r="B11" s="239" t="s">
        <v>210</v>
      </c>
      <c r="C11" s="244">
        <v>15</v>
      </c>
      <c r="D11" s="241">
        <v>4.6875</v>
      </c>
      <c r="E11" s="237"/>
    </row>
    <row r="12" spans="1:5" s="230" customFormat="1" ht="45" customHeight="1">
      <c r="A12" s="233" t="s">
        <v>70</v>
      </c>
      <c r="B12" s="234" t="s">
        <v>71</v>
      </c>
      <c r="C12" s="243">
        <v>11</v>
      </c>
      <c r="D12" s="236">
        <v>3.4375000000000004</v>
      </c>
      <c r="E12" s="237"/>
    </row>
    <row r="13" spans="1:5" s="249" customFormat="1" ht="27.95" customHeight="1">
      <c r="A13" s="399"/>
      <c r="B13" s="247" t="s">
        <v>92</v>
      </c>
      <c r="C13" s="258">
        <v>320</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397</v>
      </c>
      <c r="C19" s="243">
        <v>69</v>
      </c>
      <c r="D19" s="236">
        <v>55.2</v>
      </c>
      <c r="E19" s="237"/>
    </row>
    <row r="20" spans="1:5" s="246" customFormat="1" ht="45" customHeight="1">
      <c r="A20" s="238" t="s">
        <v>65</v>
      </c>
      <c r="B20" s="255" t="s">
        <v>398</v>
      </c>
      <c r="C20" s="244">
        <v>9</v>
      </c>
      <c r="D20" s="241">
        <v>7.1999999999999993</v>
      </c>
      <c r="E20" s="245"/>
    </row>
    <row r="21" spans="1:5" s="230" customFormat="1" ht="45" customHeight="1">
      <c r="A21" s="233" t="s">
        <v>67</v>
      </c>
      <c r="B21" s="254" t="s">
        <v>407</v>
      </c>
      <c r="C21" s="235">
        <v>7</v>
      </c>
      <c r="D21" s="236">
        <v>5.6000000000000005</v>
      </c>
      <c r="E21" s="237"/>
    </row>
    <row r="22" spans="1:5" s="246" customFormat="1" ht="45" customHeight="1">
      <c r="A22" s="238" t="s">
        <v>69</v>
      </c>
      <c r="B22" s="256" t="s">
        <v>408</v>
      </c>
      <c r="C22" s="244">
        <v>6</v>
      </c>
      <c r="D22" s="241">
        <v>4.8</v>
      </c>
      <c r="E22" s="245"/>
    </row>
    <row r="23" spans="1:5" s="230" customFormat="1" ht="45" customHeight="1">
      <c r="A23" s="233" t="s">
        <v>70</v>
      </c>
      <c r="B23" s="254" t="s">
        <v>393</v>
      </c>
      <c r="C23" s="243">
        <v>6</v>
      </c>
      <c r="D23" s="236">
        <v>4.8</v>
      </c>
      <c r="E23" s="237"/>
    </row>
    <row r="24" spans="1:5" s="249" customFormat="1" ht="27.95" customHeight="1">
      <c r="A24" s="399"/>
      <c r="B24" s="247" t="s">
        <v>92</v>
      </c>
      <c r="C24" s="258">
        <v>125</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70" zoomScaleNormal="100" zoomScaleSheetLayoutView="70" workbookViewId="0">
      <selection activeCell="I15" sqref="I15"/>
    </sheetView>
  </sheetViews>
  <sheetFormatPr defaultRowHeight="18"/>
  <cols>
    <col min="1" max="1" width="3.7109375" style="257" customWidth="1"/>
    <col min="2" max="2" width="100.7109375" style="257" customWidth="1"/>
    <col min="3" max="3" width="15.7109375" style="257" customWidth="1"/>
    <col min="4" max="4" width="15.7109375" style="232" customWidth="1"/>
    <col min="5" max="5" width="10.7109375" style="215" customWidth="1"/>
    <col min="6" max="16384" width="9.140625" style="215"/>
  </cols>
  <sheetData>
    <row r="1" spans="1:5" s="212" customFormat="1" ht="16.5" customHeight="1">
      <c r="A1" s="259" t="s">
        <v>271</v>
      </c>
      <c r="B1" s="259"/>
      <c r="C1" s="259"/>
      <c r="D1" s="259"/>
    </row>
    <row r="2" spans="1:5" ht="17.100000000000001" customHeight="1">
      <c r="A2" s="213" t="s">
        <v>272</v>
      </c>
      <c r="B2" s="214"/>
      <c r="C2" s="214"/>
      <c r="D2" s="214"/>
    </row>
    <row r="3" spans="1:5" ht="16.5" customHeight="1">
      <c r="A3" s="216"/>
      <c r="B3" s="217"/>
      <c r="C3" s="217"/>
      <c r="D3" s="218"/>
    </row>
    <row r="4" spans="1:5" s="223" customFormat="1" ht="16.5" customHeight="1" thickBot="1">
      <c r="A4" s="219"/>
      <c r="B4" s="220"/>
      <c r="C4" s="221"/>
      <c r="D4" s="222"/>
    </row>
    <row r="5" spans="1:5" s="223" customFormat="1" ht="21.95" customHeight="1">
      <c r="A5" s="224"/>
      <c r="B5" s="225" t="s">
        <v>58</v>
      </c>
      <c r="C5" s="224" t="s">
        <v>59</v>
      </c>
      <c r="D5" s="224"/>
    </row>
    <row r="6" spans="1:5" s="230" customFormat="1" ht="21.95" customHeight="1" thickBot="1">
      <c r="A6" s="226"/>
      <c r="B6" s="227" t="s">
        <v>60</v>
      </c>
      <c r="C6" s="228" t="s">
        <v>61</v>
      </c>
      <c r="D6" s="229" t="s">
        <v>62</v>
      </c>
    </row>
    <row r="7" spans="1:5" ht="5.0999999999999996" customHeight="1">
      <c r="A7" s="231"/>
      <c r="B7" s="231"/>
      <c r="C7" s="231"/>
    </row>
    <row r="8" spans="1:5" s="230" customFormat="1" ht="45" customHeight="1">
      <c r="A8" s="233" t="s">
        <v>63</v>
      </c>
      <c r="B8" s="234" t="s">
        <v>64</v>
      </c>
      <c r="C8" s="235">
        <v>76</v>
      </c>
      <c r="D8" s="236">
        <v>16</v>
      </c>
      <c r="E8" s="237"/>
    </row>
    <row r="9" spans="1:5" s="230" customFormat="1" ht="45" customHeight="1">
      <c r="A9" s="238" t="s">
        <v>65</v>
      </c>
      <c r="B9" s="239" t="s">
        <v>68</v>
      </c>
      <c r="C9" s="240">
        <v>63</v>
      </c>
      <c r="D9" s="241">
        <v>13.263157894736842</v>
      </c>
      <c r="E9" s="237"/>
    </row>
    <row r="10" spans="1:5" s="230" customFormat="1" ht="45" customHeight="1">
      <c r="A10" s="233" t="s">
        <v>67</v>
      </c>
      <c r="B10" s="242" t="s">
        <v>66</v>
      </c>
      <c r="C10" s="243">
        <v>36</v>
      </c>
      <c r="D10" s="236">
        <v>7.5789473684210531</v>
      </c>
      <c r="E10" s="237"/>
    </row>
    <row r="11" spans="1:5" s="230" customFormat="1" ht="45" customHeight="1">
      <c r="A11" s="238" t="s">
        <v>69</v>
      </c>
      <c r="B11" s="239" t="s">
        <v>210</v>
      </c>
      <c r="C11" s="244">
        <v>23</v>
      </c>
      <c r="D11" s="241">
        <v>4.8421052631578947</v>
      </c>
      <c r="E11" s="237"/>
    </row>
    <row r="12" spans="1:5" s="230" customFormat="1" ht="45" customHeight="1">
      <c r="A12" s="233" t="s">
        <v>70</v>
      </c>
      <c r="B12" s="234" t="s">
        <v>75</v>
      </c>
      <c r="C12" s="243">
        <v>16</v>
      </c>
      <c r="D12" s="236">
        <v>3.3684210526315788</v>
      </c>
      <c r="E12" s="237"/>
    </row>
    <row r="13" spans="1:5" s="249" customFormat="1" ht="27.95" customHeight="1">
      <c r="A13" s="399"/>
      <c r="B13" s="247" t="s">
        <v>92</v>
      </c>
      <c r="C13" s="258">
        <v>475</v>
      </c>
      <c r="D13" s="248"/>
      <c r="E13" s="261"/>
    </row>
    <row r="14" spans="1:5" s="249" customFormat="1" ht="27.95" customHeight="1">
      <c r="A14" s="400"/>
      <c r="B14" s="397" t="s">
        <v>93</v>
      </c>
      <c r="C14" s="250"/>
      <c r="D14" s="251"/>
      <c r="E14" s="261"/>
    </row>
    <row r="15" spans="1:5" ht="9.9499999999999993" customHeight="1" thickBot="1">
      <c r="A15" s="219"/>
      <c r="B15" s="252"/>
      <c r="C15" s="252"/>
      <c r="D15" s="253"/>
    </row>
    <row r="16" spans="1:5" s="223" customFormat="1" ht="21.95" customHeight="1">
      <c r="A16" s="224"/>
      <c r="B16" s="225" t="s">
        <v>81</v>
      </c>
      <c r="C16" s="224" t="s">
        <v>59</v>
      </c>
      <c r="D16" s="224"/>
    </row>
    <row r="17" spans="1:5" s="230" customFormat="1" ht="21.95" customHeight="1" thickBot="1">
      <c r="A17" s="226"/>
      <c r="B17" s="227" t="s">
        <v>82</v>
      </c>
      <c r="C17" s="228" t="s">
        <v>61</v>
      </c>
      <c r="D17" s="229" t="s">
        <v>62</v>
      </c>
    </row>
    <row r="18" spans="1:5" ht="45" customHeight="1">
      <c r="A18" s="231"/>
      <c r="B18" s="231"/>
      <c r="C18" s="231"/>
    </row>
    <row r="19" spans="1:5" s="230" customFormat="1" ht="45" customHeight="1">
      <c r="A19" s="233" t="s">
        <v>63</v>
      </c>
      <c r="B19" s="254" t="s">
        <v>388</v>
      </c>
      <c r="C19" s="243">
        <v>83</v>
      </c>
      <c r="D19" s="236">
        <v>50</v>
      </c>
      <c r="E19" s="237"/>
    </row>
    <row r="20" spans="1:5" s="246" customFormat="1" ht="45" customHeight="1">
      <c r="A20" s="238" t="s">
        <v>65</v>
      </c>
      <c r="B20" s="255" t="s">
        <v>401</v>
      </c>
      <c r="C20" s="244">
        <v>12</v>
      </c>
      <c r="D20" s="241">
        <v>7.2289156626506017</v>
      </c>
      <c r="E20" s="245"/>
    </row>
    <row r="21" spans="1:5" s="230" customFormat="1" ht="45" customHeight="1">
      <c r="A21" s="233" t="s">
        <v>67</v>
      </c>
      <c r="B21" s="254" t="s">
        <v>409</v>
      </c>
      <c r="C21" s="235">
        <v>11</v>
      </c>
      <c r="D21" s="236">
        <v>6.6265060240963862</v>
      </c>
      <c r="E21" s="237"/>
    </row>
    <row r="22" spans="1:5" s="246" customFormat="1" ht="45" customHeight="1">
      <c r="A22" s="238" t="s">
        <v>69</v>
      </c>
      <c r="B22" s="256" t="s">
        <v>410</v>
      </c>
      <c r="C22" s="244">
        <v>7</v>
      </c>
      <c r="D22" s="241">
        <v>4.2168674698795181</v>
      </c>
      <c r="E22" s="245"/>
    </row>
    <row r="23" spans="1:5" s="230" customFormat="1" ht="45" customHeight="1">
      <c r="A23" s="233" t="s">
        <v>70</v>
      </c>
      <c r="B23" s="254" t="s">
        <v>411</v>
      </c>
      <c r="C23" s="243">
        <v>7</v>
      </c>
      <c r="D23" s="236">
        <v>4.2168674698795181</v>
      </c>
      <c r="E23" s="237"/>
    </row>
    <row r="24" spans="1:5" s="249" customFormat="1" ht="27.95" customHeight="1">
      <c r="A24" s="399"/>
      <c r="B24" s="247" t="s">
        <v>92</v>
      </c>
      <c r="C24" s="258">
        <v>166</v>
      </c>
      <c r="D24" s="248"/>
      <c r="E24" s="261"/>
    </row>
    <row r="25" spans="1:5" s="249" customFormat="1" ht="27.95" customHeight="1">
      <c r="A25" s="400"/>
      <c r="B25" s="397" t="s">
        <v>93</v>
      </c>
      <c r="C25" s="250"/>
      <c r="D25" s="251"/>
      <c r="E25" s="261"/>
    </row>
  </sheetData>
  <pageMargins left="0.59055118110236227" right="0.31496062992125984" top="0.59055118110236227" bottom="0.3937007874015748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80" zoomScaleNormal="100" zoomScaleSheetLayoutView="80" workbookViewId="0">
      <selection activeCell="I68" sqref="I68"/>
    </sheetView>
  </sheetViews>
  <sheetFormatPr defaultColWidth="13.42578125" defaultRowHeight="18.75"/>
  <cols>
    <col min="1" max="1" width="32.7109375" style="144" customWidth="1"/>
    <col min="2" max="2" width="16.28515625" style="144" bestFit="1" customWidth="1"/>
    <col min="3" max="4" width="9.7109375" style="144" customWidth="1"/>
    <col min="5" max="5" width="13.7109375" style="144" customWidth="1"/>
    <col min="6" max="7" width="9.7109375" style="144" customWidth="1"/>
    <col min="8" max="8" width="13.7109375" style="144" customWidth="1"/>
    <col min="9" max="10" width="9.7109375" style="144" customWidth="1"/>
    <col min="11" max="11" width="13.7109375" style="144" customWidth="1"/>
    <col min="12" max="12" width="10.7109375" style="144" customWidth="1"/>
    <col min="13" max="16384" width="13.42578125" style="144"/>
  </cols>
  <sheetData>
    <row r="1" spans="1:12" ht="24.95" customHeight="1">
      <c r="A1" s="143" t="s">
        <v>327</v>
      </c>
      <c r="B1" s="143"/>
      <c r="C1" s="143"/>
      <c r="D1" s="143"/>
      <c r="E1" s="143"/>
    </row>
    <row r="2" spans="1:12" ht="26.25" customHeight="1">
      <c r="A2" s="145" t="s">
        <v>328</v>
      </c>
      <c r="B2" s="145"/>
      <c r="C2" s="145"/>
      <c r="D2" s="145"/>
      <c r="E2" s="145"/>
    </row>
    <row r="3" spans="1:12" ht="26.25" customHeight="1">
      <c r="A3" s="145"/>
      <c r="B3" s="145"/>
      <c r="C3" s="145"/>
      <c r="D3" s="145"/>
      <c r="E3" s="145"/>
      <c r="L3" s="164" t="s">
        <v>23</v>
      </c>
    </row>
    <row r="4" spans="1:12" ht="24" customHeight="1" thickBot="1">
      <c r="A4" s="146"/>
      <c r="B4" s="146"/>
      <c r="C4" s="146"/>
      <c r="D4" s="146"/>
      <c r="E4" s="146"/>
      <c r="L4" s="179" t="s">
        <v>323</v>
      </c>
    </row>
    <row r="5" spans="1:12" ht="30" customHeight="1">
      <c r="A5" s="513" t="s">
        <v>431</v>
      </c>
      <c r="B5" s="513" t="s">
        <v>318</v>
      </c>
      <c r="C5" s="402"/>
      <c r="D5" s="513" t="s">
        <v>329</v>
      </c>
      <c r="E5" s="513"/>
      <c r="F5" s="513"/>
      <c r="G5" s="513"/>
      <c r="H5" s="513"/>
      <c r="I5" s="513"/>
      <c r="J5" s="513"/>
      <c r="K5" s="513"/>
      <c r="L5" s="513"/>
    </row>
    <row r="6" spans="1:12" ht="30" customHeight="1" thickBot="1">
      <c r="A6" s="511"/>
      <c r="B6" s="515"/>
      <c r="C6" s="403"/>
      <c r="D6" s="514"/>
      <c r="E6" s="514"/>
      <c r="F6" s="514"/>
      <c r="G6" s="514"/>
      <c r="H6" s="514"/>
      <c r="I6" s="514"/>
      <c r="J6" s="514"/>
      <c r="K6" s="514"/>
      <c r="L6" s="514"/>
    </row>
    <row r="7" spans="1:12" s="165" customFormat="1" ht="30" customHeight="1" thickBot="1">
      <c r="A7" s="514"/>
      <c r="B7" s="516"/>
      <c r="C7" s="404"/>
      <c r="D7" s="517" t="s">
        <v>324</v>
      </c>
      <c r="E7" s="517"/>
      <c r="F7" s="517"/>
      <c r="G7" s="517" t="s">
        <v>325</v>
      </c>
      <c r="H7" s="517"/>
      <c r="I7" s="517"/>
      <c r="J7" s="517" t="s">
        <v>326</v>
      </c>
      <c r="K7" s="517"/>
      <c r="L7" s="517"/>
    </row>
    <row r="8" spans="1:12" ht="20.100000000000001" customHeight="1">
      <c r="A8" s="166"/>
      <c r="B8" s="167"/>
      <c r="C8" s="167"/>
      <c r="D8" s="147"/>
      <c r="E8" s="147"/>
      <c r="F8" s="147"/>
      <c r="G8" s="168"/>
      <c r="H8" s="147"/>
      <c r="I8" s="147"/>
      <c r="J8" s="147"/>
      <c r="K8" s="166"/>
    </row>
    <row r="9" spans="1:12" s="143" customFormat="1" ht="60" customHeight="1">
      <c r="A9" s="148" t="s">
        <v>118</v>
      </c>
      <c r="B9" s="180">
        <f>SUM(B10:B17)</f>
        <v>1149440</v>
      </c>
      <c r="C9" s="180"/>
      <c r="D9" s="180"/>
      <c r="E9" s="180">
        <f t="shared" ref="E9:K9" si="0">SUM(E10:E17)</f>
        <v>329107</v>
      </c>
      <c r="F9" s="180"/>
      <c r="G9" s="180"/>
      <c r="H9" s="180">
        <f t="shared" si="0"/>
        <v>757079</v>
      </c>
      <c r="I9" s="180"/>
      <c r="J9" s="180"/>
      <c r="K9" s="180">
        <f t="shared" si="0"/>
        <v>63254</v>
      </c>
      <c r="L9" s="169"/>
    </row>
    <row r="10" spans="1:12" ht="60" customHeight="1">
      <c r="A10" s="152" t="s">
        <v>119</v>
      </c>
      <c r="B10" s="160">
        <v>154168</v>
      </c>
      <c r="C10" s="160"/>
      <c r="D10" s="153"/>
      <c r="E10" s="153">
        <v>46406</v>
      </c>
      <c r="F10" s="170"/>
      <c r="G10" s="171"/>
      <c r="H10" s="171">
        <v>98550</v>
      </c>
      <c r="I10" s="171"/>
      <c r="J10" s="171"/>
      <c r="K10" s="171">
        <v>9212</v>
      </c>
      <c r="L10" s="172"/>
    </row>
    <row r="11" spans="1:12" ht="60" customHeight="1">
      <c r="A11" s="156" t="s">
        <v>120</v>
      </c>
      <c r="B11" s="157">
        <v>158130</v>
      </c>
      <c r="C11" s="157"/>
      <c r="D11" s="157"/>
      <c r="E11" s="157">
        <v>45724</v>
      </c>
      <c r="F11" s="173"/>
      <c r="G11" s="174"/>
      <c r="H11" s="174">
        <v>105241</v>
      </c>
      <c r="I11" s="174"/>
      <c r="J11" s="174"/>
      <c r="K11" s="174">
        <v>7165</v>
      </c>
      <c r="L11" s="175"/>
    </row>
    <row r="12" spans="1:12" ht="60" customHeight="1">
      <c r="A12" s="159" t="s">
        <v>122</v>
      </c>
      <c r="B12" s="160">
        <v>215582</v>
      </c>
      <c r="C12" s="160"/>
      <c r="D12" s="160"/>
      <c r="E12" s="160">
        <v>69793</v>
      </c>
      <c r="F12" s="176"/>
      <c r="G12" s="171"/>
      <c r="H12" s="171">
        <v>139178</v>
      </c>
      <c r="I12" s="171"/>
      <c r="J12" s="171"/>
      <c r="K12" s="171">
        <v>6611</v>
      </c>
      <c r="L12" s="172"/>
    </row>
    <row r="13" spans="1:12" ht="60" customHeight="1">
      <c r="A13" s="156" t="s">
        <v>124</v>
      </c>
      <c r="B13" s="157">
        <v>229781</v>
      </c>
      <c r="C13" s="157"/>
      <c r="D13" s="157"/>
      <c r="E13" s="157">
        <v>59680</v>
      </c>
      <c r="F13" s="173"/>
      <c r="G13" s="174"/>
      <c r="H13" s="174">
        <v>152881</v>
      </c>
      <c r="I13" s="174"/>
      <c r="J13" s="174"/>
      <c r="K13" s="174">
        <v>17220</v>
      </c>
      <c r="L13" s="175"/>
    </row>
    <row r="14" spans="1:12" ht="60" customHeight="1">
      <c r="A14" s="159" t="s">
        <v>125</v>
      </c>
      <c r="B14" s="160">
        <v>116605</v>
      </c>
      <c r="C14" s="160"/>
      <c r="D14" s="160"/>
      <c r="E14" s="160">
        <v>33978</v>
      </c>
      <c r="F14" s="176"/>
      <c r="G14" s="171"/>
      <c r="H14" s="171">
        <v>76014</v>
      </c>
      <c r="I14" s="171"/>
      <c r="J14" s="171"/>
      <c r="K14" s="171">
        <v>6613</v>
      </c>
      <c r="L14" s="172"/>
    </row>
    <row r="15" spans="1:12" ht="60" customHeight="1">
      <c r="A15" s="156" t="s">
        <v>121</v>
      </c>
      <c r="B15" s="157">
        <v>69881</v>
      </c>
      <c r="C15" s="157"/>
      <c r="D15" s="157"/>
      <c r="E15" s="157">
        <v>18072</v>
      </c>
      <c r="F15" s="173"/>
      <c r="G15" s="174"/>
      <c r="H15" s="174">
        <v>46344</v>
      </c>
      <c r="I15" s="174"/>
      <c r="J15" s="174"/>
      <c r="K15" s="174">
        <v>5465</v>
      </c>
      <c r="L15" s="175"/>
    </row>
    <row r="16" spans="1:12" ht="60" customHeight="1">
      <c r="A16" s="159" t="s">
        <v>126</v>
      </c>
      <c r="B16" s="160">
        <v>59651</v>
      </c>
      <c r="C16" s="160"/>
      <c r="D16" s="160"/>
      <c r="E16" s="160">
        <v>17442</v>
      </c>
      <c r="F16" s="176"/>
      <c r="G16" s="171"/>
      <c r="H16" s="171">
        <v>38513</v>
      </c>
      <c r="I16" s="171"/>
      <c r="J16" s="171"/>
      <c r="K16" s="171">
        <v>3696</v>
      </c>
      <c r="L16" s="172"/>
    </row>
    <row r="17" spans="1:12" ht="60" customHeight="1">
      <c r="A17" s="156" t="s">
        <v>123</v>
      </c>
      <c r="B17" s="157">
        <v>145642</v>
      </c>
      <c r="C17" s="157"/>
      <c r="D17" s="157"/>
      <c r="E17" s="157">
        <v>38012</v>
      </c>
      <c r="F17" s="173"/>
      <c r="G17" s="174"/>
      <c r="H17" s="174">
        <v>100358</v>
      </c>
      <c r="I17" s="174"/>
      <c r="J17" s="174"/>
      <c r="K17" s="174">
        <v>7272</v>
      </c>
      <c r="L17" s="175"/>
    </row>
    <row r="18" spans="1:12" ht="24.95" customHeight="1">
      <c r="A18" s="162"/>
      <c r="B18" s="162"/>
      <c r="C18" s="162"/>
      <c r="D18" s="162"/>
      <c r="E18" s="162"/>
      <c r="F18" s="177"/>
      <c r="G18" s="178"/>
      <c r="H18" s="178"/>
      <c r="I18" s="178"/>
      <c r="J18" s="178"/>
      <c r="K18" s="178"/>
      <c r="L18" s="178"/>
    </row>
    <row r="19" spans="1:12" ht="15.75" customHeight="1"/>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sheetData>
  <mergeCells count="6">
    <mergeCell ref="A5:A7"/>
    <mergeCell ref="B5:B7"/>
    <mergeCell ref="D5:L6"/>
    <mergeCell ref="D7:F7"/>
    <mergeCell ref="G7:I7"/>
    <mergeCell ref="J7:L7"/>
  </mergeCells>
  <pageMargins left="0.59055118110236227" right="0.19685039370078741" top="0.59055118110236227" bottom="0.74803149606299213" header="0.31496062992125984" footer="0.31496062992125984"/>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80" zoomScaleNormal="100" zoomScaleSheetLayoutView="80" workbookViewId="0">
      <selection activeCell="I68" sqref="I68"/>
    </sheetView>
  </sheetViews>
  <sheetFormatPr defaultColWidth="13.42578125" defaultRowHeight="18.75"/>
  <cols>
    <col min="1" max="1" width="32.7109375" style="144" customWidth="1"/>
    <col min="2" max="2" width="14.28515625" style="144" customWidth="1"/>
    <col min="3" max="4" width="9.7109375" style="144" customWidth="1"/>
    <col min="5" max="5" width="14.28515625" style="144" customWidth="1"/>
    <col min="6" max="7" width="9.7109375" style="144" customWidth="1"/>
    <col min="8" max="8" width="14.28515625" style="144" customWidth="1"/>
    <col min="9" max="10" width="9.7109375" style="144" customWidth="1"/>
    <col min="11" max="11" width="14.28515625" style="144" customWidth="1"/>
    <col min="12" max="12" width="10.7109375" style="144" customWidth="1"/>
    <col min="13" max="16384" width="13.42578125" style="144"/>
  </cols>
  <sheetData>
    <row r="1" spans="1:12" ht="24.95" customHeight="1">
      <c r="A1" s="143" t="s">
        <v>331</v>
      </c>
      <c r="B1" s="143"/>
      <c r="C1" s="143"/>
      <c r="D1" s="143"/>
      <c r="E1" s="143"/>
    </row>
    <row r="2" spans="1:12" ht="26.25" customHeight="1">
      <c r="A2" s="145" t="s">
        <v>332</v>
      </c>
      <c r="B2" s="145"/>
      <c r="C2" s="145"/>
      <c r="D2" s="145"/>
      <c r="E2" s="145"/>
    </row>
    <row r="3" spans="1:12" ht="26.25" customHeight="1">
      <c r="A3" s="145"/>
      <c r="B3" s="145"/>
      <c r="C3" s="145"/>
      <c r="D3" s="145"/>
      <c r="E3" s="145"/>
      <c r="L3" s="164" t="s">
        <v>24</v>
      </c>
    </row>
    <row r="4" spans="1:12" ht="24" customHeight="1" thickBot="1">
      <c r="A4" s="146"/>
      <c r="B4" s="146"/>
      <c r="C4" s="146"/>
      <c r="D4" s="146"/>
      <c r="E4" s="146"/>
      <c r="L4" s="179" t="s">
        <v>330</v>
      </c>
    </row>
    <row r="5" spans="1:12" ht="30" customHeight="1">
      <c r="A5" s="513" t="s">
        <v>431</v>
      </c>
      <c r="B5" s="513" t="s">
        <v>318</v>
      </c>
      <c r="C5" s="402"/>
      <c r="D5" s="513" t="s">
        <v>329</v>
      </c>
      <c r="E5" s="513"/>
      <c r="F5" s="513"/>
      <c r="G5" s="513"/>
      <c r="H5" s="513"/>
      <c r="I5" s="513"/>
      <c r="J5" s="513"/>
      <c r="K5" s="513"/>
      <c r="L5" s="513"/>
    </row>
    <row r="6" spans="1:12" ht="30" customHeight="1" thickBot="1">
      <c r="A6" s="511"/>
      <c r="B6" s="515"/>
      <c r="C6" s="403"/>
      <c r="D6" s="514"/>
      <c r="E6" s="514"/>
      <c r="F6" s="514"/>
      <c r="G6" s="514"/>
      <c r="H6" s="514"/>
      <c r="I6" s="514"/>
      <c r="J6" s="514"/>
      <c r="K6" s="514"/>
      <c r="L6" s="514"/>
    </row>
    <row r="7" spans="1:12" s="165" customFormat="1" ht="39.950000000000003" customHeight="1" thickBot="1">
      <c r="A7" s="514"/>
      <c r="B7" s="516"/>
      <c r="C7" s="404"/>
      <c r="D7" s="517" t="s">
        <v>324</v>
      </c>
      <c r="E7" s="517"/>
      <c r="F7" s="517"/>
      <c r="G7" s="517" t="s">
        <v>325</v>
      </c>
      <c r="H7" s="517"/>
      <c r="I7" s="517"/>
      <c r="J7" s="517" t="s">
        <v>326</v>
      </c>
      <c r="K7" s="517"/>
      <c r="L7" s="517"/>
    </row>
    <row r="8" spans="1:12" ht="20.100000000000001" customHeight="1">
      <c r="A8" s="166"/>
      <c r="B8" s="167"/>
      <c r="C8" s="167"/>
      <c r="D8" s="147"/>
      <c r="E8" s="147"/>
      <c r="F8" s="147"/>
      <c r="G8" s="168"/>
      <c r="H8" s="147"/>
      <c r="I8" s="147"/>
      <c r="J8" s="147"/>
      <c r="K8" s="166"/>
    </row>
    <row r="9" spans="1:12" s="143" customFormat="1" ht="60" customHeight="1">
      <c r="A9" s="148" t="s">
        <v>118</v>
      </c>
      <c r="B9" s="180">
        <f>SUM(B10:B17)</f>
        <v>587865</v>
      </c>
      <c r="C9" s="180"/>
      <c r="D9" s="180"/>
      <c r="E9" s="180">
        <f t="shared" ref="E9:K9" si="0">SUM(E10:E17)</f>
        <v>168502</v>
      </c>
      <c r="F9" s="180"/>
      <c r="G9" s="180"/>
      <c r="H9" s="180">
        <f t="shared" si="0"/>
        <v>389824</v>
      </c>
      <c r="I9" s="180"/>
      <c r="J9" s="180"/>
      <c r="K9" s="180">
        <f t="shared" si="0"/>
        <v>29539</v>
      </c>
      <c r="L9" s="169"/>
    </row>
    <row r="10" spans="1:12" ht="60" customHeight="1">
      <c r="A10" s="152" t="s">
        <v>119</v>
      </c>
      <c r="B10" s="160">
        <v>78422</v>
      </c>
      <c r="C10" s="160"/>
      <c r="D10" s="153"/>
      <c r="E10" s="153">
        <v>24047</v>
      </c>
      <c r="F10" s="170"/>
      <c r="G10" s="171"/>
      <c r="H10" s="171">
        <v>50288</v>
      </c>
      <c r="I10" s="171"/>
      <c r="J10" s="171"/>
      <c r="K10" s="171">
        <v>4087</v>
      </c>
      <c r="L10" s="172"/>
    </row>
    <row r="11" spans="1:12" ht="60" customHeight="1">
      <c r="A11" s="156" t="s">
        <v>120</v>
      </c>
      <c r="B11" s="157">
        <v>81270</v>
      </c>
      <c r="C11" s="157"/>
      <c r="D11" s="157"/>
      <c r="E11" s="157">
        <v>23003</v>
      </c>
      <c r="F11" s="173"/>
      <c r="G11" s="174"/>
      <c r="H11" s="174">
        <v>54812</v>
      </c>
      <c r="I11" s="174"/>
      <c r="J11" s="174"/>
      <c r="K11" s="174">
        <v>3455</v>
      </c>
      <c r="L11" s="175"/>
    </row>
    <row r="12" spans="1:12" ht="60" customHeight="1">
      <c r="A12" s="159" t="s">
        <v>122</v>
      </c>
      <c r="B12" s="160">
        <v>113009</v>
      </c>
      <c r="C12" s="160"/>
      <c r="D12" s="160"/>
      <c r="E12" s="160">
        <v>35059</v>
      </c>
      <c r="F12" s="176"/>
      <c r="G12" s="171"/>
      <c r="H12" s="171">
        <v>74540</v>
      </c>
      <c r="I12" s="171"/>
      <c r="J12" s="171"/>
      <c r="K12" s="171">
        <v>3410</v>
      </c>
      <c r="L12" s="172"/>
    </row>
    <row r="13" spans="1:12" ht="60" customHeight="1">
      <c r="A13" s="156" t="s">
        <v>124</v>
      </c>
      <c r="B13" s="157">
        <v>115850</v>
      </c>
      <c r="C13" s="157"/>
      <c r="D13" s="157"/>
      <c r="E13" s="157">
        <v>30749</v>
      </c>
      <c r="F13" s="173"/>
      <c r="G13" s="174"/>
      <c r="H13" s="174">
        <v>77226</v>
      </c>
      <c r="I13" s="174"/>
      <c r="J13" s="174"/>
      <c r="K13" s="174">
        <v>7875</v>
      </c>
      <c r="L13" s="175"/>
    </row>
    <row r="14" spans="1:12" ht="60" customHeight="1">
      <c r="A14" s="159" t="s">
        <v>125</v>
      </c>
      <c r="B14" s="160">
        <v>59428</v>
      </c>
      <c r="C14" s="160"/>
      <c r="D14" s="160"/>
      <c r="E14" s="160">
        <v>17717</v>
      </c>
      <c r="F14" s="176"/>
      <c r="G14" s="171"/>
      <c r="H14" s="171">
        <v>38661</v>
      </c>
      <c r="I14" s="171"/>
      <c r="J14" s="171"/>
      <c r="K14" s="171">
        <v>3050</v>
      </c>
      <c r="L14" s="172"/>
    </row>
    <row r="15" spans="1:12" ht="60" customHeight="1">
      <c r="A15" s="156" t="s">
        <v>121</v>
      </c>
      <c r="B15" s="157">
        <v>37051</v>
      </c>
      <c r="C15" s="157"/>
      <c r="D15" s="157"/>
      <c r="E15" s="157">
        <v>9337</v>
      </c>
      <c r="F15" s="173"/>
      <c r="G15" s="174"/>
      <c r="H15" s="174">
        <v>25212</v>
      </c>
      <c r="I15" s="174"/>
      <c r="J15" s="174"/>
      <c r="K15" s="174">
        <v>2502</v>
      </c>
      <c r="L15" s="175"/>
    </row>
    <row r="16" spans="1:12" ht="60" customHeight="1">
      <c r="A16" s="159" t="s">
        <v>126</v>
      </c>
      <c r="B16" s="160">
        <v>30345</v>
      </c>
      <c r="C16" s="160"/>
      <c r="D16" s="160"/>
      <c r="E16" s="160">
        <v>9007</v>
      </c>
      <c r="F16" s="176"/>
      <c r="G16" s="171"/>
      <c r="H16" s="171">
        <v>19646</v>
      </c>
      <c r="I16" s="171"/>
      <c r="J16" s="171"/>
      <c r="K16" s="171">
        <v>1692</v>
      </c>
      <c r="L16" s="172"/>
    </row>
    <row r="17" spans="1:12" ht="60" customHeight="1">
      <c r="A17" s="156" t="s">
        <v>123</v>
      </c>
      <c r="B17" s="157">
        <v>72490</v>
      </c>
      <c r="C17" s="157"/>
      <c r="D17" s="157"/>
      <c r="E17" s="157">
        <v>19583</v>
      </c>
      <c r="F17" s="173"/>
      <c r="G17" s="174"/>
      <c r="H17" s="174">
        <v>49439</v>
      </c>
      <c r="I17" s="174"/>
      <c r="J17" s="174"/>
      <c r="K17" s="174">
        <v>3468</v>
      </c>
      <c r="L17" s="175"/>
    </row>
    <row r="18" spans="1:12" ht="24.95" customHeight="1">
      <c r="A18" s="162"/>
      <c r="B18" s="162"/>
      <c r="C18" s="162"/>
      <c r="D18" s="162"/>
      <c r="E18" s="162"/>
      <c r="F18" s="177"/>
      <c r="G18" s="178"/>
      <c r="H18" s="178"/>
      <c r="I18" s="178"/>
      <c r="J18" s="178"/>
      <c r="K18" s="178"/>
      <c r="L18" s="178"/>
    </row>
    <row r="19" spans="1:12" ht="15.75" customHeight="1"/>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sheetData>
  <mergeCells count="6">
    <mergeCell ref="A5:A7"/>
    <mergeCell ref="B5:B7"/>
    <mergeCell ref="D5:L6"/>
    <mergeCell ref="D7:F7"/>
    <mergeCell ref="G7:I7"/>
    <mergeCell ref="J7:L7"/>
  </mergeCells>
  <pageMargins left="0.59055118110236227" right="0.19685039370078741" top="0.59055118110236227" bottom="0.74803149606299213" header="0.31496062992125984" footer="0.31496062992125984"/>
  <pageSetup paperSize="9" scale="5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80" zoomScaleNormal="100" zoomScaleSheetLayoutView="80" workbookViewId="0">
      <selection activeCell="I68" sqref="I68"/>
    </sheetView>
  </sheetViews>
  <sheetFormatPr defaultColWidth="13.42578125" defaultRowHeight="18.75"/>
  <cols>
    <col min="1" max="1" width="32.7109375" style="144" customWidth="1"/>
    <col min="2" max="2" width="14.28515625" style="144" customWidth="1"/>
    <col min="3" max="4" width="9.7109375" style="144" customWidth="1"/>
    <col min="5" max="5" width="14.28515625" style="144" customWidth="1"/>
    <col min="6" max="7" width="9.7109375" style="144" customWidth="1"/>
    <col min="8" max="8" width="14.28515625" style="144" customWidth="1"/>
    <col min="9" max="10" width="9.7109375" style="144" customWidth="1"/>
    <col min="11" max="11" width="14.28515625" style="144" customWidth="1"/>
    <col min="12" max="12" width="10.7109375" style="144" customWidth="1"/>
    <col min="13" max="16384" width="13.42578125" style="144"/>
  </cols>
  <sheetData>
    <row r="1" spans="1:12" ht="24.95" customHeight="1">
      <c r="A1" s="143" t="s">
        <v>331</v>
      </c>
      <c r="B1" s="143"/>
      <c r="C1" s="143"/>
      <c r="D1" s="143"/>
      <c r="E1" s="143"/>
    </row>
    <row r="2" spans="1:12" ht="26.25" customHeight="1">
      <c r="A2" s="145" t="s">
        <v>332</v>
      </c>
      <c r="B2" s="145"/>
      <c r="C2" s="145"/>
      <c r="D2" s="145"/>
      <c r="E2" s="145"/>
    </row>
    <row r="3" spans="1:12" ht="26.25" customHeight="1">
      <c r="A3" s="145"/>
      <c r="B3" s="145"/>
      <c r="C3" s="145"/>
      <c r="D3" s="145"/>
      <c r="E3" s="145"/>
      <c r="L3" s="164" t="s">
        <v>25</v>
      </c>
    </row>
    <row r="4" spans="1:12" ht="24" customHeight="1" thickBot="1">
      <c r="A4" s="146"/>
      <c r="B4" s="146"/>
      <c r="C4" s="146"/>
      <c r="D4" s="146"/>
      <c r="E4" s="146"/>
      <c r="L4" s="179" t="s">
        <v>246</v>
      </c>
    </row>
    <row r="5" spans="1:12" ht="30" customHeight="1">
      <c r="A5" s="513" t="s">
        <v>431</v>
      </c>
      <c r="B5" s="513" t="s">
        <v>318</v>
      </c>
      <c r="C5" s="513" t="s">
        <v>329</v>
      </c>
      <c r="D5" s="513"/>
      <c r="E5" s="513"/>
      <c r="F5" s="513"/>
      <c r="G5" s="513"/>
      <c r="H5" s="513"/>
      <c r="I5" s="513"/>
      <c r="J5" s="513"/>
      <c r="K5" s="513"/>
      <c r="L5" s="513"/>
    </row>
    <row r="6" spans="1:12" ht="30" customHeight="1" thickBot="1">
      <c r="A6" s="511"/>
      <c r="B6" s="515"/>
      <c r="C6" s="514"/>
      <c r="D6" s="514"/>
      <c r="E6" s="514"/>
      <c r="F6" s="514"/>
      <c r="G6" s="514"/>
      <c r="H6" s="514"/>
      <c r="I6" s="514"/>
      <c r="J6" s="514"/>
      <c r="K6" s="514"/>
      <c r="L6" s="514"/>
    </row>
    <row r="7" spans="1:12" s="165" customFormat="1" ht="39.950000000000003" customHeight="1" thickBot="1">
      <c r="A7" s="514"/>
      <c r="B7" s="516"/>
      <c r="C7" s="517" t="s">
        <v>324</v>
      </c>
      <c r="D7" s="517"/>
      <c r="E7" s="517"/>
      <c r="F7" s="517"/>
      <c r="G7" s="517" t="s">
        <v>325</v>
      </c>
      <c r="H7" s="517"/>
      <c r="I7" s="517"/>
      <c r="J7" s="517" t="s">
        <v>326</v>
      </c>
      <c r="K7" s="517"/>
      <c r="L7" s="517"/>
    </row>
    <row r="8" spans="1:12" ht="20.100000000000001" customHeight="1">
      <c r="A8" s="166"/>
      <c r="B8" s="167"/>
      <c r="C8" s="147"/>
      <c r="D8" s="147"/>
      <c r="E8" s="147"/>
      <c r="F8" s="147"/>
      <c r="G8" s="168"/>
      <c r="H8" s="147"/>
      <c r="I8" s="147"/>
      <c r="J8" s="147"/>
      <c r="K8" s="166"/>
    </row>
    <row r="9" spans="1:12" s="143" customFormat="1" ht="60" customHeight="1">
      <c r="A9" s="148" t="s">
        <v>118</v>
      </c>
      <c r="B9" s="180">
        <f>SUM(B10:B17)</f>
        <v>561575</v>
      </c>
      <c r="C9" s="180"/>
      <c r="D9" s="180"/>
      <c r="E9" s="180">
        <f t="shared" ref="C9:K9" si="0">SUM(E10:E17)</f>
        <v>160605</v>
      </c>
      <c r="F9" s="180"/>
      <c r="G9" s="180"/>
      <c r="H9" s="180">
        <f t="shared" si="0"/>
        <v>367255</v>
      </c>
      <c r="I9" s="180"/>
      <c r="J9" s="180"/>
      <c r="K9" s="180">
        <f t="shared" si="0"/>
        <v>33715</v>
      </c>
      <c r="L9" s="169"/>
    </row>
    <row r="10" spans="1:12" ht="60" customHeight="1">
      <c r="A10" s="152" t="s">
        <v>119</v>
      </c>
      <c r="B10" s="160">
        <v>75746</v>
      </c>
      <c r="C10" s="153"/>
      <c r="D10" s="153"/>
      <c r="E10" s="153">
        <v>22359</v>
      </c>
      <c r="F10" s="170"/>
      <c r="G10" s="171"/>
      <c r="H10" s="171">
        <v>48262</v>
      </c>
      <c r="I10" s="171"/>
      <c r="J10" s="171"/>
      <c r="K10" s="171">
        <v>5125</v>
      </c>
      <c r="L10" s="172"/>
    </row>
    <row r="11" spans="1:12" ht="60" customHeight="1">
      <c r="A11" s="156" t="s">
        <v>120</v>
      </c>
      <c r="B11" s="157">
        <v>76860</v>
      </c>
      <c r="C11" s="157"/>
      <c r="D11" s="157"/>
      <c r="E11" s="157">
        <v>22721</v>
      </c>
      <c r="F11" s="173"/>
      <c r="G11" s="174"/>
      <c r="H11" s="174">
        <v>50429</v>
      </c>
      <c r="I11" s="174"/>
      <c r="J11" s="174"/>
      <c r="K11" s="174">
        <v>3710</v>
      </c>
      <c r="L11" s="175"/>
    </row>
    <row r="12" spans="1:12" ht="60" customHeight="1">
      <c r="A12" s="159" t="s">
        <v>122</v>
      </c>
      <c r="B12" s="160">
        <v>102573</v>
      </c>
      <c r="C12" s="160"/>
      <c r="D12" s="160"/>
      <c r="E12" s="160">
        <v>34734</v>
      </c>
      <c r="F12" s="176"/>
      <c r="G12" s="171"/>
      <c r="H12" s="171">
        <v>64638</v>
      </c>
      <c r="I12" s="171"/>
      <c r="J12" s="171"/>
      <c r="K12" s="171">
        <v>3201</v>
      </c>
      <c r="L12" s="172"/>
    </row>
    <row r="13" spans="1:12" ht="60" customHeight="1">
      <c r="A13" s="156" t="s">
        <v>124</v>
      </c>
      <c r="B13" s="157">
        <v>113931</v>
      </c>
      <c r="C13" s="157"/>
      <c r="D13" s="157"/>
      <c r="E13" s="157">
        <v>28931</v>
      </c>
      <c r="F13" s="173"/>
      <c r="G13" s="174"/>
      <c r="H13" s="174">
        <v>75655</v>
      </c>
      <c r="I13" s="174"/>
      <c r="J13" s="174"/>
      <c r="K13" s="174">
        <v>9345</v>
      </c>
      <c r="L13" s="175"/>
    </row>
    <row r="14" spans="1:12" ht="60" customHeight="1">
      <c r="A14" s="159" t="s">
        <v>125</v>
      </c>
      <c r="B14" s="160">
        <v>57177</v>
      </c>
      <c r="C14" s="160"/>
      <c r="D14" s="160"/>
      <c r="E14" s="160">
        <v>16261</v>
      </c>
      <c r="F14" s="176"/>
      <c r="G14" s="171"/>
      <c r="H14" s="171">
        <v>37353</v>
      </c>
      <c r="I14" s="171"/>
      <c r="J14" s="171"/>
      <c r="K14" s="171">
        <v>3563</v>
      </c>
      <c r="L14" s="172"/>
    </row>
    <row r="15" spans="1:12" ht="60" customHeight="1">
      <c r="A15" s="156" t="s">
        <v>121</v>
      </c>
      <c r="B15" s="157">
        <v>32830</v>
      </c>
      <c r="C15" s="157"/>
      <c r="D15" s="157"/>
      <c r="E15" s="157">
        <v>8735</v>
      </c>
      <c r="F15" s="173"/>
      <c r="G15" s="174"/>
      <c r="H15" s="174">
        <v>21132</v>
      </c>
      <c r="I15" s="174"/>
      <c r="J15" s="174"/>
      <c r="K15" s="174">
        <v>2963</v>
      </c>
      <c r="L15" s="175"/>
    </row>
    <row r="16" spans="1:12" ht="60" customHeight="1">
      <c r="A16" s="159" t="s">
        <v>126</v>
      </c>
      <c r="B16" s="160">
        <v>29306</v>
      </c>
      <c r="C16" s="160"/>
      <c r="D16" s="160"/>
      <c r="E16" s="160">
        <v>8435</v>
      </c>
      <c r="F16" s="176"/>
      <c r="G16" s="171"/>
      <c r="H16" s="171">
        <v>18867</v>
      </c>
      <c r="I16" s="171"/>
      <c r="J16" s="171"/>
      <c r="K16" s="171">
        <v>2004</v>
      </c>
      <c r="L16" s="172"/>
    </row>
    <row r="17" spans="1:12" ht="60" customHeight="1">
      <c r="A17" s="156" t="s">
        <v>123</v>
      </c>
      <c r="B17" s="157">
        <v>73152</v>
      </c>
      <c r="C17" s="157"/>
      <c r="D17" s="157"/>
      <c r="E17" s="157">
        <v>18429</v>
      </c>
      <c r="F17" s="173"/>
      <c r="G17" s="174"/>
      <c r="H17" s="174">
        <v>50919</v>
      </c>
      <c r="I17" s="174"/>
      <c r="J17" s="174"/>
      <c r="K17" s="174">
        <v>3804</v>
      </c>
      <c r="L17" s="175"/>
    </row>
    <row r="18" spans="1:12" ht="24.95" customHeight="1">
      <c r="A18" s="162"/>
      <c r="B18" s="162"/>
      <c r="C18" s="162"/>
      <c r="D18" s="162"/>
      <c r="E18" s="162"/>
      <c r="F18" s="177"/>
      <c r="G18" s="178"/>
      <c r="H18" s="178"/>
      <c r="I18" s="178"/>
      <c r="J18" s="178"/>
      <c r="K18" s="178"/>
      <c r="L18" s="178"/>
    </row>
    <row r="19" spans="1:12" ht="15.75" customHeight="1"/>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sheetData>
  <mergeCells count="6">
    <mergeCell ref="A5:A7"/>
    <mergeCell ref="B5:B7"/>
    <mergeCell ref="C5:L6"/>
    <mergeCell ref="C7:F7"/>
    <mergeCell ref="G7:I7"/>
    <mergeCell ref="J7:L7"/>
  </mergeCells>
  <pageMargins left="0.59055118110236227" right="0.19685039370078741" top="0.59055118110236227" bottom="0.74803149606299213" header="0.31496062992125984" footer="0.31496062992125984"/>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90" zoomScaleNormal="100" zoomScaleSheetLayoutView="90" workbookViewId="0">
      <selection activeCell="I68" sqref="I68"/>
    </sheetView>
  </sheetViews>
  <sheetFormatPr defaultRowHeight="16.5"/>
  <cols>
    <col min="1" max="1" width="65.7109375" style="5" customWidth="1"/>
    <col min="2" max="2" width="30.7109375" style="5" customWidth="1"/>
    <col min="3" max="3" width="37.7109375" style="5" customWidth="1"/>
    <col min="4" max="16384" width="9.140625" style="59"/>
  </cols>
  <sheetData>
    <row r="1" spans="1:3">
      <c r="A1" s="9" t="s">
        <v>215</v>
      </c>
      <c r="B1" s="9"/>
      <c r="C1" s="9"/>
    </row>
    <row r="2" spans="1:3">
      <c r="A2" s="17" t="s">
        <v>216</v>
      </c>
      <c r="B2" s="17"/>
      <c r="C2" s="17"/>
    </row>
    <row r="3" spans="1:3" ht="17.25" thickBot="1">
      <c r="A3" s="18"/>
      <c r="B3" s="18"/>
      <c r="C3" s="18"/>
    </row>
    <row r="4" spans="1:3" ht="33" customHeight="1">
      <c r="A4" s="518" t="s">
        <v>217</v>
      </c>
      <c r="B4" s="518" t="s">
        <v>218</v>
      </c>
      <c r="C4" s="518" t="s">
        <v>219</v>
      </c>
    </row>
    <row r="5" spans="1:3" ht="15.75" thickBot="1">
      <c r="A5" s="519"/>
      <c r="B5" s="519"/>
      <c r="C5" s="519"/>
    </row>
    <row r="6" spans="1:3">
      <c r="A6" s="4"/>
      <c r="B6" s="4"/>
      <c r="C6" s="4"/>
    </row>
    <row r="7" spans="1:3" ht="39.950000000000003" customHeight="1">
      <c r="A7" s="6" t="s">
        <v>220</v>
      </c>
      <c r="B7" s="76">
        <v>1149440</v>
      </c>
      <c r="C7" s="77">
        <v>100</v>
      </c>
    </row>
    <row r="8" spans="1:3" ht="39.950000000000003" customHeight="1">
      <c r="A8" s="78" t="s">
        <v>221</v>
      </c>
      <c r="B8" s="76">
        <v>1123038</v>
      </c>
      <c r="C8" s="77">
        <v>97.703055400890875</v>
      </c>
    </row>
    <row r="9" spans="1:3" ht="24.95" customHeight="1">
      <c r="A9" s="79" t="s">
        <v>11</v>
      </c>
      <c r="B9" s="80">
        <v>1095579</v>
      </c>
      <c r="C9" s="81">
        <v>95.314152978841875</v>
      </c>
    </row>
    <row r="10" spans="1:3" ht="39.950000000000003" customHeight="1">
      <c r="A10" s="82" t="s">
        <v>222</v>
      </c>
      <c r="B10" s="83">
        <v>1090354</v>
      </c>
      <c r="C10" s="84">
        <v>94.859583797327389</v>
      </c>
    </row>
    <row r="11" spans="1:3" ht="24.95" customHeight="1">
      <c r="A11" s="85" t="s">
        <v>223</v>
      </c>
      <c r="B11" s="83">
        <v>1248</v>
      </c>
      <c r="C11" s="84">
        <v>0.10857461024498886</v>
      </c>
    </row>
    <row r="12" spans="1:3" ht="24.95" customHeight="1">
      <c r="A12" s="86" t="s">
        <v>224</v>
      </c>
      <c r="B12" s="87">
        <v>28</v>
      </c>
      <c r="C12" s="88">
        <v>2.4359688195991092E-3</v>
      </c>
    </row>
    <row r="13" spans="1:3" ht="24.95" customHeight="1">
      <c r="A13" s="86" t="s">
        <v>225</v>
      </c>
      <c r="B13" s="87">
        <v>1055</v>
      </c>
      <c r="C13" s="88">
        <v>9.1783825167037855E-2</v>
      </c>
    </row>
    <row r="14" spans="1:3" ht="24.95" customHeight="1">
      <c r="A14" s="86" t="s">
        <v>226</v>
      </c>
      <c r="B14" s="87">
        <v>165</v>
      </c>
      <c r="C14" s="88">
        <v>1.4354816258351893E-2</v>
      </c>
    </row>
    <row r="15" spans="1:3" ht="24.95" customHeight="1">
      <c r="A15" s="85" t="s">
        <v>227</v>
      </c>
      <c r="B15" s="83">
        <v>2767</v>
      </c>
      <c r="C15" s="84">
        <v>0.24072591870824053</v>
      </c>
    </row>
    <row r="16" spans="1:3" ht="24.95" customHeight="1">
      <c r="A16" s="86" t="s">
        <v>228</v>
      </c>
      <c r="B16" s="87">
        <v>167</v>
      </c>
      <c r="C16" s="88">
        <v>1.4528814031180401E-2</v>
      </c>
    </row>
    <row r="17" spans="1:3" ht="24.95" customHeight="1">
      <c r="A17" s="86" t="s">
        <v>229</v>
      </c>
      <c r="B17" s="87">
        <v>223</v>
      </c>
      <c r="C17" s="88">
        <v>1.9400751670378621E-2</v>
      </c>
    </row>
    <row r="18" spans="1:3" ht="24.95" customHeight="1">
      <c r="A18" s="86" t="s">
        <v>230</v>
      </c>
      <c r="B18" s="87">
        <v>45</v>
      </c>
      <c r="C18" s="88">
        <v>3.9149498886414252E-3</v>
      </c>
    </row>
    <row r="19" spans="1:3" ht="24.95" customHeight="1">
      <c r="A19" s="86" t="s">
        <v>231</v>
      </c>
      <c r="B19" s="87">
        <v>2332</v>
      </c>
      <c r="C19" s="88">
        <v>0.20288140311804009</v>
      </c>
    </row>
    <row r="20" spans="1:3" ht="24.95" customHeight="1">
      <c r="A20" s="85" t="s">
        <v>232</v>
      </c>
      <c r="B20" s="83">
        <v>1210</v>
      </c>
      <c r="C20" s="84">
        <v>0.10526865256124721</v>
      </c>
    </row>
    <row r="21" spans="1:3" ht="24.95" customHeight="1">
      <c r="A21" s="86" t="s">
        <v>233</v>
      </c>
      <c r="B21" s="87">
        <v>249</v>
      </c>
      <c r="C21" s="88">
        <v>2.1662722717149221E-2</v>
      </c>
    </row>
    <row r="22" spans="1:3" ht="24.95" customHeight="1">
      <c r="A22" s="86" t="s">
        <v>234</v>
      </c>
      <c r="B22" s="87">
        <v>83</v>
      </c>
      <c r="C22" s="88">
        <v>7.2209075723830727E-3</v>
      </c>
    </row>
    <row r="23" spans="1:3" ht="24.95" customHeight="1">
      <c r="A23" s="86" t="s">
        <v>235</v>
      </c>
      <c r="B23" s="87">
        <v>655</v>
      </c>
      <c r="C23" s="88">
        <v>5.6984270601336297E-2</v>
      </c>
    </row>
    <row r="24" spans="1:3" ht="24.95" customHeight="1">
      <c r="A24" s="86" t="s">
        <v>236</v>
      </c>
      <c r="B24" s="87">
        <v>223</v>
      </c>
      <c r="C24" s="88">
        <v>1.9400751670378621E-2</v>
      </c>
    </row>
    <row r="25" spans="1:3" ht="39.950000000000003" customHeight="1">
      <c r="A25" s="89" t="s">
        <v>237</v>
      </c>
      <c r="B25" s="83">
        <v>23166</v>
      </c>
      <c r="C25" s="84">
        <v>2.0154162026726059</v>
      </c>
    </row>
    <row r="26" spans="1:3" ht="39.950000000000003" customHeight="1">
      <c r="A26" s="89" t="s">
        <v>238</v>
      </c>
      <c r="B26" s="83">
        <v>2100</v>
      </c>
      <c r="C26" s="84">
        <v>0.18269766146993319</v>
      </c>
    </row>
    <row r="27" spans="1:3" ht="39.950000000000003" customHeight="1">
      <c r="A27" s="89" t="s">
        <v>239</v>
      </c>
      <c r="B27" s="83">
        <v>2193</v>
      </c>
      <c r="C27" s="84">
        <v>0.19078855790645879</v>
      </c>
    </row>
    <row r="28" spans="1:3" ht="39.950000000000003" customHeight="1">
      <c r="A28" s="78" t="s">
        <v>240</v>
      </c>
      <c r="B28" s="83">
        <v>26402</v>
      </c>
      <c r="C28" s="90">
        <v>2.2969445991091315</v>
      </c>
    </row>
    <row r="29" spans="1:3">
      <c r="A29" s="20"/>
      <c r="B29" s="20"/>
      <c r="C29" s="91"/>
    </row>
    <row r="30" spans="1:3">
      <c r="A30" s="3" t="s">
        <v>214</v>
      </c>
    </row>
    <row r="31" spans="1:3">
      <c r="A31" s="3" t="s">
        <v>333</v>
      </c>
    </row>
    <row r="32" spans="1:3">
      <c r="A32" s="75" t="s">
        <v>334</v>
      </c>
    </row>
  </sheetData>
  <mergeCells count="3">
    <mergeCell ref="A4:A5"/>
    <mergeCell ref="B4:B5"/>
    <mergeCell ref="C4:C5"/>
  </mergeCells>
  <pageMargins left="0.70866141732283472" right="0.70866141732283472" top="0.74803149606299213" bottom="0.74803149606299213" header="0.31496062992125984" footer="0.31496062992125984"/>
  <pageSetup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8"/>
  <sheetViews>
    <sheetView view="pageBreakPreview" zoomScale="70" zoomScaleNormal="100" zoomScaleSheetLayoutView="70" workbookViewId="0">
      <selection activeCell="I68" sqref="I68"/>
    </sheetView>
  </sheetViews>
  <sheetFormatPr defaultColWidth="13.42578125" defaultRowHeight="16.5"/>
  <cols>
    <col min="1" max="1" width="40.7109375" style="5" customWidth="1"/>
    <col min="2" max="7" width="28.7109375" style="5" customWidth="1"/>
    <col min="8" max="8" width="15.7109375" style="5" customWidth="1"/>
    <col min="9" max="9" width="8.140625" style="5" customWidth="1"/>
    <col min="10" max="16384" width="13.42578125" style="5"/>
  </cols>
  <sheetData>
    <row r="1" spans="1:9" ht="24.95" customHeight="1">
      <c r="A1" s="9" t="s">
        <v>434</v>
      </c>
      <c r="B1" s="9"/>
      <c r="C1" s="9"/>
      <c r="D1" s="9"/>
      <c r="E1" s="9"/>
      <c r="F1" s="9"/>
      <c r="G1" s="9"/>
    </row>
    <row r="2" spans="1:9" ht="24.75" customHeight="1">
      <c r="A2" s="17" t="s">
        <v>435</v>
      </c>
      <c r="B2" s="17"/>
      <c r="C2" s="17"/>
      <c r="D2" s="17"/>
      <c r="E2" s="17"/>
      <c r="F2" s="17"/>
    </row>
    <row r="3" spans="1:9" ht="24.75" customHeight="1">
      <c r="A3" s="17"/>
      <c r="B3" s="17"/>
      <c r="C3" s="17"/>
      <c r="D3" s="17"/>
      <c r="E3" s="17"/>
      <c r="F3" s="17"/>
      <c r="G3" s="73" t="s">
        <v>23</v>
      </c>
    </row>
    <row r="4" spans="1:9" ht="24.75" customHeight="1" thickBot="1">
      <c r="A4" s="18"/>
      <c r="B4" s="18"/>
      <c r="C4" s="18"/>
      <c r="D4" s="18"/>
      <c r="E4" s="18"/>
      <c r="F4" s="18"/>
      <c r="G4" s="92" t="s">
        <v>26</v>
      </c>
    </row>
    <row r="5" spans="1:9" ht="19.5" customHeight="1" thickBot="1">
      <c r="A5" s="520" t="s">
        <v>241</v>
      </c>
      <c r="B5" s="520" t="s">
        <v>34</v>
      </c>
      <c r="C5" s="520" t="s">
        <v>84</v>
      </c>
      <c r="D5" s="520"/>
      <c r="E5" s="520"/>
      <c r="F5" s="520"/>
      <c r="G5" s="520"/>
    </row>
    <row r="6" spans="1:9" ht="19.5" customHeight="1" thickBot="1">
      <c r="A6" s="520"/>
      <c r="B6" s="520"/>
      <c r="C6" s="520"/>
      <c r="D6" s="520"/>
      <c r="E6" s="520"/>
      <c r="F6" s="520"/>
      <c r="G6" s="520"/>
    </row>
    <row r="7" spans="1:9" ht="19.5" customHeight="1" thickBot="1">
      <c r="A7" s="520"/>
      <c r="B7" s="520"/>
      <c r="C7" s="520"/>
      <c r="D7" s="520"/>
      <c r="E7" s="520"/>
      <c r="F7" s="520"/>
      <c r="G7" s="520"/>
    </row>
    <row r="8" spans="1:9" ht="19.5" customHeight="1" thickBot="1">
      <c r="A8" s="520"/>
      <c r="B8" s="520"/>
      <c r="C8" s="520" t="s">
        <v>85</v>
      </c>
      <c r="D8" s="520" t="s">
        <v>86</v>
      </c>
      <c r="E8" s="520" t="s">
        <v>87</v>
      </c>
      <c r="F8" s="520" t="s">
        <v>88</v>
      </c>
      <c r="G8" s="520" t="s">
        <v>89</v>
      </c>
    </row>
    <row r="9" spans="1:9" ht="19.5" customHeight="1" thickBot="1">
      <c r="A9" s="520"/>
      <c r="B9" s="520"/>
      <c r="C9" s="520"/>
      <c r="D9" s="520"/>
      <c r="E9" s="520"/>
      <c r="F9" s="520"/>
      <c r="G9" s="520"/>
    </row>
    <row r="10" spans="1:9" ht="19.5" customHeight="1" thickBot="1">
      <c r="A10" s="520"/>
      <c r="B10" s="520"/>
      <c r="C10" s="520"/>
      <c r="D10" s="520"/>
      <c r="E10" s="520"/>
      <c r="F10" s="520"/>
      <c r="G10" s="520"/>
    </row>
    <row r="11" spans="1:9" ht="19.5" customHeight="1" thickBot="1">
      <c r="A11" s="520"/>
      <c r="B11" s="520"/>
      <c r="C11" s="520"/>
      <c r="D11" s="520"/>
      <c r="E11" s="520"/>
      <c r="F11" s="520"/>
      <c r="G11" s="520"/>
    </row>
    <row r="12" spans="1:9" ht="19.5" customHeight="1">
      <c r="A12" s="4"/>
      <c r="B12" s="4"/>
      <c r="C12" s="4"/>
      <c r="D12" s="4"/>
      <c r="E12" s="4"/>
      <c r="F12" s="4"/>
      <c r="G12" s="4"/>
    </row>
    <row r="13" spans="1:9" s="9" customFormat="1" ht="45" customHeight="1">
      <c r="A13" s="6" t="s">
        <v>118</v>
      </c>
      <c r="B13" s="63">
        <f>SUM(B14:B21)</f>
        <v>820333</v>
      </c>
      <c r="C13" s="63">
        <f t="shared" ref="C13:G13" si="0">SUM(C14:C21)</f>
        <v>310351</v>
      </c>
      <c r="D13" s="63">
        <f t="shared" si="0"/>
        <v>452432</v>
      </c>
      <c r="E13" s="63">
        <f t="shared" si="0"/>
        <v>45623</v>
      </c>
      <c r="F13" s="63">
        <f t="shared" si="0"/>
        <v>10110</v>
      </c>
      <c r="G13" s="63">
        <f t="shared" si="0"/>
        <v>1817</v>
      </c>
      <c r="H13" s="8"/>
      <c r="I13" s="8"/>
    </row>
    <row r="14" spans="1:9" ht="45" customHeight="1">
      <c r="A14" s="10" t="s">
        <v>119</v>
      </c>
      <c r="B14" s="70">
        <v>107762</v>
      </c>
      <c r="C14" s="70">
        <v>39896</v>
      </c>
      <c r="D14" s="70">
        <v>59124</v>
      </c>
      <c r="E14" s="70">
        <v>7211</v>
      </c>
      <c r="F14" s="70">
        <v>1450</v>
      </c>
      <c r="G14" s="70">
        <v>81</v>
      </c>
      <c r="H14" s="12"/>
      <c r="I14" s="12"/>
    </row>
    <row r="15" spans="1:9" ht="45" customHeight="1">
      <c r="A15" s="13" t="s">
        <v>120</v>
      </c>
      <c r="B15" s="66">
        <v>112406</v>
      </c>
      <c r="C15" s="66">
        <v>43872</v>
      </c>
      <c r="D15" s="66">
        <v>61791</v>
      </c>
      <c r="E15" s="66">
        <v>5260</v>
      </c>
      <c r="F15" s="66">
        <v>1254</v>
      </c>
      <c r="G15" s="66">
        <v>229</v>
      </c>
      <c r="H15" s="12"/>
      <c r="I15" s="12"/>
    </row>
    <row r="16" spans="1:9" ht="45" customHeight="1">
      <c r="A16" s="15" t="s">
        <v>122</v>
      </c>
      <c r="B16" s="70">
        <v>145789</v>
      </c>
      <c r="C16" s="70">
        <v>47931</v>
      </c>
      <c r="D16" s="70">
        <v>90467</v>
      </c>
      <c r="E16" s="70">
        <v>5350</v>
      </c>
      <c r="F16" s="70">
        <v>1634</v>
      </c>
      <c r="G16" s="70">
        <v>407</v>
      </c>
      <c r="H16" s="12"/>
      <c r="I16" s="12"/>
    </row>
    <row r="17" spans="1:9" ht="45" customHeight="1">
      <c r="A17" s="13" t="s">
        <v>124</v>
      </c>
      <c r="B17" s="66">
        <v>170101</v>
      </c>
      <c r="C17" s="66">
        <v>66520</v>
      </c>
      <c r="D17" s="66">
        <v>89044</v>
      </c>
      <c r="E17" s="66">
        <v>11816</v>
      </c>
      <c r="F17" s="66">
        <v>2242</v>
      </c>
      <c r="G17" s="66">
        <v>479</v>
      </c>
      <c r="H17" s="12"/>
      <c r="I17" s="12"/>
    </row>
    <row r="18" spans="1:9" ht="45" customHeight="1">
      <c r="A18" s="15" t="s">
        <v>125</v>
      </c>
      <c r="B18" s="70">
        <v>82627</v>
      </c>
      <c r="C18" s="70">
        <v>29726</v>
      </c>
      <c r="D18" s="70">
        <v>46861</v>
      </c>
      <c r="E18" s="70">
        <v>4796</v>
      </c>
      <c r="F18" s="70">
        <v>1096</v>
      </c>
      <c r="G18" s="70">
        <v>148</v>
      </c>
      <c r="H18" s="12"/>
      <c r="I18" s="12"/>
    </row>
    <row r="19" spans="1:9" ht="45" customHeight="1">
      <c r="A19" s="13" t="s">
        <v>121</v>
      </c>
      <c r="B19" s="66">
        <v>51809</v>
      </c>
      <c r="C19" s="66">
        <v>19209</v>
      </c>
      <c r="D19" s="66">
        <v>28009</v>
      </c>
      <c r="E19" s="66">
        <v>3486</v>
      </c>
      <c r="F19" s="66">
        <v>801</v>
      </c>
      <c r="G19" s="66">
        <v>304</v>
      </c>
      <c r="H19" s="12"/>
      <c r="I19" s="12"/>
    </row>
    <row r="20" spans="1:9" ht="45" customHeight="1">
      <c r="A20" s="15" t="s">
        <v>126</v>
      </c>
      <c r="B20" s="70">
        <v>42209</v>
      </c>
      <c r="C20" s="70">
        <v>16044</v>
      </c>
      <c r="D20" s="70">
        <v>22852</v>
      </c>
      <c r="E20" s="70">
        <v>2770</v>
      </c>
      <c r="F20" s="70">
        <v>499</v>
      </c>
      <c r="G20" s="70">
        <v>44</v>
      </c>
      <c r="H20" s="12"/>
      <c r="I20" s="12"/>
    </row>
    <row r="21" spans="1:9" ht="45" customHeight="1">
      <c r="A21" s="13" t="s">
        <v>123</v>
      </c>
      <c r="B21" s="66">
        <v>107630</v>
      </c>
      <c r="C21" s="66">
        <v>47153</v>
      </c>
      <c r="D21" s="66">
        <v>54284</v>
      </c>
      <c r="E21" s="66">
        <v>4934</v>
      </c>
      <c r="F21" s="66">
        <v>1134</v>
      </c>
      <c r="G21" s="66">
        <v>125</v>
      </c>
      <c r="H21" s="12"/>
      <c r="I21" s="12"/>
    </row>
    <row r="22" spans="1:9" ht="24.95" customHeight="1">
      <c r="A22" s="19"/>
      <c r="B22" s="19"/>
      <c r="C22" s="19"/>
      <c r="D22" s="19"/>
      <c r="E22" s="19"/>
      <c r="F22" s="19"/>
      <c r="G22" s="19"/>
    </row>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8"/>
  <sheetViews>
    <sheetView view="pageBreakPreview" zoomScale="70" zoomScaleNormal="100" zoomScaleSheetLayoutView="70" workbookViewId="0">
      <selection activeCell="I68" sqref="I68"/>
    </sheetView>
  </sheetViews>
  <sheetFormatPr defaultColWidth="13.42578125" defaultRowHeight="16.5"/>
  <cols>
    <col min="1" max="1" width="40.7109375" style="5" customWidth="1"/>
    <col min="2" max="7" width="28.7109375" style="5" customWidth="1"/>
    <col min="8" max="8" width="15.7109375" style="5" customWidth="1"/>
    <col min="9" max="9" width="8.140625" style="5" customWidth="1"/>
    <col min="10" max="16384" width="13.42578125" style="5"/>
  </cols>
  <sheetData>
    <row r="1" spans="1:9" ht="24.95" customHeight="1">
      <c r="A1" s="9" t="s">
        <v>436</v>
      </c>
      <c r="B1" s="9"/>
      <c r="C1" s="9"/>
      <c r="D1" s="9"/>
      <c r="E1" s="9"/>
      <c r="F1" s="9"/>
      <c r="G1" s="9"/>
    </row>
    <row r="2" spans="1:9" ht="24.75" customHeight="1">
      <c r="A2" s="17" t="s">
        <v>437</v>
      </c>
      <c r="B2" s="17"/>
      <c r="C2" s="17"/>
      <c r="D2" s="17"/>
      <c r="E2" s="17"/>
    </row>
    <row r="3" spans="1:9" ht="24.75" customHeight="1">
      <c r="A3" s="17"/>
      <c r="B3" s="17"/>
      <c r="C3" s="17"/>
      <c r="D3" s="17"/>
      <c r="E3" s="17"/>
      <c r="F3" s="353"/>
      <c r="G3" s="353" t="s">
        <v>27</v>
      </c>
    </row>
    <row r="4" spans="1:9" ht="24.75" customHeight="1" thickBot="1">
      <c r="A4" s="18"/>
      <c r="B4" s="18"/>
      <c r="C4" s="18"/>
      <c r="D4" s="18"/>
      <c r="E4" s="18"/>
      <c r="F4" s="521" t="s">
        <v>28</v>
      </c>
      <c r="G4" s="521"/>
    </row>
    <row r="5" spans="1:9" ht="19.5" customHeight="1" thickBot="1">
      <c r="A5" s="520" t="s">
        <v>241</v>
      </c>
      <c r="B5" s="520" t="s">
        <v>34</v>
      </c>
      <c r="C5" s="520" t="s">
        <v>84</v>
      </c>
      <c r="D5" s="520"/>
      <c r="E5" s="520"/>
      <c r="F5" s="520"/>
      <c r="G5" s="520"/>
    </row>
    <row r="6" spans="1:9" ht="19.5" customHeight="1" thickBot="1">
      <c r="A6" s="520"/>
      <c r="B6" s="520"/>
      <c r="C6" s="520"/>
      <c r="D6" s="520"/>
      <c r="E6" s="520"/>
      <c r="F6" s="520"/>
      <c r="G6" s="520"/>
    </row>
    <row r="7" spans="1:9" ht="19.5" customHeight="1" thickBot="1">
      <c r="A7" s="520"/>
      <c r="B7" s="520"/>
      <c r="C7" s="520"/>
      <c r="D7" s="520"/>
      <c r="E7" s="520"/>
      <c r="F7" s="520"/>
      <c r="G7" s="520"/>
    </row>
    <row r="8" spans="1:9" ht="19.5" customHeight="1" thickBot="1">
      <c r="A8" s="520"/>
      <c r="B8" s="520"/>
      <c r="C8" s="520" t="s">
        <v>85</v>
      </c>
      <c r="D8" s="520" t="s">
        <v>86</v>
      </c>
      <c r="E8" s="520" t="s">
        <v>87</v>
      </c>
      <c r="F8" s="520" t="s">
        <v>88</v>
      </c>
      <c r="G8" s="520" t="s">
        <v>89</v>
      </c>
    </row>
    <row r="9" spans="1:9" ht="19.5" customHeight="1" thickBot="1">
      <c r="A9" s="520"/>
      <c r="B9" s="520"/>
      <c r="C9" s="520"/>
      <c r="D9" s="520"/>
      <c r="E9" s="520"/>
      <c r="F9" s="520"/>
      <c r="G9" s="520"/>
    </row>
    <row r="10" spans="1:9" ht="19.5" customHeight="1" thickBot="1">
      <c r="A10" s="520"/>
      <c r="B10" s="520"/>
      <c r="C10" s="520"/>
      <c r="D10" s="520"/>
      <c r="E10" s="520"/>
      <c r="F10" s="520"/>
      <c r="G10" s="520"/>
    </row>
    <row r="11" spans="1:9" ht="19.5" customHeight="1" thickBot="1">
      <c r="A11" s="520"/>
      <c r="B11" s="520"/>
      <c r="C11" s="520"/>
      <c r="D11" s="520"/>
      <c r="E11" s="520"/>
      <c r="F11" s="520"/>
      <c r="G11" s="520"/>
    </row>
    <row r="12" spans="1:9" ht="19.5" customHeight="1">
      <c r="A12" s="4"/>
      <c r="B12" s="4"/>
      <c r="C12" s="4"/>
      <c r="D12" s="4"/>
      <c r="E12" s="4"/>
      <c r="F12" s="4"/>
      <c r="G12" s="4"/>
    </row>
    <row r="13" spans="1:9" s="9" customFormat="1" ht="45" customHeight="1">
      <c r="A13" s="6" t="s">
        <v>118</v>
      </c>
      <c r="B13" s="63">
        <f>SUM(B14:B21)</f>
        <v>419363</v>
      </c>
      <c r="C13" s="63">
        <f t="shared" ref="C13:G13" si="0">SUM(C14:C21)</f>
        <v>179383</v>
      </c>
      <c r="D13" s="63">
        <f t="shared" si="0"/>
        <v>226452</v>
      </c>
      <c r="E13" s="63">
        <f t="shared" si="0"/>
        <v>9483</v>
      </c>
      <c r="F13" s="63">
        <f t="shared" si="0"/>
        <v>2779</v>
      </c>
      <c r="G13" s="63">
        <f t="shared" si="0"/>
        <v>1266</v>
      </c>
      <c r="H13" s="8"/>
      <c r="I13" s="8"/>
    </row>
    <row r="14" spans="1:9" ht="45" customHeight="1">
      <c r="A14" s="10" t="s">
        <v>119</v>
      </c>
      <c r="B14" s="60">
        <v>54375</v>
      </c>
      <c r="C14" s="60">
        <v>23108</v>
      </c>
      <c r="D14" s="60">
        <v>29443</v>
      </c>
      <c r="E14" s="60">
        <v>1385</v>
      </c>
      <c r="F14" s="60">
        <v>396</v>
      </c>
      <c r="G14" s="60">
        <v>43</v>
      </c>
      <c r="H14" s="12"/>
      <c r="I14" s="12"/>
    </row>
    <row r="15" spans="1:9" ht="45" customHeight="1">
      <c r="A15" s="13" t="s">
        <v>120</v>
      </c>
      <c r="B15" s="65">
        <v>58267</v>
      </c>
      <c r="C15" s="62">
        <v>25728</v>
      </c>
      <c r="D15" s="62">
        <v>30808</v>
      </c>
      <c r="E15" s="62">
        <v>1186</v>
      </c>
      <c r="F15" s="62">
        <v>401</v>
      </c>
      <c r="G15" s="62">
        <v>144</v>
      </c>
      <c r="H15" s="12"/>
      <c r="I15" s="12"/>
    </row>
    <row r="16" spans="1:9" ht="45" customHeight="1">
      <c r="A16" s="15" t="s">
        <v>122</v>
      </c>
      <c r="B16" s="60">
        <v>77950</v>
      </c>
      <c r="C16" s="61">
        <v>29545</v>
      </c>
      <c r="D16" s="61">
        <v>46254</v>
      </c>
      <c r="E16" s="61">
        <v>1383</v>
      </c>
      <c r="F16" s="61">
        <v>494</v>
      </c>
      <c r="G16" s="61">
        <v>274</v>
      </c>
      <c r="H16" s="12"/>
      <c r="I16" s="12"/>
    </row>
    <row r="17" spans="1:9" ht="45" customHeight="1">
      <c r="A17" s="13" t="s">
        <v>124</v>
      </c>
      <c r="B17" s="65">
        <v>85101</v>
      </c>
      <c r="C17" s="62">
        <v>37540</v>
      </c>
      <c r="D17" s="62">
        <v>44202</v>
      </c>
      <c r="E17" s="62">
        <v>2503</v>
      </c>
      <c r="F17" s="62">
        <v>529</v>
      </c>
      <c r="G17" s="62">
        <v>327</v>
      </c>
      <c r="H17" s="12"/>
      <c r="I17" s="12"/>
    </row>
    <row r="18" spans="1:9" ht="45" customHeight="1">
      <c r="A18" s="15" t="s">
        <v>125</v>
      </c>
      <c r="B18" s="60">
        <v>41711</v>
      </c>
      <c r="C18" s="61">
        <v>17197</v>
      </c>
      <c r="D18" s="61">
        <v>23233</v>
      </c>
      <c r="E18" s="61">
        <v>922</v>
      </c>
      <c r="F18" s="61">
        <v>256</v>
      </c>
      <c r="G18" s="61">
        <v>103</v>
      </c>
      <c r="H18" s="12"/>
      <c r="I18" s="12"/>
    </row>
    <row r="19" spans="1:9" ht="45" customHeight="1">
      <c r="A19" s="13" t="s">
        <v>121</v>
      </c>
      <c r="B19" s="65">
        <v>27714</v>
      </c>
      <c r="C19" s="62">
        <v>12306</v>
      </c>
      <c r="D19" s="62">
        <v>14196</v>
      </c>
      <c r="E19" s="62">
        <v>680</v>
      </c>
      <c r="F19" s="62">
        <v>279</v>
      </c>
      <c r="G19" s="62">
        <v>253</v>
      </c>
      <c r="H19" s="12"/>
      <c r="I19" s="12"/>
    </row>
    <row r="20" spans="1:9" ht="45" customHeight="1">
      <c r="A20" s="15" t="s">
        <v>126</v>
      </c>
      <c r="B20" s="60">
        <v>21338</v>
      </c>
      <c r="C20" s="61">
        <v>9212</v>
      </c>
      <c r="D20" s="61">
        <v>11462</v>
      </c>
      <c r="E20" s="61">
        <v>484</v>
      </c>
      <c r="F20" s="61">
        <v>154</v>
      </c>
      <c r="G20" s="61">
        <v>26</v>
      </c>
      <c r="H20" s="12"/>
      <c r="I20" s="12"/>
    </row>
    <row r="21" spans="1:9" ht="45" customHeight="1">
      <c r="A21" s="13" t="s">
        <v>123</v>
      </c>
      <c r="B21" s="65">
        <v>52907</v>
      </c>
      <c r="C21" s="62">
        <v>24747</v>
      </c>
      <c r="D21" s="62">
        <v>26854</v>
      </c>
      <c r="E21" s="62">
        <v>940</v>
      </c>
      <c r="F21" s="62">
        <v>270</v>
      </c>
      <c r="G21" s="62">
        <v>96</v>
      </c>
      <c r="H21" s="12"/>
      <c r="I21" s="12"/>
    </row>
    <row r="22" spans="1:9" ht="24.95" customHeight="1">
      <c r="A22" s="19"/>
      <c r="B22" s="64"/>
      <c r="C22" s="64"/>
      <c r="D22" s="64"/>
      <c r="E22" s="64"/>
      <c r="F22" s="64"/>
      <c r="G22" s="64"/>
    </row>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9">
    <mergeCell ref="F4:G4"/>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30</vt:i4>
      </vt:variant>
    </vt:vector>
  </HeadingPairs>
  <TitlesOfParts>
    <vt:vector size="64" baseType="lpstr">
      <vt:lpstr>1. Malaysia</vt:lpstr>
      <vt:lpstr>2. Terengganu</vt:lpstr>
      <vt:lpstr>3</vt:lpstr>
      <vt:lpstr>4</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16J</vt:lpstr>
      <vt:lpstr>16L</vt:lpstr>
      <vt:lpstr>16P</vt:lpstr>
      <vt:lpstr>16.1</vt:lpstr>
      <vt:lpstr>16.2</vt:lpstr>
      <vt:lpstr>16.3</vt:lpstr>
      <vt:lpstr>16.4</vt:lpstr>
      <vt:lpstr>16.5</vt:lpstr>
      <vt:lpstr>16.6</vt:lpstr>
      <vt:lpstr>16.7</vt:lpstr>
      <vt:lpstr>16.8</vt:lpstr>
      <vt:lpstr>'1. Malaysia'!Print_Area</vt:lpstr>
      <vt:lpstr>'11.'!Print_Area</vt:lpstr>
      <vt:lpstr>'12'!Print_Area</vt:lpstr>
      <vt:lpstr>'13.'!Print_Area</vt:lpstr>
      <vt:lpstr>'13.2'!Print_Area</vt:lpstr>
      <vt:lpstr>'13.3'!Print_Area</vt:lpstr>
      <vt:lpstr>'14.'!Print_Area</vt:lpstr>
      <vt:lpstr>'15.'!Print_Area</vt:lpstr>
      <vt:lpstr>'16.1'!Print_Area</vt:lpstr>
      <vt:lpstr>'16.2'!Print_Area</vt:lpstr>
      <vt:lpstr>'16.3'!Print_Area</vt:lpstr>
      <vt:lpstr>'16.4'!Print_Area</vt:lpstr>
      <vt:lpstr>'16.5'!Print_Area</vt:lpstr>
      <vt:lpstr>'16.6'!Print_Area</vt:lpstr>
      <vt:lpstr>'16.7'!Print_Area</vt:lpstr>
      <vt:lpstr>'16.8'!Print_Area</vt:lpstr>
      <vt:lpstr>'16J'!Print_Area</vt:lpstr>
      <vt:lpstr>'16L'!Print_Area</vt:lpstr>
      <vt:lpstr>'16P'!Print_Area</vt:lpstr>
      <vt:lpstr>'2. Terengganu'!Print_Area</vt:lpstr>
      <vt:lpstr>'3'!Print_Area</vt:lpstr>
      <vt:lpstr>'4'!Print_Area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2022-06-15T02:19:10Z</cp:lastPrinted>
  <dcterms:created xsi:type="dcterms:W3CDTF">2022-04-30T10:41:41Z</dcterms:created>
  <dcterms:modified xsi:type="dcterms:W3CDTF">2022-06-15T03:33:47Z</dcterms:modified>
</cp:coreProperties>
</file>