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/>
  <mc:AlternateContent xmlns:mc="http://schemas.openxmlformats.org/markup-compatibility/2006">
    <mc:Choice Requires="x15">
      <x15ac:absPath xmlns:x15ac="http://schemas.microsoft.com/office/spreadsheetml/2010/11/ac" url="F:\NANA PMS 22\DOSM\DP_MYLOCALSTATS NANA\Kedah 27.06.22\KEDAH_SEMAK\"/>
    </mc:Choice>
  </mc:AlternateContent>
  <xr:revisionPtr revIDLastSave="0" documentId="13_ncr:1_{FC37FF11-D01D-441F-9E92-22946C13D0F3}" xr6:coauthVersionLast="36" xr6:coauthVersionMax="36" xr10:uidLastSave="{00000000-0000-0000-0000-000000000000}"/>
  <bookViews>
    <workbookView xWindow="-120" yWindow="-120" windowWidth="29040" windowHeight="15720" tabRatio="856" xr2:uid="{00000000-000D-0000-FFFF-FFFF00000000}"/>
  </bookViews>
  <sheets>
    <sheet name="1.0" sheetId="2" r:id="rId1"/>
    <sheet name="3.0" sheetId="4" r:id="rId2"/>
    <sheet name="3.0 (2)" sheetId="71" r:id="rId3"/>
    <sheet name="4.0" sheetId="6" r:id="rId4"/>
    <sheet name="4.0(2)" sheetId="7" r:id="rId5"/>
    <sheet name="5.0" sheetId="8" r:id="rId6"/>
    <sheet name="6.0" sheetId="66" r:id="rId7"/>
    <sheet name="6.0 (2)" sheetId="67" r:id="rId8"/>
    <sheet name="6.0 (3)" sheetId="68" r:id="rId9"/>
    <sheet name="6.0 (4)" sheetId="69" r:id="rId10"/>
    <sheet name="6.0 (5)" sheetId="70" r:id="rId11"/>
    <sheet name="7.0" sheetId="74" r:id="rId12"/>
    <sheet name="7.0 (2)" sheetId="75" r:id="rId13"/>
    <sheet name="8.0" sheetId="61" r:id="rId14"/>
    <sheet name="9.0" sheetId="15" r:id="rId15"/>
    <sheet name="9.0 (2)" sheetId="57" r:id="rId16"/>
    <sheet name="9.0 (3)" sheetId="58" r:id="rId17"/>
    <sheet name="9.0 (4)" sheetId="76" r:id="rId18"/>
    <sheet name="10.0" sheetId="18" r:id="rId19"/>
    <sheet name="11.0" sheetId="19" r:id="rId20"/>
    <sheet name="12.0" sheetId="20" r:id="rId21"/>
    <sheet name="12.0 (2)" sheetId="72" r:id="rId22"/>
    <sheet name="15.0" sheetId="25" r:id="rId23"/>
    <sheet name="16.0 " sheetId="26" r:id="rId24"/>
    <sheet name="16.0 (2)" sheetId="27" r:id="rId25"/>
    <sheet name="16.0 (3)" sheetId="28" r:id="rId26"/>
    <sheet name="16.0 (4)" sheetId="29" r:id="rId27"/>
    <sheet name="16.0 (5)" sheetId="31" r:id="rId28"/>
    <sheet name="17.0" sheetId="33" r:id="rId29"/>
    <sheet name="18.0" sheetId="60" r:id="rId30"/>
    <sheet name="19.0" sheetId="38" r:id="rId31"/>
    <sheet name="20.0" sheetId="39" r:id="rId32"/>
    <sheet name="20.0 (2)" sheetId="43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</externalReferences>
  <definedNames>
    <definedName name="__123Graph_A" localSheetId="0" hidden="1">#REF!</definedName>
    <definedName name="__123Graph_A" localSheetId="18" hidden="1">#REF!</definedName>
    <definedName name="__123Graph_A" localSheetId="19" hidden="1">#REF!</definedName>
    <definedName name="__123Graph_A" localSheetId="20" hidden="1">#REF!</definedName>
    <definedName name="__123Graph_A" localSheetId="21" hidden="1">#REF!</definedName>
    <definedName name="__123Graph_A" localSheetId="22" hidden="1">#REF!</definedName>
    <definedName name="__123Graph_A" localSheetId="23" hidden="1">#REF!</definedName>
    <definedName name="__123Graph_A" localSheetId="24" hidden="1">#REF!</definedName>
    <definedName name="__123Graph_A" localSheetId="25" hidden="1">#REF!</definedName>
    <definedName name="__123Graph_A" localSheetId="26" hidden="1">#REF!</definedName>
    <definedName name="__123Graph_A" localSheetId="27" hidden="1">#REF!</definedName>
    <definedName name="__123Graph_A" localSheetId="28" hidden="1">#REF!</definedName>
    <definedName name="__123Graph_A" localSheetId="29" hidden="1">#REF!</definedName>
    <definedName name="__123Graph_A" localSheetId="30" hidden="1">#REF!</definedName>
    <definedName name="__123Graph_A" localSheetId="31" hidden="1">#REF!</definedName>
    <definedName name="__123Graph_A" localSheetId="32" hidden="1">#REF!</definedName>
    <definedName name="__123Graph_A" localSheetId="1" hidden="1">#REF!</definedName>
    <definedName name="__123Graph_A" localSheetId="2" hidden="1">#REF!</definedName>
    <definedName name="__123Graph_A" localSheetId="3" hidden="1">#REF!</definedName>
    <definedName name="__123Graph_A" localSheetId="4" hidden="1">#REF!</definedName>
    <definedName name="__123Graph_A" localSheetId="5" hidden="1">#REF!</definedName>
    <definedName name="__123Graph_A" localSheetId="6" hidden="1">#REF!</definedName>
    <definedName name="__123Graph_A" localSheetId="7" hidden="1">#REF!</definedName>
    <definedName name="__123Graph_A" localSheetId="8" hidden="1">#REF!</definedName>
    <definedName name="__123Graph_A" localSheetId="9" hidden="1">#REF!</definedName>
    <definedName name="__123Graph_A" localSheetId="10" hidden="1">#REF!</definedName>
    <definedName name="__123Graph_A" localSheetId="11" hidden="1">#REF!</definedName>
    <definedName name="__123Graph_A" localSheetId="12" hidden="1">#REF!</definedName>
    <definedName name="__123Graph_A" localSheetId="13" hidden="1">#REF!</definedName>
    <definedName name="__123Graph_A" localSheetId="14" hidden="1">#REF!</definedName>
    <definedName name="__123Graph_A" localSheetId="15" hidden="1">#REF!</definedName>
    <definedName name="__123Graph_A" localSheetId="16" hidden="1">#REF!</definedName>
    <definedName name="__123Graph_A" localSheetId="17" hidden="1">#REF!</definedName>
    <definedName name="__123Graph_A" hidden="1">'[1]4.9'!#REF!</definedName>
    <definedName name="__123Graph_A_4" localSheetId="0">#REF!</definedName>
    <definedName name="__123Graph_A_4" localSheetId="18">#REF!</definedName>
    <definedName name="__123Graph_A_4" localSheetId="19">#REF!</definedName>
    <definedName name="__123Graph_A_4" localSheetId="20">#REF!</definedName>
    <definedName name="__123Graph_A_4" localSheetId="21">#REF!</definedName>
    <definedName name="__123Graph_A_4" localSheetId="22">#REF!</definedName>
    <definedName name="__123Graph_A_4" localSheetId="23">#REF!</definedName>
    <definedName name="__123Graph_A_4" localSheetId="24">#REF!</definedName>
    <definedName name="__123Graph_A_4" localSheetId="25">#REF!</definedName>
    <definedName name="__123Graph_A_4" localSheetId="26">#REF!</definedName>
    <definedName name="__123Graph_A_4" localSheetId="27">#REF!</definedName>
    <definedName name="__123Graph_A_4" localSheetId="28">#REF!</definedName>
    <definedName name="__123Graph_A_4" localSheetId="29">#REF!</definedName>
    <definedName name="__123Graph_A_4" localSheetId="30">#REF!</definedName>
    <definedName name="__123Graph_A_4" localSheetId="31">#REF!</definedName>
    <definedName name="__123Graph_A_4" localSheetId="32">#REF!</definedName>
    <definedName name="__123Graph_A_4" localSheetId="1">#REF!</definedName>
    <definedName name="__123Graph_A_4" localSheetId="2">#REF!</definedName>
    <definedName name="__123Graph_A_4" localSheetId="3">#REF!</definedName>
    <definedName name="__123Graph_A_4" localSheetId="4">#REF!</definedName>
    <definedName name="__123Graph_A_4" localSheetId="6">#REF!</definedName>
    <definedName name="__123Graph_A_4" localSheetId="7">#REF!</definedName>
    <definedName name="__123Graph_A_4" localSheetId="8">#REF!</definedName>
    <definedName name="__123Graph_A_4" localSheetId="9">#REF!</definedName>
    <definedName name="__123Graph_A_4" localSheetId="10">#REF!</definedName>
    <definedName name="__123Graph_A_4" localSheetId="12">#REF!</definedName>
    <definedName name="__123Graph_A_4" localSheetId="13">#REF!</definedName>
    <definedName name="__123Graph_A_4" localSheetId="14">#REF!</definedName>
    <definedName name="__123Graph_A_4" localSheetId="17">#REF!</definedName>
    <definedName name="__123Graph_A_4">#REF!</definedName>
    <definedName name="__123Graph_ACurrent" localSheetId="18" hidden="1">#REF!</definedName>
    <definedName name="__123Graph_ACurrent" localSheetId="19" hidden="1">#REF!</definedName>
    <definedName name="__123Graph_ACurrent" localSheetId="21" hidden="1">#REF!</definedName>
    <definedName name="__123Graph_ACurrent" localSheetId="22" hidden="1">#REF!</definedName>
    <definedName name="__123Graph_ACurrent" localSheetId="28" hidden="1">#REF!</definedName>
    <definedName name="__123Graph_ACurrent" localSheetId="29" hidden="1">#REF!</definedName>
    <definedName name="__123Graph_ACurrent" localSheetId="30" hidden="1">#REF!</definedName>
    <definedName name="__123Graph_ACurrent" localSheetId="31" hidden="1">#REF!</definedName>
    <definedName name="__123Graph_ACurrent" localSheetId="32" hidden="1">#REF!</definedName>
    <definedName name="__123Graph_ACurrent" localSheetId="1" hidden="1">#REF!</definedName>
    <definedName name="__123Graph_ACurrent" localSheetId="2" hidden="1">#REF!</definedName>
    <definedName name="__123Graph_ACurrent" localSheetId="3" hidden="1">#REF!</definedName>
    <definedName name="__123Graph_ACurrent" localSheetId="4" hidden="1">#REF!</definedName>
    <definedName name="__123Graph_ACurrent" localSheetId="6" hidden="1">#REF!</definedName>
    <definedName name="__123Graph_ACurrent" localSheetId="8" hidden="1">#REF!</definedName>
    <definedName name="__123Graph_ACurrent" localSheetId="9" hidden="1">#REF!</definedName>
    <definedName name="__123Graph_ACurrent" localSheetId="10" hidden="1">#REF!</definedName>
    <definedName name="__123Graph_ACurrent" localSheetId="12" hidden="1">#REF!</definedName>
    <definedName name="__123Graph_ACurrent" localSheetId="13" hidden="1">#REF!</definedName>
    <definedName name="__123Graph_ACurrent" localSheetId="14" hidden="1">#REF!</definedName>
    <definedName name="__123Graph_ACurrent" localSheetId="17" hidden="1">#REF!</definedName>
    <definedName name="__123Graph_ACurrent" hidden="1">#REF!</definedName>
    <definedName name="__123Graph_B" localSheetId="0" hidden="1">#REF!</definedName>
    <definedName name="__123Graph_B" localSheetId="18" hidden="1">#REF!</definedName>
    <definedName name="__123Graph_B" localSheetId="19" hidden="1">#REF!</definedName>
    <definedName name="__123Graph_B" localSheetId="20" hidden="1">#REF!</definedName>
    <definedName name="__123Graph_B" localSheetId="21" hidden="1">#REF!</definedName>
    <definedName name="__123Graph_B" localSheetId="22" hidden="1">#REF!</definedName>
    <definedName name="__123Graph_B" localSheetId="23" hidden="1">#REF!</definedName>
    <definedName name="__123Graph_B" localSheetId="24" hidden="1">#REF!</definedName>
    <definedName name="__123Graph_B" localSheetId="25" hidden="1">#REF!</definedName>
    <definedName name="__123Graph_B" localSheetId="26" hidden="1">#REF!</definedName>
    <definedName name="__123Graph_B" localSheetId="27" hidden="1">#REF!</definedName>
    <definedName name="__123Graph_B" localSheetId="28" hidden="1">#REF!</definedName>
    <definedName name="__123Graph_B" localSheetId="29" hidden="1">#REF!</definedName>
    <definedName name="__123Graph_B" localSheetId="30" hidden="1">#REF!</definedName>
    <definedName name="__123Graph_B" localSheetId="31" hidden="1">#REF!</definedName>
    <definedName name="__123Graph_B" localSheetId="32" hidden="1">#REF!</definedName>
    <definedName name="__123Graph_B" localSheetId="1" hidden="1">#REF!</definedName>
    <definedName name="__123Graph_B" localSheetId="2" hidden="1">#REF!</definedName>
    <definedName name="__123Graph_B" localSheetId="3" hidden="1">#REF!</definedName>
    <definedName name="__123Graph_B" localSheetId="4" hidden="1">#REF!</definedName>
    <definedName name="__123Graph_B" localSheetId="5" hidden="1">#REF!</definedName>
    <definedName name="__123Graph_B" localSheetId="6" hidden="1">#REF!</definedName>
    <definedName name="__123Graph_B" localSheetId="7" hidden="1">#REF!</definedName>
    <definedName name="__123Graph_B" localSheetId="8" hidden="1">#REF!</definedName>
    <definedName name="__123Graph_B" localSheetId="9" hidden="1">#REF!</definedName>
    <definedName name="__123Graph_B" localSheetId="10" hidden="1">#REF!</definedName>
    <definedName name="__123Graph_B" localSheetId="11" hidden="1">#REF!</definedName>
    <definedName name="__123Graph_B" localSheetId="12" hidden="1">#REF!</definedName>
    <definedName name="__123Graph_B" localSheetId="13" hidden="1">#REF!</definedName>
    <definedName name="__123Graph_B" localSheetId="14" hidden="1">#REF!</definedName>
    <definedName name="__123Graph_B" localSheetId="15" hidden="1">#REF!</definedName>
    <definedName name="__123Graph_B" localSheetId="16" hidden="1">#REF!</definedName>
    <definedName name="__123Graph_B" localSheetId="17" hidden="1">#REF!</definedName>
    <definedName name="__123Graph_B" hidden="1">'[2]5.11'!$E$15:$J$15</definedName>
    <definedName name="__123Graph_BCurrent" localSheetId="18" hidden="1">#REF!</definedName>
    <definedName name="__123Graph_BCurrent" localSheetId="19" hidden="1">#REF!</definedName>
    <definedName name="__123Graph_BCurrent" localSheetId="22" hidden="1">#REF!</definedName>
    <definedName name="__123Graph_BCurrent" localSheetId="28" hidden="1">#REF!</definedName>
    <definedName name="__123Graph_BCurrent" localSheetId="30" hidden="1">#REF!</definedName>
    <definedName name="__123Graph_BCurrent" localSheetId="31" hidden="1">#REF!</definedName>
    <definedName name="__123Graph_BCurrent" localSheetId="32" hidden="1">#REF!</definedName>
    <definedName name="__123Graph_BCurrent" localSheetId="1" hidden="1">#REF!</definedName>
    <definedName name="__123Graph_BCurrent" localSheetId="2" hidden="1">#REF!</definedName>
    <definedName name="__123Graph_BCurrent" localSheetId="3" hidden="1">#REF!</definedName>
    <definedName name="__123Graph_BCurrent" localSheetId="4" hidden="1">#REF!</definedName>
    <definedName name="__123Graph_BCurrent" localSheetId="6" hidden="1">#REF!</definedName>
    <definedName name="__123Graph_BCurrent" localSheetId="8" hidden="1">#REF!</definedName>
    <definedName name="__123Graph_BCurrent" localSheetId="9" hidden="1">#REF!</definedName>
    <definedName name="__123Graph_BCurrent" localSheetId="10" hidden="1">#REF!</definedName>
    <definedName name="__123Graph_BCurrent" localSheetId="12" hidden="1">#REF!</definedName>
    <definedName name="__123Graph_BCurrent" localSheetId="14" hidden="1">#REF!</definedName>
    <definedName name="__123Graph_BCurrent" localSheetId="17" hidden="1">#REF!</definedName>
    <definedName name="__123Graph_BCurrent" hidden="1">#REF!</definedName>
    <definedName name="__123Graph_C" localSheetId="0" hidden="1">#REF!</definedName>
    <definedName name="__123Graph_C" localSheetId="18" hidden="1">#REF!</definedName>
    <definedName name="__123Graph_C" localSheetId="19" hidden="1">#REF!</definedName>
    <definedName name="__123Graph_C" localSheetId="20" hidden="1">#REF!</definedName>
    <definedName name="__123Graph_C" localSheetId="21" hidden="1">#REF!</definedName>
    <definedName name="__123Graph_C" localSheetId="22" hidden="1">#REF!</definedName>
    <definedName name="__123Graph_C" localSheetId="23" hidden="1">#REF!</definedName>
    <definedName name="__123Graph_C" localSheetId="24" hidden="1">#REF!</definedName>
    <definedName name="__123Graph_C" localSheetId="25" hidden="1">#REF!</definedName>
    <definedName name="__123Graph_C" localSheetId="26" hidden="1">#REF!</definedName>
    <definedName name="__123Graph_C" localSheetId="27" hidden="1">#REF!</definedName>
    <definedName name="__123Graph_C" localSheetId="28" hidden="1">#REF!</definedName>
    <definedName name="__123Graph_C" localSheetId="29" hidden="1">#REF!</definedName>
    <definedName name="__123Graph_C" localSheetId="30" hidden="1">#REF!</definedName>
    <definedName name="__123Graph_C" localSheetId="31" hidden="1">#REF!</definedName>
    <definedName name="__123Graph_C" localSheetId="32" hidden="1">#REF!</definedName>
    <definedName name="__123Graph_C" localSheetId="1" hidden="1">#REF!</definedName>
    <definedName name="__123Graph_C" localSheetId="2" hidden="1">#REF!</definedName>
    <definedName name="__123Graph_C" localSheetId="3" hidden="1">#REF!</definedName>
    <definedName name="__123Graph_C" localSheetId="4" hidden="1">#REF!</definedName>
    <definedName name="__123Graph_C" localSheetId="6" hidden="1">#REF!</definedName>
    <definedName name="__123Graph_C" localSheetId="7" hidden="1">#REF!</definedName>
    <definedName name="__123Graph_C" localSheetId="8" hidden="1">#REF!</definedName>
    <definedName name="__123Graph_C" localSheetId="9" hidden="1">#REF!</definedName>
    <definedName name="__123Graph_C" localSheetId="10" hidden="1">#REF!</definedName>
    <definedName name="__123Graph_C" localSheetId="12" hidden="1">#REF!</definedName>
    <definedName name="__123Graph_C" localSheetId="13" hidden="1">#REF!</definedName>
    <definedName name="__123Graph_C" localSheetId="14" hidden="1">#REF!</definedName>
    <definedName name="__123Graph_C" localSheetId="17" hidden="1">#REF!</definedName>
    <definedName name="__123Graph_C" hidden="1">#REF!</definedName>
    <definedName name="__123Graph_D" localSheetId="0" hidden="1">#REF!</definedName>
    <definedName name="__123Graph_D" localSheetId="18" hidden="1">#REF!</definedName>
    <definedName name="__123Graph_D" localSheetId="19" hidden="1">#REF!</definedName>
    <definedName name="__123Graph_D" localSheetId="20" hidden="1">#REF!</definedName>
    <definedName name="__123Graph_D" localSheetId="21" hidden="1">#REF!</definedName>
    <definedName name="__123Graph_D" localSheetId="22" hidden="1">#REF!</definedName>
    <definedName name="__123Graph_D" localSheetId="23" hidden="1">#REF!</definedName>
    <definedName name="__123Graph_D" localSheetId="24" hidden="1">#REF!</definedName>
    <definedName name="__123Graph_D" localSheetId="25" hidden="1">#REF!</definedName>
    <definedName name="__123Graph_D" localSheetId="26" hidden="1">#REF!</definedName>
    <definedName name="__123Graph_D" localSheetId="27" hidden="1">#REF!</definedName>
    <definedName name="__123Graph_D" localSheetId="28" hidden="1">#REF!</definedName>
    <definedName name="__123Graph_D" localSheetId="29" hidden="1">#REF!</definedName>
    <definedName name="__123Graph_D" localSheetId="30" hidden="1">#REF!</definedName>
    <definedName name="__123Graph_D" localSheetId="31" hidden="1">#REF!</definedName>
    <definedName name="__123Graph_D" localSheetId="32" hidden="1">#REF!</definedName>
    <definedName name="__123Graph_D" localSheetId="1" hidden="1">#REF!</definedName>
    <definedName name="__123Graph_D" localSheetId="2" hidden="1">#REF!</definedName>
    <definedName name="__123Graph_D" localSheetId="3" hidden="1">#REF!</definedName>
    <definedName name="__123Graph_D" localSheetId="4" hidden="1">#REF!</definedName>
    <definedName name="__123Graph_D" localSheetId="5" hidden="1">#REF!</definedName>
    <definedName name="__123Graph_D" localSheetId="6" hidden="1">#REF!</definedName>
    <definedName name="__123Graph_D" localSheetId="7" hidden="1">#REF!</definedName>
    <definedName name="__123Graph_D" localSheetId="8" hidden="1">#REF!</definedName>
    <definedName name="__123Graph_D" localSheetId="9" hidden="1">#REF!</definedName>
    <definedName name="__123Graph_D" localSheetId="10" hidden="1">#REF!</definedName>
    <definedName name="__123Graph_D" localSheetId="11" hidden="1">#REF!</definedName>
    <definedName name="__123Graph_D" localSheetId="12" hidden="1">#REF!</definedName>
    <definedName name="__123Graph_D" localSheetId="13" hidden="1">#REF!</definedName>
    <definedName name="__123Graph_D" localSheetId="14" hidden="1">#REF!</definedName>
    <definedName name="__123Graph_D" localSheetId="15" hidden="1">#REF!</definedName>
    <definedName name="__123Graph_D" localSheetId="16" hidden="1">#REF!</definedName>
    <definedName name="__123Graph_D" localSheetId="17" hidden="1">#REF!</definedName>
    <definedName name="__123Graph_D" hidden="1">'[1]4.3'!#REF!</definedName>
    <definedName name="__123Graph_E" localSheetId="0" hidden="1">'[3]4.13'!$E$38:$M$38</definedName>
    <definedName name="__123Graph_E" localSheetId="18" hidden="1">'[4]4.13'!$E$38:$M$38</definedName>
    <definedName name="__123Graph_E" localSheetId="19" hidden="1">'[5]4.13'!$E$38:$M$38</definedName>
    <definedName name="__123Graph_E" localSheetId="20" hidden="1">'[5]4.13'!$E$38:$M$38</definedName>
    <definedName name="__123Graph_E" localSheetId="21" hidden="1">'[6]4.13'!$E$38:$M$38</definedName>
    <definedName name="__123Graph_E" localSheetId="22" hidden="1">'[5]4.13'!$E$38:$M$38</definedName>
    <definedName name="__123Graph_E" localSheetId="23" hidden="1">'[4]4.13'!$E$38:$M$38</definedName>
    <definedName name="__123Graph_E" localSheetId="24" hidden="1">'[4]4.13'!$E$38:$M$38</definedName>
    <definedName name="__123Graph_E" localSheetId="25" hidden="1">'[4]4.13'!$E$38:$M$38</definedName>
    <definedName name="__123Graph_E" localSheetId="26" hidden="1">'[4]4.13'!$E$38:$M$38</definedName>
    <definedName name="__123Graph_E" localSheetId="27" hidden="1">'[4]4.13'!$E$38:$M$38</definedName>
    <definedName name="__123Graph_E" localSheetId="28" hidden="1">'[5]4.13'!$E$38:$M$38</definedName>
    <definedName name="__123Graph_E" localSheetId="29" hidden="1">'[6]4.13'!$E$38:$M$38</definedName>
    <definedName name="__123Graph_E" localSheetId="30" hidden="1">'[5]4.13'!$E$38:$M$38</definedName>
    <definedName name="__123Graph_E" localSheetId="31" hidden="1">'[5]4.13'!$E$38:$M$38</definedName>
    <definedName name="__123Graph_E" localSheetId="32" hidden="1">'[5]4.13'!$E$38:$M$38</definedName>
    <definedName name="__123Graph_E" localSheetId="1" hidden="1">'[5]4.13'!$E$38:$M$38</definedName>
    <definedName name="__123Graph_E" localSheetId="2" hidden="1">'[6]4.13'!$E$38:$M$38</definedName>
    <definedName name="__123Graph_E" localSheetId="3" hidden="1">'[5]4.13'!$E$38:$M$38</definedName>
    <definedName name="__123Graph_E" localSheetId="4" hidden="1">'[5]4.13'!$E$38:$M$38</definedName>
    <definedName name="__123Graph_E" localSheetId="5" hidden="1">'[5]4.13'!$E$38:$M$38</definedName>
    <definedName name="__123Graph_E" localSheetId="6" hidden="1">'[6]4.13'!$E$38:$M$38</definedName>
    <definedName name="__123Graph_E" localSheetId="7" hidden="1">'[6]4.13'!$E$38:$M$38</definedName>
    <definedName name="__123Graph_E" localSheetId="8" hidden="1">'[6]4.13'!$E$38:$M$38</definedName>
    <definedName name="__123Graph_E" localSheetId="9" hidden="1">'[6]4.13'!$E$38:$M$38</definedName>
    <definedName name="__123Graph_E" localSheetId="10" hidden="1">'[6]4.13'!$E$38:$M$38</definedName>
    <definedName name="__123Graph_E" localSheetId="11" hidden="1">'[6]4.13'!$E$38:$M$38</definedName>
    <definedName name="__123Graph_E" localSheetId="12" hidden="1">'[6]4.13'!$E$38:$M$38</definedName>
    <definedName name="__123Graph_E" localSheetId="13" hidden="1">'[6]4.13'!$E$38:$M$38</definedName>
    <definedName name="__123Graph_E" localSheetId="14" hidden="1">'[5]4.13'!$E$38:$M$38</definedName>
    <definedName name="__123Graph_E" localSheetId="15" hidden="1">'[6]4.13'!$E$38:$M$38</definedName>
    <definedName name="__123Graph_E" localSheetId="16" hidden="1">'[6]4.13'!$E$38:$M$38</definedName>
    <definedName name="__123Graph_E" localSheetId="17" hidden="1">'[6]4.13'!$E$38:$M$38</definedName>
    <definedName name="__123Graph_E" hidden="1">#REF!</definedName>
    <definedName name="__123Graph_F" localSheetId="0" hidden="1">#REF!</definedName>
    <definedName name="__123Graph_F" localSheetId="18" hidden="1">#REF!</definedName>
    <definedName name="__123Graph_F" localSheetId="19" hidden="1">#REF!</definedName>
    <definedName name="__123Graph_F" localSheetId="20" hidden="1">#REF!</definedName>
    <definedName name="__123Graph_F" localSheetId="21" hidden="1">#REF!</definedName>
    <definedName name="__123Graph_F" localSheetId="22" hidden="1">#REF!</definedName>
    <definedName name="__123Graph_F" localSheetId="23" hidden="1">#REF!</definedName>
    <definedName name="__123Graph_F" localSheetId="24" hidden="1">#REF!</definedName>
    <definedName name="__123Graph_F" localSheetId="25" hidden="1">#REF!</definedName>
    <definedName name="__123Graph_F" localSheetId="26" hidden="1">#REF!</definedName>
    <definedName name="__123Graph_F" localSheetId="27" hidden="1">#REF!</definedName>
    <definedName name="__123Graph_F" localSheetId="28" hidden="1">#REF!</definedName>
    <definedName name="__123Graph_F" localSheetId="29" hidden="1">#REF!</definedName>
    <definedName name="__123Graph_F" localSheetId="30" hidden="1">#REF!</definedName>
    <definedName name="__123Graph_F" localSheetId="31" hidden="1">#REF!</definedName>
    <definedName name="__123Graph_F" localSheetId="32" hidden="1">#REF!</definedName>
    <definedName name="__123Graph_F" localSheetId="1" hidden="1">#REF!</definedName>
    <definedName name="__123Graph_F" localSheetId="2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6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localSheetId="10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7" hidden="1">#REF!</definedName>
    <definedName name="__123Graph_F" hidden="1">#REF!</definedName>
    <definedName name="__123Graph_LBL_A" localSheetId="18" hidden="1">#REF!</definedName>
    <definedName name="__123Graph_LBL_A" localSheetId="19" hidden="1">#REF!</definedName>
    <definedName name="__123Graph_LBL_A" localSheetId="21" hidden="1">#REF!</definedName>
    <definedName name="__123Graph_LBL_A" localSheetId="22" hidden="1">#REF!</definedName>
    <definedName name="__123Graph_LBL_A" localSheetId="28" hidden="1">#REF!</definedName>
    <definedName name="__123Graph_LBL_A" localSheetId="29" hidden="1">#REF!</definedName>
    <definedName name="__123Graph_LBL_A" localSheetId="30" hidden="1">#REF!</definedName>
    <definedName name="__123Graph_LBL_A" localSheetId="31" hidden="1">#REF!</definedName>
    <definedName name="__123Graph_LBL_A" localSheetId="32" hidden="1">#REF!</definedName>
    <definedName name="__123Graph_LBL_A" localSheetId="1" hidden="1">#REF!</definedName>
    <definedName name="__123Graph_LBL_A" localSheetId="2" hidden="1">#REF!</definedName>
    <definedName name="__123Graph_LBL_A" localSheetId="3" hidden="1">#REF!</definedName>
    <definedName name="__123Graph_LBL_A" localSheetId="4" hidden="1">#REF!</definedName>
    <definedName name="__123Graph_LBL_A" localSheetId="6" hidden="1">#REF!</definedName>
    <definedName name="__123Graph_LBL_A" localSheetId="8" hidden="1">#REF!</definedName>
    <definedName name="__123Graph_LBL_A" localSheetId="9" hidden="1">#REF!</definedName>
    <definedName name="__123Graph_LBL_A" localSheetId="10" hidden="1">#REF!</definedName>
    <definedName name="__123Graph_LBL_A" localSheetId="12" hidden="1">#REF!</definedName>
    <definedName name="__123Graph_LBL_A" localSheetId="13" hidden="1">#REF!</definedName>
    <definedName name="__123Graph_LBL_A" localSheetId="14" hidden="1">#REF!</definedName>
    <definedName name="__123Graph_LBL_A" localSheetId="17" hidden="1">#REF!</definedName>
    <definedName name="__123Graph_LBL_A" hidden="1">#REF!</definedName>
    <definedName name="__123Graph_X" localSheetId="0" hidden="1">'[7]4.8'!#REF!</definedName>
    <definedName name="__123Graph_X" localSheetId="18" hidden="1">'[8]4.8'!#REF!</definedName>
    <definedName name="__123Graph_X" localSheetId="19" hidden="1">'[9]4.8'!#REF!</definedName>
    <definedName name="__123Graph_X" localSheetId="20" hidden="1">'[9]4.8'!#REF!</definedName>
    <definedName name="__123Graph_X" localSheetId="21" hidden="1">'[10]4.8'!#REF!</definedName>
    <definedName name="__123Graph_X" localSheetId="22" hidden="1">'[9]4.8'!#REF!</definedName>
    <definedName name="__123Graph_X" localSheetId="23" hidden="1">'[8]4.8'!#REF!</definedName>
    <definedName name="__123Graph_X" localSheetId="24" hidden="1">'[8]4.8'!#REF!</definedName>
    <definedName name="__123Graph_X" localSheetId="25" hidden="1">'[8]4.8'!#REF!</definedName>
    <definedName name="__123Graph_X" localSheetId="26" hidden="1">'[8]4.8'!#REF!</definedName>
    <definedName name="__123Graph_X" localSheetId="27" hidden="1">'[8]4.8'!#REF!</definedName>
    <definedName name="__123Graph_X" localSheetId="28" hidden="1">'[9]4.8'!#REF!</definedName>
    <definedName name="__123Graph_X" localSheetId="29" hidden="1">'[10]4.8'!#REF!</definedName>
    <definedName name="__123Graph_X" localSheetId="30" hidden="1">'[9]4.8'!#REF!</definedName>
    <definedName name="__123Graph_X" localSheetId="31" hidden="1">'[9]4.8'!#REF!</definedName>
    <definedName name="__123Graph_X" localSheetId="32" hidden="1">'[9]4.8'!#REF!</definedName>
    <definedName name="__123Graph_X" localSheetId="1" hidden="1">'[9]4.8'!#REF!</definedName>
    <definedName name="__123Graph_X" localSheetId="2" hidden="1">'[10]4.8'!#REF!</definedName>
    <definedName name="__123Graph_X" localSheetId="3" hidden="1">'[9]4.8'!#REF!</definedName>
    <definedName name="__123Graph_X" localSheetId="4" hidden="1">'[9]4.8'!#REF!</definedName>
    <definedName name="__123Graph_X" localSheetId="5" hidden="1">'[9]4.8'!#REF!</definedName>
    <definedName name="__123Graph_X" localSheetId="6" hidden="1">'[10]4.8'!#REF!</definedName>
    <definedName name="__123Graph_X" localSheetId="7" hidden="1">'[10]4.8'!#REF!</definedName>
    <definedName name="__123Graph_X" localSheetId="8" hidden="1">'[10]4.8'!#REF!</definedName>
    <definedName name="__123Graph_X" localSheetId="9" hidden="1">'[10]4.8'!#REF!</definedName>
    <definedName name="__123Graph_X" localSheetId="10" hidden="1">'[10]4.8'!#REF!</definedName>
    <definedName name="__123Graph_X" localSheetId="11" hidden="1">'[10]4.8'!#REF!</definedName>
    <definedName name="__123Graph_X" localSheetId="12" hidden="1">'[10]4.8'!#REF!</definedName>
    <definedName name="__123Graph_X" localSheetId="13" hidden="1">'[10]4.8'!#REF!</definedName>
    <definedName name="__123Graph_X" localSheetId="14" hidden="1">'[9]4.8'!#REF!</definedName>
    <definedName name="__123Graph_X" localSheetId="15" hidden="1">'[10]4.8'!#REF!</definedName>
    <definedName name="__123Graph_X" localSheetId="16" hidden="1">'[10]4.8'!#REF!</definedName>
    <definedName name="__123Graph_X" localSheetId="17" hidden="1">'[10]4.8'!#REF!</definedName>
    <definedName name="__123Graph_X" hidden="1">'[1]4.9'!#REF!</definedName>
    <definedName name="__123Graph_X_1" localSheetId="0">#REF!</definedName>
    <definedName name="__123Graph_X_1" localSheetId="18">#REF!</definedName>
    <definedName name="__123Graph_X_1" localSheetId="19">#REF!</definedName>
    <definedName name="__123Graph_X_1" localSheetId="20">#REF!</definedName>
    <definedName name="__123Graph_X_1" localSheetId="21">#REF!</definedName>
    <definedName name="__123Graph_X_1" localSheetId="22">#REF!</definedName>
    <definedName name="__123Graph_X_1" localSheetId="23">#REF!</definedName>
    <definedName name="__123Graph_X_1" localSheetId="24">#REF!</definedName>
    <definedName name="__123Graph_X_1" localSheetId="25">#REF!</definedName>
    <definedName name="__123Graph_X_1" localSheetId="26">#REF!</definedName>
    <definedName name="__123Graph_X_1" localSheetId="27">#REF!</definedName>
    <definedName name="__123Graph_X_1" localSheetId="28">#REF!</definedName>
    <definedName name="__123Graph_X_1" localSheetId="29">#REF!</definedName>
    <definedName name="__123Graph_X_1" localSheetId="30">#REF!</definedName>
    <definedName name="__123Graph_X_1" localSheetId="31">#REF!</definedName>
    <definedName name="__123Graph_X_1" localSheetId="32">#REF!</definedName>
    <definedName name="__123Graph_X_1" localSheetId="1">#REF!</definedName>
    <definedName name="__123Graph_X_1" localSheetId="2">#REF!</definedName>
    <definedName name="__123Graph_X_1" localSheetId="3">#REF!</definedName>
    <definedName name="__123Graph_X_1" localSheetId="4">#REF!</definedName>
    <definedName name="__123Graph_X_1" localSheetId="5">#REF!</definedName>
    <definedName name="__123Graph_X_1" localSheetId="6">#REF!</definedName>
    <definedName name="__123Graph_X_1" localSheetId="7">#REF!</definedName>
    <definedName name="__123Graph_X_1" localSheetId="8">#REF!</definedName>
    <definedName name="__123Graph_X_1" localSheetId="9">#REF!</definedName>
    <definedName name="__123Graph_X_1" localSheetId="10">#REF!</definedName>
    <definedName name="__123Graph_X_1" localSheetId="12">#REF!</definedName>
    <definedName name="__123Graph_X_1" localSheetId="13">#REF!</definedName>
    <definedName name="__123Graph_X_1" localSheetId="14">#REF!</definedName>
    <definedName name="__123Graph_X_1" localSheetId="17">#REF!</definedName>
    <definedName name="__123Graph_X_1">#REF!</definedName>
    <definedName name="__123Graph_XCurrent" localSheetId="18" hidden="1">#REF!</definedName>
    <definedName name="__123Graph_XCurrent" localSheetId="19" hidden="1">#REF!</definedName>
    <definedName name="__123Graph_XCurrent" localSheetId="21" hidden="1">#REF!</definedName>
    <definedName name="__123Graph_XCurrent" localSheetId="22" hidden="1">#REF!</definedName>
    <definedName name="__123Graph_XCurrent" localSheetId="28" hidden="1">#REF!</definedName>
    <definedName name="__123Graph_XCurrent" localSheetId="29" hidden="1">#REF!</definedName>
    <definedName name="__123Graph_XCurrent" localSheetId="30" hidden="1">#REF!</definedName>
    <definedName name="__123Graph_XCurrent" localSheetId="31" hidden="1">#REF!</definedName>
    <definedName name="__123Graph_XCurrent" localSheetId="32" hidden="1">#REF!</definedName>
    <definedName name="__123Graph_XCurrent" localSheetId="1" hidden="1">#REF!</definedName>
    <definedName name="__123Graph_XCurrent" localSheetId="2" hidden="1">#REF!</definedName>
    <definedName name="__123Graph_XCurrent" localSheetId="3" hidden="1">#REF!</definedName>
    <definedName name="__123Graph_XCurrent" localSheetId="4" hidden="1">#REF!</definedName>
    <definedName name="__123Graph_XCurrent" localSheetId="6" hidden="1">#REF!</definedName>
    <definedName name="__123Graph_XCurrent" localSheetId="8" hidden="1">#REF!</definedName>
    <definedName name="__123Graph_XCurrent" localSheetId="9" hidden="1">#REF!</definedName>
    <definedName name="__123Graph_XCurrent" localSheetId="10" hidden="1">#REF!</definedName>
    <definedName name="__123Graph_XCurrent" localSheetId="12" hidden="1">#REF!</definedName>
    <definedName name="__123Graph_XCurrent" localSheetId="13" hidden="1">#REF!</definedName>
    <definedName name="__123Graph_XCurrent" localSheetId="14" hidden="1">#REF!</definedName>
    <definedName name="__123Graph_XCurrent" localSheetId="17" hidden="1">#REF!</definedName>
    <definedName name="__123Graph_XCurrent" hidden="1">#REF!</definedName>
    <definedName name="_123grakjf_44445" localSheetId="18" hidden="1">#REF!</definedName>
    <definedName name="_123grakjf_44445" localSheetId="19" hidden="1">#REF!</definedName>
    <definedName name="_123grakjf_44445" localSheetId="21" hidden="1">#REF!</definedName>
    <definedName name="_123grakjf_44445" localSheetId="22" hidden="1">#REF!</definedName>
    <definedName name="_123grakjf_44445" localSheetId="28" hidden="1">#REF!</definedName>
    <definedName name="_123grakjf_44445" localSheetId="29" hidden="1">#REF!</definedName>
    <definedName name="_123grakjf_44445" localSheetId="30" hidden="1">#REF!</definedName>
    <definedName name="_123grakjf_44445" localSheetId="31" hidden="1">#REF!</definedName>
    <definedName name="_123grakjf_44445" localSheetId="32" hidden="1">#REF!</definedName>
    <definedName name="_123grakjf_44445" localSheetId="1" hidden="1">#REF!</definedName>
    <definedName name="_123grakjf_44445" localSheetId="2" hidden="1">#REF!</definedName>
    <definedName name="_123grakjf_44445" localSheetId="3" hidden="1">#REF!</definedName>
    <definedName name="_123grakjf_44445" localSheetId="4" hidden="1">#REF!</definedName>
    <definedName name="_123grakjf_44445" localSheetId="6" hidden="1">#REF!</definedName>
    <definedName name="_123grakjf_44445" localSheetId="8" hidden="1">#REF!</definedName>
    <definedName name="_123grakjf_44445" localSheetId="9" hidden="1">#REF!</definedName>
    <definedName name="_123grakjf_44445" localSheetId="10" hidden="1">#REF!</definedName>
    <definedName name="_123grakjf_44445" localSheetId="12" hidden="1">#REF!</definedName>
    <definedName name="_123grakjf_44445" localSheetId="13" hidden="1">#REF!</definedName>
    <definedName name="_123grakjf_44445" localSheetId="14" hidden="1">#REF!</definedName>
    <definedName name="_123grakjf_44445" localSheetId="17" hidden="1">#REF!</definedName>
    <definedName name="_123grakjf_44445" hidden="1">#REF!</definedName>
    <definedName name="_123Graph_ACurrenrt" localSheetId="18" hidden="1">#REF!</definedName>
    <definedName name="_123Graph_ACurrenrt" localSheetId="19" hidden="1">#REF!</definedName>
    <definedName name="_123Graph_ACurrenrt" localSheetId="22" hidden="1">#REF!</definedName>
    <definedName name="_123Graph_ACurrenrt" localSheetId="28" hidden="1">#REF!</definedName>
    <definedName name="_123Graph_ACurrenrt" localSheetId="30" hidden="1">#REF!</definedName>
    <definedName name="_123Graph_ACurrenrt" localSheetId="31" hidden="1">#REF!</definedName>
    <definedName name="_123Graph_ACurrenrt" localSheetId="32" hidden="1">#REF!</definedName>
    <definedName name="_123Graph_ACurrenrt" localSheetId="1" hidden="1">#REF!</definedName>
    <definedName name="_123Graph_ACurrenrt" localSheetId="2" hidden="1">#REF!</definedName>
    <definedName name="_123Graph_ACurrenrt" localSheetId="3" hidden="1">#REF!</definedName>
    <definedName name="_123Graph_ACurrenrt" localSheetId="4" hidden="1">#REF!</definedName>
    <definedName name="_123Graph_ACurrenrt" localSheetId="6" hidden="1">#REF!</definedName>
    <definedName name="_123Graph_ACurrenrt" localSheetId="8" hidden="1">#REF!</definedName>
    <definedName name="_123Graph_ACurrenrt" localSheetId="9" hidden="1">#REF!</definedName>
    <definedName name="_123Graph_ACurrenrt" localSheetId="10" hidden="1">#REF!</definedName>
    <definedName name="_123Graph_ACurrenrt" localSheetId="12" hidden="1">#REF!</definedName>
    <definedName name="_123Graph_ACurrenrt" localSheetId="14" hidden="1">#REF!</definedName>
    <definedName name="_123Graph_ACurrenrt" localSheetId="17" hidden="1">#REF!</definedName>
    <definedName name="_123Graph_ACurrenrt" hidden="1">#REF!</definedName>
    <definedName name="_123jfhqweufh" localSheetId="18">#REF!</definedName>
    <definedName name="_123jfhqweufh" localSheetId="19">#REF!</definedName>
    <definedName name="_123jfhqweufh" localSheetId="22">#REF!</definedName>
    <definedName name="_123jfhqweufh" localSheetId="28">#REF!</definedName>
    <definedName name="_123jfhqweufh" localSheetId="29">#REF!</definedName>
    <definedName name="_123jfhqweufh" localSheetId="30">#REF!</definedName>
    <definedName name="_123jfhqweufh" localSheetId="31">#REF!</definedName>
    <definedName name="_123jfhqweufh" localSheetId="32">#REF!</definedName>
    <definedName name="_123jfhqweufh" localSheetId="1">#REF!</definedName>
    <definedName name="_123jfhqweufh" localSheetId="2">#REF!</definedName>
    <definedName name="_123jfhqweufh" localSheetId="3">#REF!</definedName>
    <definedName name="_123jfhqweufh" localSheetId="4">#REF!</definedName>
    <definedName name="_123jfhqweufh" localSheetId="6">#REF!</definedName>
    <definedName name="_123jfhqweufh" localSheetId="8">#REF!</definedName>
    <definedName name="_123jfhqweufh" localSheetId="9">#REF!</definedName>
    <definedName name="_123jfhqweufh" localSheetId="10">#REF!</definedName>
    <definedName name="_123jfhqweufh" localSheetId="12">#REF!</definedName>
    <definedName name="_123jfhqweufh" localSheetId="14">#REF!</definedName>
    <definedName name="_123jfhqweufh" localSheetId="17">#REF!</definedName>
    <definedName name="_123jfhqweufh">#REF!</definedName>
    <definedName name="_15.9" localSheetId="18" hidden="1">'[11]4.3'!#REF!</definedName>
    <definedName name="_15.9" localSheetId="19" hidden="1">'[11]4.3'!#REF!</definedName>
    <definedName name="_15.9" localSheetId="21" hidden="1">'[12]4.3'!#REF!</definedName>
    <definedName name="_15.9" localSheetId="22" hidden="1">'[13]4.3'!#REF!</definedName>
    <definedName name="_15.9" localSheetId="28" hidden="1">'[13]4.3'!#REF!</definedName>
    <definedName name="_15.9" localSheetId="29" hidden="1">'[12]4.3'!#REF!</definedName>
    <definedName name="_15.9" localSheetId="30" hidden="1">'[13]4.3'!#REF!</definedName>
    <definedName name="_15.9" localSheetId="31" hidden="1">'[13]4.3'!#REF!</definedName>
    <definedName name="_15.9" localSheetId="32" hidden="1">'[13]4.3'!#REF!</definedName>
    <definedName name="_15.9" localSheetId="2" hidden="1">'[12]4.3'!#REF!</definedName>
    <definedName name="_15.9" localSheetId="3" hidden="1">'[12]4.3'!#REF!</definedName>
    <definedName name="_15.9" localSheetId="4" hidden="1">'[12]4.3'!#REF!</definedName>
    <definedName name="_15.9" localSheetId="13" hidden="1">'[12]4.3'!#REF!</definedName>
    <definedName name="_15.9" localSheetId="14" hidden="1">'[13]4.3'!#REF!</definedName>
    <definedName name="_15.9" localSheetId="17" hidden="1">'[12]4.3'!#REF!</definedName>
    <definedName name="_15.9" hidden="1">'[12]4.3'!#REF!</definedName>
    <definedName name="_7.4a" localSheetId="18" hidden="1">'[14]4.9'!#REF!</definedName>
    <definedName name="_7.4a" localSheetId="19" hidden="1">'[15]4.9'!#REF!</definedName>
    <definedName name="_7.4a" localSheetId="21" hidden="1">'[16]4.9'!#REF!</definedName>
    <definedName name="_7.4a" localSheetId="22" hidden="1">'[15]4.9'!#REF!</definedName>
    <definedName name="_7.4a" localSheetId="28" hidden="1">'[15]4.9'!#REF!</definedName>
    <definedName name="_7.4a" localSheetId="29" hidden="1">'[16]4.9'!#REF!</definedName>
    <definedName name="_7.4a" localSheetId="30" hidden="1">'[15]4.9'!#REF!</definedName>
    <definedName name="_7.4a" localSheetId="31" hidden="1">'[15]4.9'!#REF!</definedName>
    <definedName name="_7.4a" localSheetId="32" hidden="1">'[15]4.9'!#REF!</definedName>
    <definedName name="_7.4a" localSheetId="1" hidden="1">'[17]4.9'!#REF!</definedName>
    <definedName name="_7.4a" localSheetId="2" hidden="1">'[16]4.9'!#REF!</definedName>
    <definedName name="_7.4a" localSheetId="3" hidden="1">'[18]4.9'!#REF!</definedName>
    <definedName name="_7.4a" localSheetId="4" hidden="1">'[18]4.9'!#REF!</definedName>
    <definedName name="_7.4a" localSheetId="5" hidden="1">'[17]4.9'!#REF!</definedName>
    <definedName name="_7.4a" localSheetId="6" hidden="1">'[16]4.9'!#REF!</definedName>
    <definedName name="_7.4a" localSheetId="7" hidden="1">'[16]4.9'!#REF!</definedName>
    <definedName name="_7.4a" localSheetId="8" hidden="1">'[16]4.9'!#REF!</definedName>
    <definedName name="_7.4a" localSheetId="9" hidden="1">'[16]4.9'!#REF!</definedName>
    <definedName name="_7.4a" localSheetId="10" hidden="1">'[16]4.9'!#REF!</definedName>
    <definedName name="_7.4a" localSheetId="11" hidden="1">'[16]4.9'!#REF!</definedName>
    <definedName name="_7.4a" localSheetId="12" hidden="1">'[16]4.9'!#REF!</definedName>
    <definedName name="_7.4a" localSheetId="13" hidden="1">'[16]4.9'!#REF!</definedName>
    <definedName name="_7.4a" localSheetId="14" hidden="1">'[17]4.9'!#REF!</definedName>
    <definedName name="_7.4a" localSheetId="15" hidden="1">'[18]4.9'!#REF!</definedName>
    <definedName name="_7.4a" localSheetId="16" hidden="1">'[18]4.9'!#REF!</definedName>
    <definedName name="_7.4a" localSheetId="17" hidden="1">'[16]4.9'!#REF!</definedName>
    <definedName name="_7.4a" hidden="1">'[15]4.9'!#REF!</definedName>
    <definedName name="_Parse_Out" localSheetId="0" hidden="1">#REF!</definedName>
    <definedName name="_Parse_Out" localSheetId="18" hidden="1">#REF!</definedName>
    <definedName name="_Parse_Out" localSheetId="19" hidden="1">#REF!</definedName>
    <definedName name="_Parse_Out" localSheetId="20" hidden="1">#REF!</definedName>
    <definedName name="_Parse_Out" localSheetId="21" hidden="1">#REF!</definedName>
    <definedName name="_Parse_Out" localSheetId="22" hidden="1">#REF!</definedName>
    <definedName name="_Parse_Out" localSheetId="23" hidden="1">#REF!</definedName>
    <definedName name="_Parse_Out" localSheetId="24" hidden="1">#REF!</definedName>
    <definedName name="_Parse_Out" localSheetId="25" hidden="1">#REF!</definedName>
    <definedName name="_Parse_Out" localSheetId="26" hidden="1">#REF!</definedName>
    <definedName name="_Parse_Out" localSheetId="27" hidden="1">#REF!</definedName>
    <definedName name="_Parse_Out" localSheetId="28" hidden="1">#REF!</definedName>
    <definedName name="_Parse_Out" localSheetId="29" hidden="1">#REF!</definedName>
    <definedName name="_Parse_Out" localSheetId="30" hidden="1">#REF!</definedName>
    <definedName name="_Parse_Out" localSheetId="31" hidden="1">#REF!</definedName>
    <definedName name="_Parse_Out" localSheetId="32" hidden="1">#REF!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6" hidden="1">#REF!</definedName>
    <definedName name="_Parse_Out" localSheetId="7" hidden="1">#REF!</definedName>
    <definedName name="_Parse_Out" localSheetId="8" hidden="1">#REF!</definedName>
    <definedName name="_Parse_Out" localSheetId="9" hidden="1">#REF!</definedName>
    <definedName name="_Parse_Out" localSheetId="10" hidden="1">#REF!</definedName>
    <definedName name="_Parse_Out" localSheetId="12" hidden="1">#REF!</definedName>
    <definedName name="_Parse_Out" localSheetId="13" hidden="1">#REF!</definedName>
    <definedName name="_Parse_Out" localSheetId="14" hidden="1">#REF!</definedName>
    <definedName name="_Parse_Out" localSheetId="17" hidden="1">#REF!</definedName>
    <definedName name="_Parse_Out" hidden="1">#REF!</definedName>
    <definedName name="_Sort" localSheetId="18" hidden="1">#REF!</definedName>
    <definedName name="_Sort" localSheetId="19" hidden="1">#REF!</definedName>
    <definedName name="_Sort" localSheetId="21" hidden="1">#REF!</definedName>
    <definedName name="_Sort" localSheetId="22" hidden="1">#REF!</definedName>
    <definedName name="_Sort" localSheetId="28" hidden="1">#REF!</definedName>
    <definedName name="_Sort" localSheetId="29" hidden="1">#REF!</definedName>
    <definedName name="_Sort" localSheetId="30" hidden="1">#REF!</definedName>
    <definedName name="_Sort" localSheetId="31" hidden="1">#REF!</definedName>
    <definedName name="_Sort" localSheetId="32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6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7" hidden="1">#REF!</definedName>
    <definedName name="_Sort" hidden="1">#REF!</definedName>
    <definedName name="a" localSheetId="0" hidden="1">#REF!</definedName>
    <definedName name="a" localSheetId="18" hidden="1">#REF!</definedName>
    <definedName name="a" localSheetId="19" hidden="1">#REF!</definedName>
    <definedName name="a" localSheetId="20" hidden="1">#REF!</definedName>
    <definedName name="a" localSheetId="21" hidden="1">#REF!</definedName>
    <definedName name="a" localSheetId="22" hidden="1">#REF!</definedName>
    <definedName name="a" localSheetId="23" hidden="1">#REF!</definedName>
    <definedName name="a" localSheetId="24" hidden="1">#REF!</definedName>
    <definedName name="a" localSheetId="25" hidden="1">#REF!</definedName>
    <definedName name="a" localSheetId="26" hidden="1">#REF!</definedName>
    <definedName name="a" localSheetId="27" hidden="1">#REF!</definedName>
    <definedName name="a" localSheetId="28" hidden="1">#REF!</definedName>
    <definedName name="a" localSheetId="29" hidden="1">#REF!</definedName>
    <definedName name="a" localSheetId="30" hidden="1">#REF!</definedName>
    <definedName name="a" localSheetId="31" hidden="1">#REF!</definedName>
    <definedName name="a" localSheetId="32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localSheetId="10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7" hidden="1">#REF!</definedName>
    <definedName name="a" hidden="1">#REF!</definedName>
    <definedName name="aa" localSheetId="18" hidden="1">#REF!</definedName>
    <definedName name="aa" localSheetId="19" hidden="1">#REF!</definedName>
    <definedName name="aa" localSheetId="22" hidden="1">#REF!</definedName>
    <definedName name="aa" localSheetId="28" hidden="1">#REF!</definedName>
    <definedName name="aa" localSheetId="30" hidden="1">#REF!</definedName>
    <definedName name="aa" localSheetId="31" hidden="1">#REF!</definedName>
    <definedName name="aa" localSheetId="32" hidden="1">#REF!</definedName>
    <definedName name="aa" localSheetId="1" hidden="1">#REF!</definedName>
    <definedName name="aa" localSheetId="2" hidden="1">#REF!</definedName>
    <definedName name="aa" localSheetId="3" hidden="1">#REF!</definedName>
    <definedName name="aa" localSheetId="4" hidden="1">#REF!</definedName>
    <definedName name="aa" localSheetId="6" hidden="1">#REF!</definedName>
    <definedName name="aa" localSheetId="8" hidden="1">#REF!</definedName>
    <definedName name="aa" localSheetId="9" hidden="1">#REF!</definedName>
    <definedName name="aa" localSheetId="10" hidden="1">#REF!</definedName>
    <definedName name="aa" localSheetId="12" hidden="1">#REF!</definedName>
    <definedName name="aa" localSheetId="14" hidden="1">#REF!</definedName>
    <definedName name="aa" localSheetId="17" hidden="1">#REF!</definedName>
    <definedName name="aa" hidden="1">#REF!</definedName>
    <definedName name="aaa" localSheetId="0">#REF!</definedName>
    <definedName name="aaa" localSheetId="18">#REF!</definedName>
    <definedName name="aaa" localSheetId="19">#REF!</definedName>
    <definedName name="aaa" localSheetId="20">#REF!</definedName>
    <definedName name="aaa" localSheetId="21">#REF!</definedName>
    <definedName name="aaa" localSheetId="22">#REF!</definedName>
    <definedName name="aaa" localSheetId="23">#REF!</definedName>
    <definedName name="aaa" localSheetId="24">#REF!</definedName>
    <definedName name="aaa" localSheetId="25">#REF!</definedName>
    <definedName name="aaa" localSheetId="26">#REF!</definedName>
    <definedName name="aaa" localSheetId="27">#REF!</definedName>
    <definedName name="aaa" localSheetId="28">#REF!</definedName>
    <definedName name="aaa" localSheetId="29">#REF!</definedName>
    <definedName name="aaa" localSheetId="30">#REF!</definedName>
    <definedName name="aaa" localSheetId="31">#REF!</definedName>
    <definedName name="aaa" localSheetId="32">#REF!</definedName>
    <definedName name="aaa" localSheetId="1">#REF!</definedName>
    <definedName name="aaa" localSheetId="2">#REF!</definedName>
    <definedName name="aaa" localSheetId="3">#REF!</definedName>
    <definedName name="aaa" localSheetId="4">#REF!</definedName>
    <definedName name="aaa" localSheetId="6">#REF!</definedName>
    <definedName name="aaa" localSheetId="7">#REF!</definedName>
    <definedName name="aaa" localSheetId="8">#REF!</definedName>
    <definedName name="aaa" localSheetId="9">#REF!</definedName>
    <definedName name="aaa" localSheetId="10">#REF!</definedName>
    <definedName name="aaa" localSheetId="12">#REF!</definedName>
    <definedName name="aaa" localSheetId="13">#REF!</definedName>
    <definedName name="aaa" localSheetId="14">#REF!</definedName>
    <definedName name="aaa" localSheetId="17">#REF!</definedName>
    <definedName name="aaa">#REF!</definedName>
    <definedName name="aaab" localSheetId="0">#REF!</definedName>
    <definedName name="aaab" localSheetId="18">#REF!</definedName>
    <definedName name="aaab" localSheetId="19">#REF!</definedName>
    <definedName name="aaab" localSheetId="20">#REF!</definedName>
    <definedName name="aaab" localSheetId="21">#REF!</definedName>
    <definedName name="aaab" localSheetId="22">#REF!</definedName>
    <definedName name="aaab" localSheetId="23">#REF!</definedName>
    <definedName name="aaab" localSheetId="24">#REF!</definedName>
    <definedName name="aaab" localSheetId="25">#REF!</definedName>
    <definedName name="aaab" localSheetId="26">#REF!</definedName>
    <definedName name="aaab" localSheetId="27">#REF!</definedName>
    <definedName name="aaab" localSheetId="28">#REF!</definedName>
    <definedName name="aaab" localSheetId="29">#REF!</definedName>
    <definedName name="aaab" localSheetId="30">#REF!</definedName>
    <definedName name="aaab" localSheetId="31">#REF!</definedName>
    <definedName name="aaab" localSheetId="32">#REF!</definedName>
    <definedName name="aaab" localSheetId="1">#REF!</definedName>
    <definedName name="aaab" localSheetId="2">#REF!</definedName>
    <definedName name="aaab" localSheetId="3">#REF!</definedName>
    <definedName name="aaab" localSheetId="4">#REF!</definedName>
    <definedName name="aaab" localSheetId="6">#REF!</definedName>
    <definedName name="aaab" localSheetId="7">#REF!</definedName>
    <definedName name="aaab" localSheetId="8">#REF!</definedName>
    <definedName name="aaab" localSheetId="9">#REF!</definedName>
    <definedName name="aaab" localSheetId="10">#REF!</definedName>
    <definedName name="aaab" localSheetId="12">#REF!</definedName>
    <definedName name="aaab" localSheetId="13">#REF!</definedName>
    <definedName name="aaab" localSheetId="14">#REF!</definedName>
    <definedName name="aaab" localSheetId="17">#REF!</definedName>
    <definedName name="aaab">#REF!</definedName>
    <definedName name="aaad" localSheetId="18">#REF!</definedName>
    <definedName name="aaad" localSheetId="19">#REF!</definedName>
    <definedName name="aaad" localSheetId="22">#REF!</definedName>
    <definedName name="aaad" localSheetId="28">#REF!</definedName>
    <definedName name="aaad" localSheetId="30">#REF!</definedName>
    <definedName name="aaad" localSheetId="31">#REF!</definedName>
    <definedName name="aaad" localSheetId="32">#REF!</definedName>
    <definedName name="aaad" localSheetId="1">#REF!</definedName>
    <definedName name="aaad" localSheetId="2">#REF!</definedName>
    <definedName name="aaad" localSheetId="3">#REF!</definedName>
    <definedName name="aaad" localSheetId="4">#REF!</definedName>
    <definedName name="aaad" localSheetId="6">#REF!</definedName>
    <definedName name="aaad" localSheetId="8">#REF!</definedName>
    <definedName name="aaad" localSheetId="9">#REF!</definedName>
    <definedName name="aaad" localSheetId="10">#REF!</definedName>
    <definedName name="aaad" localSheetId="12">#REF!</definedName>
    <definedName name="aaad" localSheetId="14">#REF!</definedName>
    <definedName name="aaad" localSheetId="17">#REF!</definedName>
    <definedName name="aaad">#REF!</definedName>
    <definedName name="aaart" localSheetId="18">#REF!</definedName>
    <definedName name="aaart" localSheetId="19">#REF!</definedName>
    <definedName name="aaart" localSheetId="22">#REF!</definedName>
    <definedName name="aaart" localSheetId="28">#REF!</definedName>
    <definedName name="aaart" localSheetId="30">#REF!</definedName>
    <definedName name="aaart" localSheetId="31">#REF!</definedName>
    <definedName name="aaart" localSheetId="32">#REF!</definedName>
    <definedName name="aaart" localSheetId="1">#REF!</definedName>
    <definedName name="aaart" localSheetId="2">#REF!</definedName>
    <definedName name="aaart" localSheetId="3">#REF!</definedName>
    <definedName name="aaart" localSheetId="4">#REF!</definedName>
    <definedName name="aaart" localSheetId="6">#REF!</definedName>
    <definedName name="aaart" localSheetId="8">#REF!</definedName>
    <definedName name="aaart" localSheetId="9">#REF!</definedName>
    <definedName name="aaart" localSheetId="10">#REF!</definedName>
    <definedName name="aaart" localSheetId="12">#REF!</definedName>
    <definedName name="aaart" localSheetId="14">#REF!</definedName>
    <definedName name="aaart" localSheetId="17">#REF!</definedName>
    <definedName name="aaart">#REF!</definedName>
    <definedName name="aaatr" localSheetId="18">#REF!</definedName>
    <definedName name="aaatr" localSheetId="19">#REF!</definedName>
    <definedName name="aaatr" localSheetId="22">#REF!</definedName>
    <definedName name="aaatr" localSheetId="28">#REF!</definedName>
    <definedName name="aaatr" localSheetId="30">#REF!</definedName>
    <definedName name="aaatr" localSheetId="31">#REF!</definedName>
    <definedName name="aaatr" localSheetId="32">#REF!</definedName>
    <definedName name="aaatr" localSheetId="1">#REF!</definedName>
    <definedName name="aaatr" localSheetId="2">#REF!</definedName>
    <definedName name="aaatr" localSheetId="3">#REF!</definedName>
    <definedName name="aaatr" localSheetId="4">#REF!</definedName>
    <definedName name="aaatr" localSheetId="6">#REF!</definedName>
    <definedName name="aaatr" localSheetId="8">#REF!</definedName>
    <definedName name="aaatr" localSheetId="9">#REF!</definedName>
    <definedName name="aaatr" localSheetId="10">#REF!</definedName>
    <definedName name="aaatr" localSheetId="12">#REF!</definedName>
    <definedName name="aaatr" localSheetId="14">#REF!</definedName>
    <definedName name="aaatr" localSheetId="17">#REF!</definedName>
    <definedName name="aaatr">#REF!</definedName>
    <definedName name="ABC" localSheetId="18" hidden="1">#REF!</definedName>
    <definedName name="ABC" localSheetId="19" hidden="1">#REF!</definedName>
    <definedName name="ABC" localSheetId="22" hidden="1">#REF!</definedName>
    <definedName name="ABC" localSheetId="28" hidden="1">#REF!</definedName>
    <definedName name="ABC" localSheetId="30" hidden="1">#REF!</definedName>
    <definedName name="ABC" localSheetId="31" hidden="1">#REF!</definedName>
    <definedName name="ABC" localSheetId="32" hidden="1">#REF!</definedName>
    <definedName name="ABC" localSheetId="1" hidden="1">#REF!</definedName>
    <definedName name="ABC" localSheetId="2" hidden="1">#REF!</definedName>
    <definedName name="ABC" localSheetId="3" hidden="1">#REF!</definedName>
    <definedName name="ABC" localSheetId="4" hidden="1">#REF!</definedName>
    <definedName name="ABC" localSheetId="6" hidden="1">#REF!</definedName>
    <definedName name="ABC" localSheetId="8" hidden="1">#REF!</definedName>
    <definedName name="ABC" localSheetId="9" hidden="1">#REF!</definedName>
    <definedName name="ABC" localSheetId="10" hidden="1">#REF!</definedName>
    <definedName name="ABC" localSheetId="12" hidden="1">#REF!</definedName>
    <definedName name="ABC" localSheetId="14" hidden="1">#REF!</definedName>
    <definedName name="ABC" localSheetId="17" hidden="1">#REF!</definedName>
    <definedName name="ABC" hidden="1">#REF!</definedName>
    <definedName name="abggg" localSheetId="0" hidden="1">'[1]4.9'!#REF!</definedName>
    <definedName name="abggg" localSheetId="18" hidden="1">'[14]4.9'!#REF!</definedName>
    <definedName name="abggg" localSheetId="19" hidden="1">'[19]4.9'!#REF!</definedName>
    <definedName name="abggg" localSheetId="20" hidden="1">'[17]4.9'!#REF!</definedName>
    <definedName name="abggg" localSheetId="21" hidden="1">'[16]4.9'!#REF!</definedName>
    <definedName name="abggg" localSheetId="22" hidden="1">'[20]4.9'!#REF!</definedName>
    <definedName name="abggg" localSheetId="23" hidden="1">'[14]4.9'!#REF!</definedName>
    <definedName name="abggg" localSheetId="24" hidden="1">'[14]4.9'!#REF!</definedName>
    <definedName name="abggg" localSheetId="25" hidden="1">'[14]4.9'!#REF!</definedName>
    <definedName name="abggg" localSheetId="26" hidden="1">'[14]4.9'!#REF!</definedName>
    <definedName name="abggg" localSheetId="27" hidden="1">'[14]4.9'!#REF!</definedName>
    <definedName name="abggg" localSheetId="28" hidden="1">'[17]4.9'!#REF!</definedName>
    <definedName name="abggg" localSheetId="29" hidden="1">'[16]4.9'!#REF!</definedName>
    <definedName name="abggg" localSheetId="30" hidden="1">'[17]4.9'!#REF!</definedName>
    <definedName name="abggg" localSheetId="31" hidden="1">'[17]4.9'!#REF!</definedName>
    <definedName name="abggg" localSheetId="32" hidden="1">'[17]4.9'!#REF!</definedName>
    <definedName name="abggg" localSheetId="1" hidden="1">'[17]4.9'!#REF!</definedName>
    <definedName name="abggg" localSheetId="2" hidden="1">'[16]4.9'!#REF!</definedName>
    <definedName name="abggg" localSheetId="3" hidden="1">'[18]4.9'!#REF!</definedName>
    <definedName name="abggg" localSheetId="4" hidden="1">'[18]4.9'!#REF!</definedName>
    <definedName name="abggg" localSheetId="5" hidden="1">'[17]4.9'!#REF!</definedName>
    <definedName name="abggg" localSheetId="6" hidden="1">'[16]4.9'!#REF!</definedName>
    <definedName name="abggg" localSheetId="7" hidden="1">'[16]4.9'!#REF!</definedName>
    <definedName name="abggg" localSheetId="8" hidden="1">'[16]4.9'!#REF!</definedName>
    <definedName name="abggg" localSheetId="9" hidden="1">'[16]4.9'!#REF!</definedName>
    <definedName name="abggg" localSheetId="10" hidden="1">'[16]4.9'!#REF!</definedName>
    <definedName name="abggg" localSheetId="11" hidden="1">'[16]4.9'!#REF!</definedName>
    <definedName name="abggg" localSheetId="12" hidden="1">'[16]4.9'!#REF!</definedName>
    <definedName name="abggg" localSheetId="13" hidden="1">'[16]4.9'!#REF!</definedName>
    <definedName name="abggg" localSheetId="14" hidden="1">'[17]4.9'!#REF!</definedName>
    <definedName name="abggg" localSheetId="15" hidden="1">'[18]4.9'!#REF!</definedName>
    <definedName name="abggg" localSheetId="16" hidden="1">'[18]4.9'!#REF!</definedName>
    <definedName name="abggg" localSheetId="17" hidden="1">'[16]4.9'!#REF!</definedName>
    <definedName name="abggg" hidden="1">'[1]4.9'!#REF!</definedName>
    <definedName name="afaf" localSheetId="18" hidden="1">'[14]4.9'!#REF!</definedName>
    <definedName name="afaf" localSheetId="19" hidden="1">'[17]4.9'!#REF!</definedName>
    <definedName name="afaf" localSheetId="21" hidden="1">'[16]4.9'!#REF!</definedName>
    <definedName name="afaf" localSheetId="22" hidden="1">'[17]4.9'!#REF!</definedName>
    <definedName name="afaf" localSheetId="28" hidden="1">'[17]4.9'!#REF!</definedName>
    <definedName name="afaf" localSheetId="29" hidden="1">'[16]4.9'!#REF!</definedName>
    <definedName name="afaf" localSheetId="30" hidden="1">'[17]4.9'!#REF!</definedName>
    <definedName name="afaf" localSheetId="31" hidden="1">'[17]4.9'!#REF!</definedName>
    <definedName name="afaf" localSheetId="32" hidden="1">'[17]4.9'!#REF!</definedName>
    <definedName name="afaf" localSheetId="1" hidden="1">'[17]4.9'!#REF!</definedName>
    <definedName name="afaf" localSheetId="2" hidden="1">'[16]4.9'!#REF!</definedName>
    <definedName name="afaf" localSheetId="3" hidden="1">'[18]4.9'!#REF!</definedName>
    <definedName name="afaf" localSheetId="4" hidden="1">'[18]4.9'!#REF!</definedName>
    <definedName name="afaf" localSheetId="5" hidden="1">'[17]4.9'!#REF!</definedName>
    <definedName name="afaf" localSheetId="6" hidden="1">'[16]4.9'!#REF!</definedName>
    <definedName name="afaf" localSheetId="7" hidden="1">'[16]4.9'!#REF!</definedName>
    <definedName name="afaf" localSheetId="8" hidden="1">'[16]4.9'!#REF!</definedName>
    <definedName name="afaf" localSheetId="9" hidden="1">'[16]4.9'!#REF!</definedName>
    <definedName name="afaf" localSheetId="10" hidden="1">'[16]4.9'!#REF!</definedName>
    <definedName name="afaf" localSheetId="11" hidden="1">'[16]4.9'!#REF!</definedName>
    <definedName name="afaf" localSheetId="12" hidden="1">'[16]4.9'!#REF!</definedName>
    <definedName name="afaf" localSheetId="13" hidden="1">'[16]4.9'!#REF!</definedName>
    <definedName name="afaf" localSheetId="14" hidden="1">'[17]4.9'!#REF!</definedName>
    <definedName name="afaf" localSheetId="15" hidden="1">'[18]4.9'!#REF!</definedName>
    <definedName name="afaf" localSheetId="16" hidden="1">'[18]4.9'!#REF!</definedName>
    <definedName name="afaf" localSheetId="17" hidden="1">'[16]4.9'!#REF!</definedName>
    <definedName name="afaf" hidden="1">'[17]4.9'!#REF!</definedName>
    <definedName name="apa" localSheetId="18" hidden="1">'[21]4.9'!#REF!</definedName>
    <definedName name="apa" localSheetId="19" hidden="1">'[21]4.9'!#REF!</definedName>
    <definedName name="apa" localSheetId="21" hidden="1">'[22]4.9'!#REF!</definedName>
    <definedName name="apa" localSheetId="22" hidden="1">'[23]4.9'!#REF!</definedName>
    <definedName name="apa" localSheetId="28" hidden="1">'[23]4.9'!#REF!</definedName>
    <definedName name="apa" localSheetId="29" hidden="1">'[22]4.9'!#REF!</definedName>
    <definedName name="apa" localSheetId="30" hidden="1">'[23]4.9'!#REF!</definedName>
    <definedName name="apa" localSheetId="31" hidden="1">'[23]4.9'!#REF!</definedName>
    <definedName name="apa" localSheetId="32" hidden="1">'[23]4.9'!#REF!</definedName>
    <definedName name="apa" localSheetId="2" hidden="1">'[22]4.9'!#REF!</definedName>
    <definedName name="apa" localSheetId="3" hidden="1">'[23]4.9'!#REF!</definedName>
    <definedName name="apa" localSheetId="4" hidden="1">'[23]4.9'!#REF!</definedName>
    <definedName name="apa" localSheetId="13" hidden="1">'[22]4.9'!#REF!</definedName>
    <definedName name="apa" localSheetId="14" hidden="1">'[23]4.9'!#REF!</definedName>
    <definedName name="apa" localSheetId="17" hidden="1">'[18]4.9'!#REF!</definedName>
    <definedName name="apa" hidden="1">'[23]4.9'!#REF!</definedName>
    <definedName name="apara" localSheetId="18">#REF!</definedName>
    <definedName name="apara" localSheetId="19">#REF!</definedName>
    <definedName name="apara" localSheetId="21">#REF!</definedName>
    <definedName name="apara" localSheetId="22">#REF!</definedName>
    <definedName name="apara" localSheetId="28">#REF!</definedName>
    <definedName name="apara" localSheetId="29">#REF!</definedName>
    <definedName name="apara" localSheetId="30">#REF!</definedName>
    <definedName name="apara" localSheetId="31">#REF!</definedName>
    <definedName name="apara" localSheetId="32">#REF!</definedName>
    <definedName name="apara" localSheetId="1">#REF!</definedName>
    <definedName name="apara" localSheetId="2">#REF!</definedName>
    <definedName name="apara" localSheetId="3">#REF!</definedName>
    <definedName name="apara" localSheetId="4">#REF!</definedName>
    <definedName name="apara" localSheetId="6">#REF!</definedName>
    <definedName name="apara" localSheetId="8">#REF!</definedName>
    <definedName name="apara" localSheetId="9">#REF!</definedName>
    <definedName name="apara" localSheetId="10">#REF!</definedName>
    <definedName name="apara" localSheetId="12">#REF!</definedName>
    <definedName name="apara" localSheetId="13">#REF!</definedName>
    <definedName name="apara" localSheetId="14">#REF!</definedName>
    <definedName name="apara" localSheetId="17">#REF!</definedName>
    <definedName name="apara">#REF!</definedName>
    <definedName name="as" localSheetId="0" hidden="1">#REF!</definedName>
    <definedName name="as" localSheetId="18" hidden="1">#REF!</definedName>
    <definedName name="as" localSheetId="19" hidden="1">#REF!</definedName>
    <definedName name="as" localSheetId="20" hidden="1">#REF!</definedName>
    <definedName name="as" localSheetId="21" hidden="1">#REF!</definedName>
    <definedName name="as" localSheetId="22" hidden="1">#REF!</definedName>
    <definedName name="as" localSheetId="23" hidden="1">#REF!</definedName>
    <definedName name="as" localSheetId="24" hidden="1">#REF!</definedName>
    <definedName name="as" localSheetId="25" hidden="1">#REF!</definedName>
    <definedName name="as" localSheetId="26" hidden="1">#REF!</definedName>
    <definedName name="as" localSheetId="27" hidden="1">#REF!</definedName>
    <definedName name="as" localSheetId="28" hidden="1">#REF!</definedName>
    <definedName name="as" localSheetId="29" hidden="1">#REF!</definedName>
    <definedName name="as" localSheetId="30" hidden="1">#REF!</definedName>
    <definedName name="as" localSheetId="31" hidden="1">#REF!</definedName>
    <definedName name="as" localSheetId="32" hidden="1">#REF!</definedName>
    <definedName name="as" localSheetId="1" hidden="1">#REF!</definedName>
    <definedName name="as" localSheetId="2" hidden="1">#REF!</definedName>
    <definedName name="as" localSheetId="3" hidden="1">#REF!</definedName>
    <definedName name="as" localSheetId="4" hidden="1">#REF!</definedName>
    <definedName name="as" localSheetId="5" hidden="1">#REF!</definedName>
    <definedName name="as" localSheetId="6" hidden="1">#REF!</definedName>
    <definedName name="as" localSheetId="7" hidden="1">#REF!</definedName>
    <definedName name="as" localSheetId="8" hidden="1">#REF!</definedName>
    <definedName name="as" localSheetId="9" hidden="1">#REF!</definedName>
    <definedName name="as" localSheetId="10" hidden="1">#REF!</definedName>
    <definedName name="as" localSheetId="12" hidden="1">#REF!</definedName>
    <definedName name="as" localSheetId="13" hidden="1">#REF!</definedName>
    <definedName name="as" localSheetId="14" hidden="1">#REF!</definedName>
    <definedName name="as" localSheetId="17" hidden="1">#REF!</definedName>
    <definedName name="as" hidden="1">#REF!</definedName>
    <definedName name="asas" localSheetId="18">#REF!</definedName>
    <definedName name="asas" localSheetId="19">#REF!</definedName>
    <definedName name="asas" localSheetId="21">#REF!</definedName>
    <definedName name="asas" localSheetId="22">#REF!</definedName>
    <definedName name="asas" localSheetId="28">#REF!</definedName>
    <definedName name="asas" localSheetId="29">#REF!</definedName>
    <definedName name="asas" localSheetId="30">#REF!</definedName>
    <definedName name="asas" localSheetId="31">#REF!</definedName>
    <definedName name="asas" localSheetId="32">#REF!</definedName>
    <definedName name="asas" localSheetId="1">#REF!</definedName>
    <definedName name="asas" localSheetId="2">#REF!</definedName>
    <definedName name="asas" localSheetId="3">#REF!</definedName>
    <definedName name="asas" localSheetId="4">#REF!</definedName>
    <definedName name="asas" localSheetId="6">#REF!</definedName>
    <definedName name="asas" localSheetId="8">#REF!</definedName>
    <definedName name="asas" localSheetId="9">#REF!</definedName>
    <definedName name="asas" localSheetId="10">#REF!</definedName>
    <definedName name="asas" localSheetId="12">#REF!</definedName>
    <definedName name="asas" localSheetId="13">#REF!</definedName>
    <definedName name="asas" localSheetId="14">#REF!</definedName>
    <definedName name="asas" localSheetId="17">#REF!</definedName>
    <definedName name="asas">#REF!</definedName>
    <definedName name="ass" localSheetId="0" hidden="1">'[7]4.8'!#REF!</definedName>
    <definedName name="ass" localSheetId="18" hidden="1">'[8]4.8'!#REF!</definedName>
    <definedName name="ass" localSheetId="19" hidden="1">'[9]4.8'!#REF!</definedName>
    <definedName name="ass" localSheetId="20" hidden="1">'[9]4.8'!#REF!</definedName>
    <definedName name="ass" localSheetId="21" hidden="1">'[10]4.8'!#REF!</definedName>
    <definedName name="ass" localSheetId="22" hidden="1">'[9]4.8'!#REF!</definedName>
    <definedName name="ass" localSheetId="23" hidden="1">'[8]4.8'!#REF!</definedName>
    <definedName name="ass" localSheetId="24" hidden="1">'[8]4.8'!#REF!</definedName>
    <definedName name="ass" localSheetId="25" hidden="1">'[8]4.8'!#REF!</definedName>
    <definedName name="ass" localSheetId="26" hidden="1">'[8]4.8'!#REF!</definedName>
    <definedName name="ass" localSheetId="27" hidden="1">'[8]4.8'!#REF!</definedName>
    <definedName name="ass" localSheetId="28" hidden="1">'[9]4.8'!#REF!</definedName>
    <definedName name="ass" localSheetId="29" hidden="1">'[10]4.8'!#REF!</definedName>
    <definedName name="ass" localSheetId="30" hidden="1">'[9]4.8'!#REF!</definedName>
    <definedName name="ass" localSheetId="31" hidden="1">'[9]4.8'!#REF!</definedName>
    <definedName name="ass" localSheetId="32" hidden="1">'[9]4.8'!#REF!</definedName>
    <definedName name="ass" localSheetId="1" hidden="1">'[9]4.8'!#REF!</definedName>
    <definedName name="ass" localSheetId="2" hidden="1">'[10]4.8'!#REF!</definedName>
    <definedName name="ass" localSheetId="3" hidden="1">'[9]4.8'!#REF!</definedName>
    <definedName name="ass" localSheetId="4" hidden="1">'[9]4.8'!#REF!</definedName>
    <definedName name="ass" localSheetId="5" hidden="1">'[9]4.8'!#REF!</definedName>
    <definedName name="ass" localSheetId="6" hidden="1">'[10]4.8'!#REF!</definedName>
    <definedName name="ass" localSheetId="7" hidden="1">'[10]4.8'!#REF!</definedName>
    <definedName name="ass" localSheetId="8" hidden="1">'[10]4.8'!#REF!</definedName>
    <definedName name="ass" localSheetId="9" hidden="1">'[10]4.8'!#REF!</definedName>
    <definedName name="ass" localSheetId="10" hidden="1">'[10]4.8'!#REF!</definedName>
    <definedName name="ass" localSheetId="11" hidden="1">'[10]4.8'!#REF!</definedName>
    <definedName name="ass" localSheetId="12" hidden="1">'[10]4.8'!#REF!</definedName>
    <definedName name="ass" localSheetId="13" hidden="1">'[10]4.8'!#REF!</definedName>
    <definedName name="ass" localSheetId="14" hidden="1">'[9]4.8'!#REF!</definedName>
    <definedName name="ass" localSheetId="15" hidden="1">'[10]4.8'!#REF!</definedName>
    <definedName name="ass" localSheetId="16" hidden="1">'[10]4.8'!#REF!</definedName>
    <definedName name="ass" localSheetId="17" hidden="1">'[10]4.8'!#REF!</definedName>
    <definedName name="ass" hidden="1">'[24]4.8'!#REF!</definedName>
    <definedName name="Asset91" localSheetId="0">#REF!</definedName>
    <definedName name="Asset91" localSheetId="18">#REF!</definedName>
    <definedName name="Asset91" localSheetId="19">#REF!</definedName>
    <definedName name="Asset91" localSheetId="20">#REF!</definedName>
    <definedName name="Asset91" localSheetId="21">#REF!</definedName>
    <definedName name="Asset91" localSheetId="22">#REF!</definedName>
    <definedName name="Asset91" localSheetId="23">#REF!</definedName>
    <definedName name="Asset91" localSheetId="24">#REF!</definedName>
    <definedName name="Asset91" localSheetId="25">#REF!</definedName>
    <definedName name="Asset91" localSheetId="26">#REF!</definedName>
    <definedName name="Asset91" localSheetId="27">#REF!</definedName>
    <definedName name="Asset91" localSheetId="28">#REF!</definedName>
    <definedName name="Asset91" localSheetId="29">#REF!</definedName>
    <definedName name="Asset91" localSheetId="30">#REF!</definedName>
    <definedName name="Asset91" localSheetId="31">#REF!</definedName>
    <definedName name="Asset91" localSheetId="32">#REF!</definedName>
    <definedName name="Asset91" localSheetId="1">#REF!</definedName>
    <definedName name="Asset91" localSheetId="2">#REF!</definedName>
    <definedName name="Asset91" localSheetId="3">#REF!</definedName>
    <definedName name="Asset91" localSheetId="4">#REF!</definedName>
    <definedName name="Asset91" localSheetId="5">#REF!</definedName>
    <definedName name="Asset91" localSheetId="6">#REF!</definedName>
    <definedName name="Asset91" localSheetId="7">#REF!</definedName>
    <definedName name="Asset91" localSheetId="8">#REF!</definedName>
    <definedName name="Asset91" localSheetId="9">#REF!</definedName>
    <definedName name="Asset91" localSheetId="10">#REF!</definedName>
    <definedName name="Asset91" localSheetId="12">#REF!</definedName>
    <definedName name="Asset91" localSheetId="13">#REF!</definedName>
    <definedName name="Asset91" localSheetId="14">#REF!</definedName>
    <definedName name="Asset91" localSheetId="17">#REF!</definedName>
    <definedName name="Asset91">#REF!</definedName>
    <definedName name="Asset92" localSheetId="0">#REF!</definedName>
    <definedName name="Asset92" localSheetId="18">#REF!</definedName>
    <definedName name="Asset92" localSheetId="19">#REF!</definedName>
    <definedName name="Asset92" localSheetId="20">#REF!</definedName>
    <definedName name="Asset92" localSheetId="21">#REF!</definedName>
    <definedName name="Asset92" localSheetId="22">#REF!</definedName>
    <definedName name="Asset92" localSheetId="23">#REF!</definedName>
    <definedName name="Asset92" localSheetId="24">#REF!</definedName>
    <definedName name="Asset92" localSheetId="25">#REF!</definedName>
    <definedName name="Asset92" localSheetId="26">#REF!</definedName>
    <definedName name="Asset92" localSheetId="27">#REF!</definedName>
    <definedName name="Asset92" localSheetId="28">#REF!</definedName>
    <definedName name="Asset92" localSheetId="29">#REF!</definedName>
    <definedName name="Asset92" localSheetId="30">#REF!</definedName>
    <definedName name="Asset92" localSheetId="31">#REF!</definedName>
    <definedName name="Asset92" localSheetId="32">#REF!</definedName>
    <definedName name="Asset92" localSheetId="1">#REF!</definedName>
    <definedName name="Asset92" localSheetId="2">#REF!</definedName>
    <definedName name="Asset92" localSheetId="3">#REF!</definedName>
    <definedName name="Asset92" localSheetId="4">#REF!</definedName>
    <definedName name="Asset92" localSheetId="5">#REF!</definedName>
    <definedName name="Asset92" localSheetId="6">#REF!</definedName>
    <definedName name="Asset92" localSheetId="7">#REF!</definedName>
    <definedName name="Asset92" localSheetId="8">#REF!</definedName>
    <definedName name="Asset92" localSheetId="9">#REF!</definedName>
    <definedName name="Asset92" localSheetId="10">#REF!</definedName>
    <definedName name="Asset92" localSheetId="12">#REF!</definedName>
    <definedName name="Asset92" localSheetId="13">#REF!</definedName>
    <definedName name="Asset92" localSheetId="14">#REF!</definedName>
    <definedName name="Asset92" localSheetId="17">#REF!</definedName>
    <definedName name="Asset92">#REF!</definedName>
    <definedName name="ax" localSheetId="18">#REF!</definedName>
    <definedName name="ax" localSheetId="19">#REF!</definedName>
    <definedName name="ax" localSheetId="21">#REF!</definedName>
    <definedName name="ax" localSheetId="22">#REF!</definedName>
    <definedName name="ax" localSheetId="28">#REF!</definedName>
    <definedName name="ax" localSheetId="29">#REF!</definedName>
    <definedName name="ax" localSheetId="30">#REF!</definedName>
    <definedName name="ax" localSheetId="31">#REF!</definedName>
    <definedName name="ax" localSheetId="32">#REF!</definedName>
    <definedName name="ax" localSheetId="1">#REF!</definedName>
    <definedName name="ax" localSheetId="2">#REF!</definedName>
    <definedName name="ax" localSheetId="3">#REF!</definedName>
    <definedName name="ax" localSheetId="4">#REF!</definedName>
    <definedName name="ax" localSheetId="6">#REF!</definedName>
    <definedName name="ax" localSheetId="8">#REF!</definedName>
    <definedName name="ax" localSheetId="9">#REF!</definedName>
    <definedName name="ax" localSheetId="10">#REF!</definedName>
    <definedName name="ax" localSheetId="12">#REF!</definedName>
    <definedName name="ax" localSheetId="13">#REF!</definedName>
    <definedName name="ax" localSheetId="14">#REF!</definedName>
    <definedName name="ax" localSheetId="17">#REF!</definedName>
    <definedName name="ax">#REF!</definedName>
    <definedName name="b" localSheetId="18" hidden="1">#REF!</definedName>
    <definedName name="b" localSheetId="19" hidden="1">#REF!</definedName>
    <definedName name="b" localSheetId="20" hidden="1">#REF!</definedName>
    <definedName name="b" localSheetId="21" hidden="1">#REF!</definedName>
    <definedName name="b" localSheetId="22" hidden="1">#REF!</definedName>
    <definedName name="b" localSheetId="28" hidden="1">#REF!</definedName>
    <definedName name="b" localSheetId="30" hidden="1">#REF!</definedName>
    <definedName name="b" localSheetId="31" hidden="1">#REF!</definedName>
    <definedName name="b" localSheetId="32" hidden="1">#REF!</definedName>
    <definedName name="b" localSheetId="1" hidden="1">#REF!</definedName>
    <definedName name="b" localSheetId="2" hidden="1">#REF!</definedName>
    <definedName name="b" localSheetId="3" hidden="1">#REF!</definedName>
    <definedName name="b" localSheetId="4" hidden="1">#REF!</definedName>
    <definedName name="b" localSheetId="6" hidden="1">#REF!</definedName>
    <definedName name="b" localSheetId="7" hidden="1">#REF!</definedName>
    <definedName name="b" localSheetId="8" hidden="1">#REF!</definedName>
    <definedName name="b" localSheetId="9" hidden="1">#REF!</definedName>
    <definedName name="b" localSheetId="10" hidden="1">#REF!</definedName>
    <definedName name="b" localSheetId="12" hidden="1">#REF!</definedName>
    <definedName name="b" localSheetId="13" hidden="1">#REF!</definedName>
    <definedName name="b" localSheetId="14" hidden="1">#REF!</definedName>
    <definedName name="b" localSheetId="17" hidden="1">#REF!</definedName>
    <definedName name="b" hidden="1">#REF!</definedName>
    <definedName name="bbbg" localSheetId="18">#REF!</definedName>
    <definedName name="bbbg" localSheetId="19">#REF!</definedName>
    <definedName name="bbbg" localSheetId="22">#REF!</definedName>
    <definedName name="bbbg" localSheetId="28">#REF!</definedName>
    <definedName name="bbbg" localSheetId="30">#REF!</definedName>
    <definedName name="bbbg" localSheetId="31">#REF!</definedName>
    <definedName name="bbbg" localSheetId="32">#REF!</definedName>
    <definedName name="bbbg" localSheetId="1">#REF!</definedName>
    <definedName name="bbbg" localSheetId="2">#REF!</definedName>
    <definedName name="bbbg" localSheetId="3">#REF!</definedName>
    <definedName name="bbbg" localSheetId="4">#REF!</definedName>
    <definedName name="bbbg" localSheetId="6">#REF!</definedName>
    <definedName name="bbbg" localSheetId="8">#REF!</definedName>
    <definedName name="bbbg" localSheetId="9">#REF!</definedName>
    <definedName name="bbbg" localSheetId="10">#REF!</definedName>
    <definedName name="bbbg" localSheetId="12">#REF!</definedName>
    <definedName name="bbbg" localSheetId="14">#REF!</definedName>
    <definedName name="bbbg" localSheetId="17">#REF!</definedName>
    <definedName name="bbbg">#REF!</definedName>
    <definedName name="bbbgt" localSheetId="18">#REF!</definedName>
    <definedName name="bbbgt" localSheetId="19">#REF!</definedName>
    <definedName name="bbbgt" localSheetId="22">#REF!</definedName>
    <definedName name="bbbgt" localSheetId="28">#REF!</definedName>
    <definedName name="bbbgt" localSheetId="30">#REF!</definedName>
    <definedName name="bbbgt" localSheetId="31">#REF!</definedName>
    <definedName name="bbbgt" localSheetId="32">#REF!</definedName>
    <definedName name="bbbgt" localSheetId="1">#REF!</definedName>
    <definedName name="bbbgt" localSheetId="2">#REF!</definedName>
    <definedName name="bbbgt" localSheetId="3">#REF!</definedName>
    <definedName name="bbbgt" localSheetId="4">#REF!</definedName>
    <definedName name="bbbgt" localSheetId="6">#REF!</definedName>
    <definedName name="bbbgt" localSheetId="8">#REF!</definedName>
    <definedName name="bbbgt" localSheetId="9">#REF!</definedName>
    <definedName name="bbbgt" localSheetId="10">#REF!</definedName>
    <definedName name="bbbgt" localSheetId="12">#REF!</definedName>
    <definedName name="bbbgt" localSheetId="14">#REF!</definedName>
    <definedName name="bbbgt" localSheetId="17">#REF!</definedName>
    <definedName name="bbbgt">#REF!</definedName>
    <definedName name="bbbh" localSheetId="18">#REF!</definedName>
    <definedName name="bbbh" localSheetId="19">#REF!</definedName>
    <definedName name="bbbh" localSheetId="22">#REF!</definedName>
    <definedName name="bbbh" localSheetId="28">#REF!</definedName>
    <definedName name="bbbh" localSheetId="30">#REF!</definedName>
    <definedName name="bbbh" localSheetId="31">#REF!</definedName>
    <definedName name="bbbh" localSheetId="32">#REF!</definedName>
    <definedName name="bbbh" localSheetId="1">#REF!</definedName>
    <definedName name="bbbh" localSheetId="2">#REF!</definedName>
    <definedName name="bbbh" localSheetId="3">#REF!</definedName>
    <definedName name="bbbh" localSheetId="4">#REF!</definedName>
    <definedName name="bbbh" localSheetId="6">#REF!</definedName>
    <definedName name="bbbh" localSheetId="8">#REF!</definedName>
    <definedName name="bbbh" localSheetId="9">#REF!</definedName>
    <definedName name="bbbh" localSheetId="10">#REF!</definedName>
    <definedName name="bbbh" localSheetId="12">#REF!</definedName>
    <definedName name="bbbh" localSheetId="14">#REF!</definedName>
    <definedName name="bbbh" localSheetId="17">#REF!</definedName>
    <definedName name="bbbh">#REF!</definedName>
    <definedName name="bcvb" localSheetId="18">#REF!</definedName>
    <definedName name="bcvb" localSheetId="19">#REF!</definedName>
    <definedName name="bcvb" localSheetId="22">#REF!</definedName>
    <definedName name="bcvb" localSheetId="28">#REF!</definedName>
    <definedName name="bcvb" localSheetId="30">#REF!</definedName>
    <definedName name="bcvb" localSheetId="31">#REF!</definedName>
    <definedName name="bcvb" localSheetId="32">#REF!</definedName>
    <definedName name="bcvb" localSheetId="1">#REF!</definedName>
    <definedName name="bcvb" localSheetId="2">#REF!</definedName>
    <definedName name="bcvb" localSheetId="3">#REF!</definedName>
    <definedName name="bcvb" localSheetId="4">#REF!</definedName>
    <definedName name="bcvb" localSheetId="6">#REF!</definedName>
    <definedName name="bcvb" localSheetId="8">#REF!</definedName>
    <definedName name="bcvb" localSheetId="9">#REF!</definedName>
    <definedName name="bcvb" localSheetId="10">#REF!</definedName>
    <definedName name="bcvb" localSheetId="12">#REF!</definedName>
    <definedName name="bcvb" localSheetId="14">#REF!</definedName>
    <definedName name="bcvb" localSheetId="17">#REF!</definedName>
    <definedName name="bcvb">#REF!</definedName>
    <definedName name="bf" localSheetId="18" hidden="1">'[25]7.6'!#REF!</definedName>
    <definedName name="bf" localSheetId="19" hidden="1">'[26]7.6'!#REF!</definedName>
    <definedName name="bf" localSheetId="21" hidden="1">'[27]7.6'!#REF!</definedName>
    <definedName name="bf" localSheetId="22" hidden="1">'[26]7.6'!#REF!</definedName>
    <definedName name="bf" localSheetId="28" hidden="1">'[26]7.6'!#REF!</definedName>
    <definedName name="bf" localSheetId="29" hidden="1">'[27]7.6'!#REF!</definedName>
    <definedName name="bf" localSheetId="30" hidden="1">'[26]7.6'!#REF!</definedName>
    <definedName name="bf" localSheetId="31" hidden="1">'[26]7.6'!#REF!</definedName>
    <definedName name="bf" localSheetId="32" hidden="1">'[26]7.6'!#REF!</definedName>
    <definedName name="bf" localSheetId="1" hidden="1">'[26]7.6'!#REF!</definedName>
    <definedName name="bf" localSheetId="2" hidden="1">'[27]7.6'!#REF!</definedName>
    <definedName name="bf" localSheetId="3" hidden="1">'[26]7.6'!#REF!</definedName>
    <definedName name="bf" localSheetId="4" hidden="1">'[26]7.6'!#REF!</definedName>
    <definedName name="bf" localSheetId="5" hidden="1">'[26]7.6'!#REF!</definedName>
    <definedName name="bf" localSheetId="6" hidden="1">'[27]7.6'!#REF!</definedName>
    <definedName name="bf" localSheetId="7" hidden="1">'[27]7.6'!#REF!</definedName>
    <definedName name="bf" localSheetId="8" hidden="1">'[27]7.6'!#REF!</definedName>
    <definedName name="bf" localSheetId="9" hidden="1">'[27]7.6'!#REF!</definedName>
    <definedName name="bf" localSheetId="10" hidden="1">'[27]7.6'!#REF!</definedName>
    <definedName name="bf" localSheetId="11" hidden="1">'[27]7.6'!#REF!</definedName>
    <definedName name="bf" localSheetId="12" hidden="1">'[27]7.6'!#REF!</definedName>
    <definedName name="bf" localSheetId="13" hidden="1">'[27]7.6'!#REF!</definedName>
    <definedName name="bf" localSheetId="14" hidden="1">'[26]7.6'!#REF!</definedName>
    <definedName name="bf" localSheetId="15" hidden="1">'[27]7.6'!#REF!</definedName>
    <definedName name="bf" localSheetId="16" hidden="1">'[27]7.6'!#REF!</definedName>
    <definedName name="bf" localSheetId="17" hidden="1">'[20]7.6'!#REF!</definedName>
    <definedName name="bf" hidden="1">'[26]7.6'!#REF!</definedName>
    <definedName name="bfeh" localSheetId="18">#REF!</definedName>
    <definedName name="bfeh" localSheetId="19">#REF!</definedName>
    <definedName name="bfeh" localSheetId="21">#REF!</definedName>
    <definedName name="bfeh" localSheetId="22">#REF!</definedName>
    <definedName name="bfeh" localSheetId="28">#REF!</definedName>
    <definedName name="bfeh" localSheetId="29">#REF!</definedName>
    <definedName name="bfeh" localSheetId="30">#REF!</definedName>
    <definedName name="bfeh" localSheetId="31">#REF!</definedName>
    <definedName name="bfeh" localSheetId="32">#REF!</definedName>
    <definedName name="bfeh" localSheetId="1">#REF!</definedName>
    <definedName name="bfeh" localSheetId="2">#REF!</definedName>
    <definedName name="bfeh" localSheetId="3">#REF!</definedName>
    <definedName name="bfeh" localSheetId="4">#REF!</definedName>
    <definedName name="bfeh" localSheetId="6">#REF!</definedName>
    <definedName name="bfeh" localSheetId="8">#REF!</definedName>
    <definedName name="bfeh" localSheetId="9">#REF!</definedName>
    <definedName name="bfeh" localSheetId="10">#REF!</definedName>
    <definedName name="bfeh" localSheetId="12">#REF!</definedName>
    <definedName name="bfeh" localSheetId="13">#REF!</definedName>
    <definedName name="bfeh" localSheetId="14">#REF!</definedName>
    <definedName name="bfeh" localSheetId="17">#REF!</definedName>
    <definedName name="bfeh">#REF!</definedName>
    <definedName name="BH" localSheetId="18">#REF!</definedName>
    <definedName name="BH" localSheetId="19">#REF!</definedName>
    <definedName name="BH" localSheetId="21">#REF!</definedName>
    <definedName name="BH" localSheetId="22">#REF!</definedName>
    <definedName name="BH" localSheetId="28">#REF!</definedName>
    <definedName name="BH" localSheetId="29">#REF!</definedName>
    <definedName name="BH" localSheetId="30">#REF!</definedName>
    <definedName name="BH" localSheetId="31">#REF!</definedName>
    <definedName name="BH" localSheetId="32">#REF!</definedName>
    <definedName name="BH" localSheetId="1">#REF!</definedName>
    <definedName name="BH" localSheetId="2">#REF!</definedName>
    <definedName name="BH" localSheetId="3">#REF!</definedName>
    <definedName name="BH" localSheetId="4">#REF!</definedName>
    <definedName name="BH" localSheetId="6">#REF!</definedName>
    <definedName name="BH" localSheetId="8">#REF!</definedName>
    <definedName name="BH" localSheetId="9">#REF!</definedName>
    <definedName name="BH" localSheetId="10">#REF!</definedName>
    <definedName name="BH" localSheetId="12">#REF!</definedName>
    <definedName name="BH" localSheetId="13">#REF!</definedName>
    <definedName name="BH" localSheetId="14">#REF!</definedName>
    <definedName name="BH" localSheetId="17">#REF!</definedName>
    <definedName name="BH">#REF!</definedName>
    <definedName name="bnb" localSheetId="18" hidden="1">'[25]7.6'!#REF!</definedName>
    <definedName name="bnb" localSheetId="19" hidden="1">'[26]7.6'!#REF!</definedName>
    <definedName name="bnb" localSheetId="21" hidden="1">'[27]7.6'!#REF!</definedName>
    <definedName name="bnb" localSheetId="22" hidden="1">'[26]7.6'!#REF!</definedName>
    <definedName name="bnb" localSheetId="28" hidden="1">'[26]7.6'!#REF!</definedName>
    <definedName name="bnb" localSheetId="29" hidden="1">'[27]7.6'!#REF!</definedName>
    <definedName name="bnb" localSheetId="30" hidden="1">'[26]7.6'!#REF!</definedName>
    <definedName name="bnb" localSheetId="31" hidden="1">'[26]7.6'!#REF!</definedName>
    <definedName name="bnb" localSheetId="32" hidden="1">'[26]7.6'!#REF!</definedName>
    <definedName name="bnb" localSheetId="1" hidden="1">'[26]7.6'!#REF!</definedName>
    <definedName name="bnb" localSheetId="2" hidden="1">'[27]7.6'!#REF!</definedName>
    <definedName name="bnb" localSheetId="3" hidden="1">'[26]7.6'!#REF!</definedName>
    <definedName name="bnb" localSheetId="4" hidden="1">'[26]7.6'!#REF!</definedName>
    <definedName name="bnb" localSheetId="5" hidden="1">'[26]7.6'!#REF!</definedName>
    <definedName name="bnb" localSheetId="6" hidden="1">'[27]7.6'!#REF!</definedName>
    <definedName name="bnb" localSheetId="7" hidden="1">'[27]7.6'!#REF!</definedName>
    <definedName name="bnb" localSheetId="8" hidden="1">'[27]7.6'!#REF!</definedName>
    <definedName name="bnb" localSheetId="9" hidden="1">'[27]7.6'!#REF!</definedName>
    <definedName name="bnb" localSheetId="10" hidden="1">'[27]7.6'!#REF!</definedName>
    <definedName name="bnb" localSheetId="11" hidden="1">'[27]7.6'!#REF!</definedName>
    <definedName name="bnb" localSheetId="12" hidden="1">'[27]7.6'!#REF!</definedName>
    <definedName name="bnb" localSheetId="13" hidden="1">'[27]7.6'!#REF!</definedName>
    <definedName name="bnb" localSheetId="14" hidden="1">'[26]7.6'!#REF!</definedName>
    <definedName name="bnb" localSheetId="15" hidden="1">'[27]7.6'!#REF!</definedName>
    <definedName name="bnb" localSheetId="16" hidden="1">'[27]7.6'!#REF!</definedName>
    <definedName name="bnb" localSheetId="17" hidden="1">'[20]7.6'!#REF!</definedName>
    <definedName name="bnb" hidden="1">'[26]7.6'!#REF!</definedName>
    <definedName name="BudgetYear" localSheetId="18">#REF!</definedName>
    <definedName name="BudgetYear" localSheetId="19">#REF!</definedName>
    <definedName name="BudgetYear" localSheetId="21">#REF!</definedName>
    <definedName name="BudgetYear" localSheetId="22">#REF!</definedName>
    <definedName name="BudgetYear" localSheetId="28">#REF!</definedName>
    <definedName name="BudgetYear" localSheetId="29">#REF!</definedName>
    <definedName name="BudgetYear" localSheetId="30">#REF!</definedName>
    <definedName name="BudgetYear" localSheetId="31">#REF!</definedName>
    <definedName name="BudgetYear" localSheetId="32">#REF!</definedName>
    <definedName name="BudgetYear" localSheetId="1">#REF!</definedName>
    <definedName name="BudgetYear" localSheetId="2">#REF!</definedName>
    <definedName name="BudgetYear" localSheetId="3">#REF!</definedName>
    <definedName name="BudgetYear" localSheetId="4">#REF!</definedName>
    <definedName name="BudgetYear" localSheetId="6">#REF!</definedName>
    <definedName name="BudgetYear" localSheetId="8">#REF!</definedName>
    <definedName name="BudgetYear" localSheetId="9">#REF!</definedName>
    <definedName name="BudgetYear" localSheetId="10">#REF!</definedName>
    <definedName name="BudgetYear" localSheetId="12">#REF!</definedName>
    <definedName name="BudgetYear" localSheetId="13">#REF!</definedName>
    <definedName name="BudgetYear" localSheetId="14">#REF!</definedName>
    <definedName name="BudgetYear" localSheetId="17">#REF!</definedName>
    <definedName name="BudgetYear">#REF!</definedName>
    <definedName name="bv" localSheetId="18">#REF!</definedName>
    <definedName name="bv" localSheetId="19">#REF!</definedName>
    <definedName name="bv" localSheetId="21">#REF!</definedName>
    <definedName name="bv" localSheetId="22">#REF!</definedName>
    <definedName name="bv" localSheetId="28">#REF!</definedName>
    <definedName name="bv" localSheetId="29">#REF!</definedName>
    <definedName name="bv" localSheetId="30">#REF!</definedName>
    <definedName name="bv" localSheetId="31">#REF!</definedName>
    <definedName name="bv" localSheetId="32">#REF!</definedName>
    <definedName name="bv" localSheetId="1">#REF!</definedName>
    <definedName name="bv" localSheetId="2">#REF!</definedName>
    <definedName name="bv" localSheetId="3">#REF!</definedName>
    <definedName name="bv" localSheetId="4">#REF!</definedName>
    <definedName name="bv" localSheetId="6">#REF!</definedName>
    <definedName name="bv" localSheetId="8">#REF!</definedName>
    <definedName name="bv" localSheetId="9">#REF!</definedName>
    <definedName name="bv" localSheetId="10">#REF!</definedName>
    <definedName name="bv" localSheetId="12">#REF!</definedName>
    <definedName name="bv" localSheetId="13">#REF!</definedName>
    <definedName name="bv" localSheetId="14">#REF!</definedName>
    <definedName name="bv" localSheetId="17">#REF!</definedName>
    <definedName name="bv">#REF!</definedName>
    <definedName name="CalcsDishMatch">#N/A</definedName>
    <definedName name="cc" localSheetId="0">#REF!</definedName>
    <definedName name="cc" localSheetId="18">#REF!</definedName>
    <definedName name="cc" localSheetId="19">#REF!</definedName>
    <definedName name="cc" localSheetId="20">#REF!</definedName>
    <definedName name="cc" localSheetId="21">#REF!</definedName>
    <definedName name="cc" localSheetId="22">#REF!</definedName>
    <definedName name="cc" localSheetId="23">#REF!</definedName>
    <definedName name="cc" localSheetId="24">#REF!</definedName>
    <definedName name="cc" localSheetId="25">#REF!</definedName>
    <definedName name="cc" localSheetId="26">#REF!</definedName>
    <definedName name="cc" localSheetId="27">#REF!</definedName>
    <definedName name="cc" localSheetId="28">#REF!</definedName>
    <definedName name="cc" localSheetId="29">#REF!</definedName>
    <definedName name="cc" localSheetId="30">#REF!</definedName>
    <definedName name="cc" localSheetId="31">#REF!</definedName>
    <definedName name="cc" localSheetId="32">#REF!</definedName>
    <definedName name="cc" localSheetId="1">#REF!</definedName>
    <definedName name="cc" localSheetId="2">#REF!</definedName>
    <definedName name="cc" localSheetId="3">#REF!</definedName>
    <definedName name="cc" localSheetId="4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 localSheetId="10">#REF!</definedName>
    <definedName name="cc" localSheetId="12">#REF!</definedName>
    <definedName name="cc" localSheetId="13">#REF!</definedName>
    <definedName name="cc" localSheetId="14">#REF!</definedName>
    <definedName name="cc" localSheetId="17">#REF!</definedName>
    <definedName name="cc">#REF!</definedName>
    <definedName name="con_05" localSheetId="0">#REF!</definedName>
    <definedName name="con_05" localSheetId="18">#REF!</definedName>
    <definedName name="con_05" localSheetId="19">#REF!</definedName>
    <definedName name="con_05" localSheetId="20">#REF!</definedName>
    <definedName name="con_05" localSheetId="21">#REF!</definedName>
    <definedName name="con_05" localSheetId="22">#REF!</definedName>
    <definedName name="con_05" localSheetId="23">#REF!</definedName>
    <definedName name="con_05" localSheetId="24">#REF!</definedName>
    <definedName name="con_05" localSheetId="25">#REF!</definedName>
    <definedName name="con_05" localSheetId="26">#REF!</definedName>
    <definedName name="con_05" localSheetId="27">#REF!</definedName>
    <definedName name="con_05" localSheetId="28">#REF!</definedName>
    <definedName name="con_05" localSheetId="29">#REF!</definedName>
    <definedName name="con_05" localSheetId="30">#REF!</definedName>
    <definedName name="con_05" localSheetId="31">#REF!</definedName>
    <definedName name="con_05" localSheetId="32">#REF!</definedName>
    <definedName name="con_05" localSheetId="1">#REF!</definedName>
    <definedName name="con_05" localSheetId="2">#REF!</definedName>
    <definedName name="con_05" localSheetId="3">#REF!</definedName>
    <definedName name="con_05" localSheetId="4">#REF!</definedName>
    <definedName name="con_05" localSheetId="6">#REF!</definedName>
    <definedName name="con_05" localSheetId="7">#REF!</definedName>
    <definedName name="con_05" localSheetId="8">#REF!</definedName>
    <definedName name="con_05" localSheetId="9">#REF!</definedName>
    <definedName name="con_05" localSheetId="10">#REF!</definedName>
    <definedName name="con_05" localSheetId="12">#REF!</definedName>
    <definedName name="con_05" localSheetId="13">#REF!</definedName>
    <definedName name="con_05" localSheetId="14">#REF!</definedName>
    <definedName name="con_05" localSheetId="17">#REF!</definedName>
    <definedName name="con_05">#REF!</definedName>
    <definedName name="con_06" localSheetId="0">#REF!</definedName>
    <definedName name="con_06" localSheetId="18">#REF!</definedName>
    <definedName name="con_06" localSheetId="19">#REF!</definedName>
    <definedName name="con_06" localSheetId="20">#REF!</definedName>
    <definedName name="con_06" localSheetId="21">#REF!</definedName>
    <definedName name="con_06" localSheetId="22">#REF!</definedName>
    <definedName name="con_06" localSheetId="23">#REF!</definedName>
    <definedName name="con_06" localSheetId="24">#REF!</definedName>
    <definedName name="con_06" localSheetId="25">#REF!</definedName>
    <definedName name="con_06" localSheetId="26">#REF!</definedName>
    <definedName name="con_06" localSheetId="27">#REF!</definedName>
    <definedName name="con_06" localSheetId="28">#REF!</definedName>
    <definedName name="con_06" localSheetId="29">#REF!</definedName>
    <definedName name="con_06" localSheetId="30">#REF!</definedName>
    <definedName name="con_06" localSheetId="31">#REF!</definedName>
    <definedName name="con_06" localSheetId="32">#REF!</definedName>
    <definedName name="con_06" localSheetId="1">#REF!</definedName>
    <definedName name="con_06" localSheetId="2">#REF!</definedName>
    <definedName name="con_06" localSheetId="3">#REF!</definedName>
    <definedName name="con_06" localSheetId="4">#REF!</definedName>
    <definedName name="con_06" localSheetId="6">#REF!</definedName>
    <definedName name="con_06" localSheetId="7">#REF!</definedName>
    <definedName name="con_06" localSheetId="8">#REF!</definedName>
    <definedName name="con_06" localSheetId="9">#REF!</definedName>
    <definedName name="con_06" localSheetId="10">#REF!</definedName>
    <definedName name="con_06" localSheetId="12">#REF!</definedName>
    <definedName name="con_06" localSheetId="13">#REF!</definedName>
    <definedName name="con_06" localSheetId="14">#REF!</definedName>
    <definedName name="con_06" localSheetId="17">#REF!</definedName>
    <definedName name="con_06">#REF!</definedName>
    <definedName name="con_07" localSheetId="0">#REF!</definedName>
    <definedName name="con_07" localSheetId="18">#REF!</definedName>
    <definedName name="con_07" localSheetId="19">#REF!</definedName>
    <definedName name="con_07" localSheetId="20">#REF!</definedName>
    <definedName name="con_07" localSheetId="21">#REF!</definedName>
    <definedName name="con_07" localSheetId="22">#REF!</definedName>
    <definedName name="con_07" localSheetId="23">#REF!</definedName>
    <definedName name="con_07" localSheetId="24">#REF!</definedName>
    <definedName name="con_07" localSheetId="25">#REF!</definedName>
    <definedName name="con_07" localSheetId="26">#REF!</definedName>
    <definedName name="con_07" localSheetId="27">#REF!</definedName>
    <definedName name="con_07" localSheetId="28">#REF!</definedName>
    <definedName name="con_07" localSheetId="29">#REF!</definedName>
    <definedName name="con_07" localSheetId="30">#REF!</definedName>
    <definedName name="con_07" localSheetId="31">#REF!</definedName>
    <definedName name="con_07" localSheetId="32">#REF!</definedName>
    <definedName name="con_07" localSheetId="1">#REF!</definedName>
    <definedName name="con_07" localSheetId="2">#REF!</definedName>
    <definedName name="con_07" localSheetId="3">#REF!</definedName>
    <definedName name="con_07" localSheetId="4">#REF!</definedName>
    <definedName name="con_07" localSheetId="6">#REF!</definedName>
    <definedName name="con_07" localSheetId="7">#REF!</definedName>
    <definedName name="con_07" localSheetId="8">#REF!</definedName>
    <definedName name="con_07" localSheetId="9">#REF!</definedName>
    <definedName name="con_07" localSheetId="10">#REF!</definedName>
    <definedName name="con_07" localSheetId="12">#REF!</definedName>
    <definedName name="con_07" localSheetId="13">#REF!</definedName>
    <definedName name="con_07" localSheetId="14">#REF!</definedName>
    <definedName name="con_07" localSheetId="17">#REF!</definedName>
    <definedName name="con_07">#REF!</definedName>
    <definedName name="con_08" localSheetId="0">#REF!</definedName>
    <definedName name="con_08" localSheetId="18">#REF!</definedName>
    <definedName name="con_08" localSheetId="19">#REF!</definedName>
    <definedName name="con_08" localSheetId="20">#REF!</definedName>
    <definedName name="con_08" localSheetId="21">#REF!</definedName>
    <definedName name="con_08" localSheetId="22">#REF!</definedName>
    <definedName name="con_08" localSheetId="23">#REF!</definedName>
    <definedName name="con_08" localSheetId="24">#REF!</definedName>
    <definedName name="con_08" localSheetId="25">#REF!</definedName>
    <definedName name="con_08" localSheetId="26">#REF!</definedName>
    <definedName name="con_08" localSheetId="27">#REF!</definedName>
    <definedName name="con_08" localSheetId="28">#REF!</definedName>
    <definedName name="con_08" localSheetId="29">#REF!</definedName>
    <definedName name="con_08" localSheetId="30">#REF!</definedName>
    <definedName name="con_08" localSheetId="31">#REF!</definedName>
    <definedName name="con_08" localSheetId="32">#REF!</definedName>
    <definedName name="con_08" localSheetId="1">#REF!</definedName>
    <definedName name="con_08" localSheetId="2">#REF!</definedName>
    <definedName name="con_08" localSheetId="3">#REF!</definedName>
    <definedName name="con_08" localSheetId="4">#REF!</definedName>
    <definedName name="con_08" localSheetId="6">#REF!</definedName>
    <definedName name="con_08" localSheetId="7">#REF!</definedName>
    <definedName name="con_08" localSheetId="8">#REF!</definedName>
    <definedName name="con_08" localSheetId="9">#REF!</definedName>
    <definedName name="con_08" localSheetId="10">#REF!</definedName>
    <definedName name="con_08" localSheetId="12">#REF!</definedName>
    <definedName name="con_08" localSheetId="13">#REF!</definedName>
    <definedName name="con_08" localSheetId="14">#REF!</definedName>
    <definedName name="con_08" localSheetId="17">#REF!</definedName>
    <definedName name="con_08">#REF!</definedName>
    <definedName name="con_09" localSheetId="0">#REF!</definedName>
    <definedName name="con_09" localSheetId="18">#REF!</definedName>
    <definedName name="con_09" localSheetId="19">#REF!</definedName>
    <definedName name="con_09" localSheetId="20">#REF!</definedName>
    <definedName name="con_09" localSheetId="21">#REF!</definedName>
    <definedName name="con_09" localSheetId="22">#REF!</definedName>
    <definedName name="con_09" localSheetId="23">#REF!</definedName>
    <definedName name="con_09" localSheetId="24">#REF!</definedName>
    <definedName name="con_09" localSheetId="25">#REF!</definedName>
    <definedName name="con_09" localSheetId="26">#REF!</definedName>
    <definedName name="con_09" localSheetId="27">#REF!</definedName>
    <definedName name="con_09" localSheetId="28">#REF!</definedName>
    <definedName name="con_09" localSheetId="29">#REF!</definedName>
    <definedName name="con_09" localSheetId="30">#REF!</definedName>
    <definedName name="con_09" localSheetId="31">#REF!</definedName>
    <definedName name="con_09" localSheetId="32">#REF!</definedName>
    <definedName name="con_09" localSheetId="1">#REF!</definedName>
    <definedName name="con_09" localSheetId="2">#REF!</definedName>
    <definedName name="con_09" localSheetId="3">#REF!</definedName>
    <definedName name="con_09" localSheetId="4">#REF!</definedName>
    <definedName name="con_09" localSheetId="6">#REF!</definedName>
    <definedName name="con_09" localSheetId="7">#REF!</definedName>
    <definedName name="con_09" localSheetId="8">#REF!</definedName>
    <definedName name="con_09" localSheetId="9">#REF!</definedName>
    <definedName name="con_09" localSheetId="10">#REF!</definedName>
    <definedName name="con_09" localSheetId="12">#REF!</definedName>
    <definedName name="con_09" localSheetId="13">#REF!</definedName>
    <definedName name="con_09" localSheetId="14">#REF!</definedName>
    <definedName name="con_09" localSheetId="17">#REF!</definedName>
    <definedName name="con_09">#REF!</definedName>
    <definedName name="con_10" localSheetId="0">#REF!</definedName>
    <definedName name="con_10" localSheetId="18">#REF!</definedName>
    <definedName name="con_10" localSheetId="19">#REF!</definedName>
    <definedName name="con_10" localSheetId="20">#REF!</definedName>
    <definedName name="con_10" localSheetId="21">#REF!</definedName>
    <definedName name="con_10" localSheetId="22">#REF!</definedName>
    <definedName name="con_10" localSheetId="23">#REF!</definedName>
    <definedName name="con_10" localSheetId="24">#REF!</definedName>
    <definedName name="con_10" localSheetId="25">#REF!</definedName>
    <definedName name="con_10" localSheetId="26">#REF!</definedName>
    <definedName name="con_10" localSheetId="27">#REF!</definedName>
    <definedName name="con_10" localSheetId="28">#REF!</definedName>
    <definedName name="con_10" localSheetId="29">#REF!</definedName>
    <definedName name="con_10" localSheetId="30">#REF!</definedName>
    <definedName name="con_10" localSheetId="31">#REF!</definedName>
    <definedName name="con_10" localSheetId="32">#REF!</definedName>
    <definedName name="con_10" localSheetId="1">#REF!</definedName>
    <definedName name="con_10" localSheetId="2">#REF!</definedName>
    <definedName name="con_10" localSheetId="3">#REF!</definedName>
    <definedName name="con_10" localSheetId="4">#REF!</definedName>
    <definedName name="con_10" localSheetId="6">#REF!</definedName>
    <definedName name="con_10" localSheetId="7">#REF!</definedName>
    <definedName name="con_10" localSheetId="8">#REF!</definedName>
    <definedName name="con_10" localSheetId="9">#REF!</definedName>
    <definedName name="con_10" localSheetId="10">#REF!</definedName>
    <definedName name="con_10" localSheetId="12">#REF!</definedName>
    <definedName name="con_10" localSheetId="13">#REF!</definedName>
    <definedName name="con_10" localSheetId="14">#REF!</definedName>
    <definedName name="con_10" localSheetId="17">#REF!</definedName>
    <definedName name="con_10">#REF!</definedName>
    <definedName name="con_11" localSheetId="0">#REF!</definedName>
    <definedName name="con_11" localSheetId="18">#REF!</definedName>
    <definedName name="con_11" localSheetId="19">#REF!</definedName>
    <definedName name="con_11" localSheetId="20">#REF!</definedName>
    <definedName name="con_11" localSheetId="21">#REF!</definedName>
    <definedName name="con_11" localSheetId="22">#REF!</definedName>
    <definedName name="con_11" localSheetId="23">#REF!</definedName>
    <definedName name="con_11" localSheetId="24">#REF!</definedName>
    <definedName name="con_11" localSheetId="25">#REF!</definedName>
    <definedName name="con_11" localSheetId="26">#REF!</definedName>
    <definedName name="con_11" localSheetId="27">#REF!</definedName>
    <definedName name="con_11" localSheetId="28">#REF!</definedName>
    <definedName name="con_11" localSheetId="29">#REF!</definedName>
    <definedName name="con_11" localSheetId="30">#REF!</definedName>
    <definedName name="con_11" localSheetId="31">#REF!</definedName>
    <definedName name="con_11" localSheetId="32">#REF!</definedName>
    <definedName name="con_11" localSheetId="1">#REF!</definedName>
    <definedName name="con_11" localSheetId="2">#REF!</definedName>
    <definedName name="con_11" localSheetId="3">#REF!</definedName>
    <definedName name="con_11" localSheetId="4">#REF!</definedName>
    <definedName name="con_11" localSheetId="6">#REF!</definedName>
    <definedName name="con_11" localSheetId="7">#REF!</definedName>
    <definedName name="con_11" localSheetId="8">#REF!</definedName>
    <definedName name="con_11" localSheetId="9">#REF!</definedName>
    <definedName name="con_11" localSheetId="10">#REF!</definedName>
    <definedName name="con_11" localSheetId="12">#REF!</definedName>
    <definedName name="con_11" localSheetId="13">#REF!</definedName>
    <definedName name="con_11" localSheetId="14">#REF!</definedName>
    <definedName name="con_11" localSheetId="17">#REF!</definedName>
    <definedName name="con_11">#REF!</definedName>
    <definedName name="con_13p" localSheetId="18">#REF!</definedName>
    <definedName name="con_13p" localSheetId="19">#REF!</definedName>
    <definedName name="con_13p" localSheetId="22">#REF!</definedName>
    <definedName name="con_13p" localSheetId="28">#REF!</definedName>
    <definedName name="con_13p" localSheetId="30">#REF!</definedName>
    <definedName name="con_13p" localSheetId="31">#REF!</definedName>
    <definedName name="con_13p" localSheetId="32">#REF!</definedName>
    <definedName name="con_13p" localSheetId="1">#REF!</definedName>
    <definedName name="con_13p" localSheetId="2">#REF!</definedName>
    <definedName name="con_13p" localSheetId="3">#REF!</definedName>
    <definedName name="con_13p" localSheetId="4">#REF!</definedName>
    <definedName name="con_13p" localSheetId="6">#REF!</definedName>
    <definedName name="con_13p" localSheetId="8">#REF!</definedName>
    <definedName name="con_13p" localSheetId="9">#REF!</definedName>
    <definedName name="con_13p" localSheetId="10">#REF!</definedName>
    <definedName name="con_13p" localSheetId="12">#REF!</definedName>
    <definedName name="con_13p" localSheetId="14">#REF!</definedName>
    <definedName name="con_13p" localSheetId="17">#REF!</definedName>
    <definedName name="con_13p">#REF!</definedName>
    <definedName name="con_14p" localSheetId="18">#REF!</definedName>
    <definedName name="con_14p" localSheetId="19">#REF!</definedName>
    <definedName name="con_14p" localSheetId="22">#REF!</definedName>
    <definedName name="con_14p" localSheetId="28">#REF!</definedName>
    <definedName name="con_14p" localSheetId="30">#REF!</definedName>
    <definedName name="con_14p" localSheetId="31">#REF!</definedName>
    <definedName name="con_14p" localSheetId="32">#REF!</definedName>
    <definedName name="con_14p" localSheetId="1">#REF!</definedName>
    <definedName name="con_14p" localSheetId="2">#REF!</definedName>
    <definedName name="con_14p" localSheetId="3">#REF!</definedName>
    <definedName name="con_14p" localSheetId="4">#REF!</definedName>
    <definedName name="con_14p" localSheetId="6">#REF!</definedName>
    <definedName name="con_14p" localSheetId="8">#REF!</definedName>
    <definedName name="con_14p" localSheetId="9">#REF!</definedName>
    <definedName name="con_14p" localSheetId="10">#REF!</definedName>
    <definedName name="con_14p" localSheetId="12">#REF!</definedName>
    <definedName name="con_14p" localSheetId="14">#REF!</definedName>
    <definedName name="con_14p" localSheetId="17">#REF!</definedName>
    <definedName name="con_14p">#REF!</definedName>
    <definedName name="cons_12p" localSheetId="0">#REF!</definedName>
    <definedName name="cons_12p" localSheetId="18">#REF!</definedName>
    <definedName name="cons_12p" localSheetId="19">#REF!</definedName>
    <definedName name="cons_12p" localSheetId="20">#REF!</definedName>
    <definedName name="cons_12p" localSheetId="21">#REF!</definedName>
    <definedName name="cons_12p" localSheetId="22">#REF!</definedName>
    <definedName name="cons_12p" localSheetId="23">#REF!</definedName>
    <definedName name="cons_12p" localSheetId="24">#REF!</definedName>
    <definedName name="cons_12p" localSheetId="25">#REF!</definedName>
    <definedName name="cons_12p" localSheetId="26">#REF!</definedName>
    <definedName name="cons_12p" localSheetId="27">#REF!</definedName>
    <definedName name="cons_12p" localSheetId="28">#REF!</definedName>
    <definedName name="cons_12p" localSheetId="29">#REF!</definedName>
    <definedName name="cons_12p" localSheetId="30">#REF!</definedName>
    <definedName name="cons_12p" localSheetId="31">#REF!</definedName>
    <definedName name="cons_12p" localSheetId="32">#REF!</definedName>
    <definedName name="cons_12p" localSheetId="1">#REF!</definedName>
    <definedName name="cons_12p" localSheetId="2">#REF!</definedName>
    <definedName name="cons_12p" localSheetId="3">#REF!</definedName>
    <definedName name="cons_12p" localSheetId="4">#REF!</definedName>
    <definedName name="cons_12p" localSheetId="6">#REF!</definedName>
    <definedName name="cons_12p" localSheetId="7">#REF!</definedName>
    <definedName name="cons_12p" localSheetId="8">#REF!</definedName>
    <definedName name="cons_12p" localSheetId="9">#REF!</definedName>
    <definedName name="cons_12p" localSheetId="10">#REF!</definedName>
    <definedName name="cons_12p" localSheetId="12">#REF!</definedName>
    <definedName name="cons_12p" localSheetId="13">#REF!</definedName>
    <definedName name="cons_12p" localSheetId="14">#REF!</definedName>
    <definedName name="cons_12p" localSheetId="17">#REF!</definedName>
    <definedName name="cons_12p">#REF!</definedName>
    <definedName name="cons_2005" localSheetId="18">[28]VA_CONSTANT!$A$3:$Z$21</definedName>
    <definedName name="cons_2005" localSheetId="19">[28]VA_CONSTANT!$A$3:$Z$21</definedName>
    <definedName name="cons_2005" localSheetId="20">[29]VA_CONSTANT!$A$3:$Z$21</definedName>
    <definedName name="cons_2005" localSheetId="21">[30]VA_CONSTANT!$A$3:$Z$21</definedName>
    <definedName name="cons_2005" localSheetId="22">[29]VA_CONSTANT!$A$3:$Z$21</definedName>
    <definedName name="cons_2005" localSheetId="23">[28]VA_CONSTANT!$A$3:$Z$21</definedName>
    <definedName name="cons_2005" localSheetId="24">[28]VA_CONSTANT!$A$3:$Z$21</definedName>
    <definedName name="cons_2005" localSheetId="25">[28]VA_CONSTANT!$A$3:$Z$21</definedName>
    <definedName name="cons_2005" localSheetId="26">[28]VA_CONSTANT!$A$3:$Z$21</definedName>
    <definedName name="cons_2005" localSheetId="27">[28]VA_CONSTANT!$A$3:$Z$21</definedName>
    <definedName name="cons_2005" localSheetId="28">[29]VA_CONSTANT!$A$3:$Z$21</definedName>
    <definedName name="cons_2005" localSheetId="29">[30]VA_CONSTANT!$A$3:$Z$21</definedName>
    <definedName name="cons_2005" localSheetId="30">[29]VA_CONSTANT!$A$3:$Z$21</definedName>
    <definedName name="cons_2005" localSheetId="31">[29]VA_CONSTANT!$A$3:$Z$21</definedName>
    <definedName name="cons_2005" localSheetId="32">[29]VA_CONSTANT!$A$3:$Z$21</definedName>
    <definedName name="cons_2005" localSheetId="1">[29]VA_CONSTANT!$A$3:$Z$21</definedName>
    <definedName name="cons_2005" localSheetId="2">[30]VA_CONSTANT!$A$3:$Z$21</definedName>
    <definedName name="cons_2005" localSheetId="3">[29]VA_CONSTANT!$A$3:$Z$21</definedName>
    <definedName name="cons_2005" localSheetId="4">[29]VA_CONSTANT!$A$3:$Z$21</definedName>
    <definedName name="cons_2005" localSheetId="5">[29]VA_CONSTANT!$A$3:$Z$21</definedName>
    <definedName name="cons_2005" localSheetId="6">[30]VA_CONSTANT!$A$3:$Z$21</definedName>
    <definedName name="cons_2005" localSheetId="7">[30]VA_CONSTANT!$A$3:$Z$21</definedName>
    <definedName name="cons_2005" localSheetId="8">[30]VA_CONSTANT!$A$3:$Z$21</definedName>
    <definedName name="cons_2005" localSheetId="9">[30]VA_CONSTANT!$A$3:$Z$21</definedName>
    <definedName name="cons_2005" localSheetId="10">[30]VA_CONSTANT!$A$3:$Z$21</definedName>
    <definedName name="cons_2005" localSheetId="11">[30]VA_CONSTANT!$A$3:$Z$21</definedName>
    <definedName name="cons_2005" localSheetId="12">[30]VA_CONSTANT!$A$3:$Z$21</definedName>
    <definedName name="cons_2005" localSheetId="13">[30]VA_CONSTANT!$A$3:$Z$21</definedName>
    <definedName name="cons_2005" localSheetId="14">[29]VA_CONSTANT!$A$3:$Z$21</definedName>
    <definedName name="cons_2005" localSheetId="15">[30]VA_CONSTANT!$A$3:$Z$21</definedName>
    <definedName name="cons_2005" localSheetId="16">[30]VA_CONSTANT!$A$3:$Z$21</definedName>
    <definedName name="cons_2005" localSheetId="17">[29]VA_CONSTANT!$A$3:$Z$21</definedName>
    <definedName name="cons_2005">[31]VA_CONSTANT!$A$3:$Z$21</definedName>
    <definedName name="cons_2006" localSheetId="18">[28]VA_CONSTANT!$A$25:$Z$43</definedName>
    <definedName name="cons_2006" localSheetId="19">[28]VA_CONSTANT!$A$25:$Z$43</definedName>
    <definedName name="cons_2006" localSheetId="20">[29]VA_CONSTANT!$A$25:$Z$43</definedName>
    <definedName name="cons_2006" localSheetId="21">[30]VA_CONSTANT!$A$25:$Z$43</definedName>
    <definedName name="cons_2006" localSheetId="22">[29]VA_CONSTANT!$A$25:$Z$43</definedName>
    <definedName name="cons_2006" localSheetId="23">[28]VA_CONSTANT!$A$25:$Z$43</definedName>
    <definedName name="cons_2006" localSheetId="24">[28]VA_CONSTANT!$A$25:$Z$43</definedName>
    <definedName name="cons_2006" localSheetId="25">[28]VA_CONSTANT!$A$25:$Z$43</definedName>
    <definedName name="cons_2006" localSheetId="26">[28]VA_CONSTANT!$A$25:$Z$43</definedName>
    <definedName name="cons_2006" localSheetId="27">[28]VA_CONSTANT!$A$25:$Z$43</definedName>
    <definedName name="cons_2006" localSheetId="28">[29]VA_CONSTANT!$A$25:$Z$43</definedName>
    <definedName name="cons_2006" localSheetId="29">[30]VA_CONSTANT!$A$25:$Z$43</definedName>
    <definedName name="cons_2006" localSheetId="30">[29]VA_CONSTANT!$A$25:$Z$43</definedName>
    <definedName name="cons_2006" localSheetId="31">[29]VA_CONSTANT!$A$25:$Z$43</definedName>
    <definedName name="cons_2006" localSheetId="32">[29]VA_CONSTANT!$A$25:$Z$43</definedName>
    <definedName name="cons_2006" localSheetId="1">[29]VA_CONSTANT!$A$25:$Z$43</definedName>
    <definedName name="cons_2006" localSheetId="2">[30]VA_CONSTANT!$A$25:$Z$43</definedName>
    <definedName name="cons_2006" localSheetId="3">[29]VA_CONSTANT!$A$25:$Z$43</definedName>
    <definedName name="cons_2006" localSheetId="4">[29]VA_CONSTANT!$A$25:$Z$43</definedName>
    <definedName name="cons_2006" localSheetId="5">[29]VA_CONSTANT!$A$25:$Z$43</definedName>
    <definedName name="cons_2006" localSheetId="6">[30]VA_CONSTANT!$A$25:$Z$43</definedName>
    <definedName name="cons_2006" localSheetId="7">[30]VA_CONSTANT!$A$25:$Z$43</definedName>
    <definedName name="cons_2006" localSheetId="8">[30]VA_CONSTANT!$A$25:$Z$43</definedName>
    <definedName name="cons_2006" localSheetId="9">[30]VA_CONSTANT!$A$25:$Z$43</definedName>
    <definedName name="cons_2006" localSheetId="10">[30]VA_CONSTANT!$A$25:$Z$43</definedName>
    <definedName name="cons_2006" localSheetId="11">[30]VA_CONSTANT!$A$25:$Z$43</definedName>
    <definedName name="cons_2006" localSheetId="12">[30]VA_CONSTANT!$A$25:$Z$43</definedName>
    <definedName name="cons_2006" localSheetId="13">[30]VA_CONSTANT!$A$25:$Z$43</definedName>
    <definedName name="cons_2006" localSheetId="14">[29]VA_CONSTANT!$A$25:$Z$43</definedName>
    <definedName name="cons_2006" localSheetId="15">[30]VA_CONSTANT!$A$25:$Z$43</definedName>
    <definedName name="cons_2006" localSheetId="16">[30]VA_CONSTANT!$A$25:$Z$43</definedName>
    <definedName name="cons_2006" localSheetId="17">[29]VA_CONSTANT!$A$25:$Z$43</definedName>
    <definedName name="cons_2006">[31]VA_CONSTANT!$A$25:$Z$43</definedName>
    <definedName name="cons_2007" localSheetId="18">[28]VA_CONSTANT!$A$47:$Z$65</definedName>
    <definedName name="cons_2007" localSheetId="19">[28]VA_CONSTANT!$A$47:$Z$65</definedName>
    <definedName name="cons_2007" localSheetId="20">[29]VA_CONSTANT!$A$47:$Z$65</definedName>
    <definedName name="cons_2007" localSheetId="21">[30]VA_CONSTANT!$A$47:$Z$65</definedName>
    <definedName name="cons_2007" localSheetId="22">[29]VA_CONSTANT!$A$47:$Z$65</definedName>
    <definedName name="cons_2007" localSheetId="23">[28]VA_CONSTANT!$A$47:$Z$65</definedName>
    <definedName name="cons_2007" localSheetId="24">[28]VA_CONSTANT!$A$47:$Z$65</definedName>
    <definedName name="cons_2007" localSheetId="25">[28]VA_CONSTANT!$A$47:$Z$65</definedName>
    <definedName name="cons_2007" localSheetId="26">[28]VA_CONSTANT!$A$47:$Z$65</definedName>
    <definedName name="cons_2007" localSheetId="27">[28]VA_CONSTANT!$A$47:$Z$65</definedName>
    <definedName name="cons_2007" localSheetId="28">[29]VA_CONSTANT!$A$47:$Z$65</definedName>
    <definedName name="cons_2007" localSheetId="29">[30]VA_CONSTANT!$A$47:$Z$65</definedName>
    <definedName name="cons_2007" localSheetId="30">[29]VA_CONSTANT!$A$47:$Z$65</definedName>
    <definedName name="cons_2007" localSheetId="31">[29]VA_CONSTANT!$A$47:$Z$65</definedName>
    <definedName name="cons_2007" localSheetId="32">[29]VA_CONSTANT!$A$47:$Z$65</definedName>
    <definedName name="cons_2007" localSheetId="1">[29]VA_CONSTANT!$A$47:$Z$65</definedName>
    <definedName name="cons_2007" localSheetId="2">[30]VA_CONSTANT!$A$47:$Z$65</definedName>
    <definedName name="cons_2007" localSheetId="3">[29]VA_CONSTANT!$A$47:$Z$65</definedName>
    <definedName name="cons_2007" localSheetId="4">[29]VA_CONSTANT!$A$47:$Z$65</definedName>
    <definedName name="cons_2007" localSheetId="5">[29]VA_CONSTANT!$A$47:$Z$65</definedName>
    <definedName name="cons_2007" localSheetId="6">[30]VA_CONSTANT!$A$47:$Z$65</definedName>
    <definedName name="cons_2007" localSheetId="7">[30]VA_CONSTANT!$A$47:$Z$65</definedName>
    <definedName name="cons_2007" localSheetId="8">[30]VA_CONSTANT!$A$47:$Z$65</definedName>
    <definedName name="cons_2007" localSheetId="9">[30]VA_CONSTANT!$A$47:$Z$65</definedName>
    <definedName name="cons_2007" localSheetId="10">[30]VA_CONSTANT!$A$47:$Z$65</definedName>
    <definedName name="cons_2007" localSheetId="11">[30]VA_CONSTANT!$A$47:$Z$65</definedName>
    <definedName name="cons_2007" localSheetId="12">[30]VA_CONSTANT!$A$47:$Z$65</definedName>
    <definedName name="cons_2007" localSheetId="13">[30]VA_CONSTANT!$A$47:$Z$65</definedName>
    <definedName name="cons_2007" localSheetId="14">[29]VA_CONSTANT!$A$47:$Z$65</definedName>
    <definedName name="cons_2007" localSheetId="15">[30]VA_CONSTANT!$A$47:$Z$65</definedName>
    <definedName name="cons_2007" localSheetId="16">[30]VA_CONSTANT!$A$47:$Z$65</definedName>
    <definedName name="cons_2007" localSheetId="17">[29]VA_CONSTANT!$A$47:$Z$65</definedName>
    <definedName name="cons_2007">[31]VA_CONSTANT!$A$47:$Z$65</definedName>
    <definedName name="cons_2008" localSheetId="18">[28]VA_CONSTANT!$A$69:$Z$87</definedName>
    <definedName name="cons_2008" localSheetId="19">[28]VA_CONSTANT!$A$69:$Z$87</definedName>
    <definedName name="cons_2008" localSheetId="20">[29]VA_CONSTANT!$A$69:$Z$87</definedName>
    <definedName name="cons_2008" localSheetId="21">[30]VA_CONSTANT!$A$69:$Z$87</definedName>
    <definedName name="cons_2008" localSheetId="22">[29]VA_CONSTANT!$A$69:$Z$87</definedName>
    <definedName name="cons_2008" localSheetId="23">[28]VA_CONSTANT!$A$69:$Z$87</definedName>
    <definedName name="cons_2008" localSheetId="24">[28]VA_CONSTANT!$A$69:$Z$87</definedName>
    <definedName name="cons_2008" localSheetId="25">[28]VA_CONSTANT!$A$69:$Z$87</definedName>
    <definedName name="cons_2008" localSheetId="26">[28]VA_CONSTANT!$A$69:$Z$87</definedName>
    <definedName name="cons_2008" localSheetId="27">[28]VA_CONSTANT!$A$69:$Z$87</definedName>
    <definedName name="cons_2008" localSheetId="28">[29]VA_CONSTANT!$A$69:$Z$87</definedName>
    <definedName name="cons_2008" localSheetId="29">[30]VA_CONSTANT!$A$69:$Z$87</definedName>
    <definedName name="cons_2008" localSheetId="30">[29]VA_CONSTANT!$A$69:$Z$87</definedName>
    <definedName name="cons_2008" localSheetId="31">[29]VA_CONSTANT!$A$69:$Z$87</definedName>
    <definedName name="cons_2008" localSheetId="32">[29]VA_CONSTANT!$A$69:$Z$87</definedName>
    <definedName name="cons_2008" localSheetId="1">[29]VA_CONSTANT!$A$69:$Z$87</definedName>
    <definedName name="cons_2008" localSheetId="2">[30]VA_CONSTANT!$A$69:$Z$87</definedName>
    <definedName name="cons_2008" localSheetId="3">[29]VA_CONSTANT!$A$69:$Z$87</definedName>
    <definedName name="cons_2008" localSheetId="4">[29]VA_CONSTANT!$A$69:$Z$87</definedName>
    <definedName name="cons_2008" localSheetId="5">[29]VA_CONSTANT!$A$69:$Z$87</definedName>
    <definedName name="cons_2008" localSheetId="6">[30]VA_CONSTANT!$A$69:$Z$87</definedName>
    <definedName name="cons_2008" localSheetId="7">[30]VA_CONSTANT!$A$69:$Z$87</definedName>
    <definedName name="cons_2008" localSheetId="8">[30]VA_CONSTANT!$A$69:$Z$87</definedName>
    <definedName name="cons_2008" localSheetId="9">[30]VA_CONSTANT!$A$69:$Z$87</definedName>
    <definedName name="cons_2008" localSheetId="10">[30]VA_CONSTANT!$A$69:$Z$87</definedName>
    <definedName name="cons_2008" localSheetId="11">[30]VA_CONSTANT!$A$69:$Z$87</definedName>
    <definedName name="cons_2008" localSheetId="12">[30]VA_CONSTANT!$A$69:$Z$87</definedName>
    <definedName name="cons_2008" localSheetId="13">[30]VA_CONSTANT!$A$69:$Z$87</definedName>
    <definedName name="cons_2008" localSheetId="14">[29]VA_CONSTANT!$A$69:$Z$87</definedName>
    <definedName name="cons_2008" localSheetId="15">[30]VA_CONSTANT!$A$69:$Z$87</definedName>
    <definedName name="cons_2008" localSheetId="16">[30]VA_CONSTANT!$A$69:$Z$87</definedName>
    <definedName name="cons_2008" localSheetId="17">[29]VA_CONSTANT!$A$69:$Z$87</definedName>
    <definedName name="cons_2008">[31]VA_CONSTANT!$A$69:$Z$87</definedName>
    <definedName name="cons_2009" localSheetId="18">[28]VA_CONSTANT!$A$91:$Z$109</definedName>
    <definedName name="cons_2009" localSheetId="19">[28]VA_CONSTANT!$A$91:$Z$109</definedName>
    <definedName name="cons_2009" localSheetId="20">[29]VA_CONSTANT!$A$91:$Z$109</definedName>
    <definedName name="cons_2009" localSheetId="21">[30]VA_CONSTANT!$A$91:$Z$109</definedName>
    <definedName name="cons_2009" localSheetId="22">[29]VA_CONSTANT!$A$91:$Z$109</definedName>
    <definedName name="cons_2009" localSheetId="23">[28]VA_CONSTANT!$A$91:$Z$109</definedName>
    <definedName name="cons_2009" localSheetId="24">[28]VA_CONSTANT!$A$91:$Z$109</definedName>
    <definedName name="cons_2009" localSheetId="25">[28]VA_CONSTANT!$A$91:$Z$109</definedName>
    <definedName name="cons_2009" localSheetId="26">[28]VA_CONSTANT!$A$91:$Z$109</definedName>
    <definedName name="cons_2009" localSheetId="27">[28]VA_CONSTANT!$A$91:$Z$109</definedName>
    <definedName name="cons_2009" localSheetId="28">[29]VA_CONSTANT!$A$91:$Z$109</definedName>
    <definedName name="cons_2009" localSheetId="29">[30]VA_CONSTANT!$A$91:$Z$109</definedName>
    <definedName name="cons_2009" localSheetId="30">[29]VA_CONSTANT!$A$91:$Z$109</definedName>
    <definedName name="cons_2009" localSheetId="31">[29]VA_CONSTANT!$A$91:$Z$109</definedName>
    <definedName name="cons_2009" localSheetId="32">[29]VA_CONSTANT!$A$91:$Z$109</definedName>
    <definedName name="cons_2009" localSheetId="1">[29]VA_CONSTANT!$A$91:$Z$109</definedName>
    <definedName name="cons_2009" localSheetId="2">[30]VA_CONSTANT!$A$91:$Z$109</definedName>
    <definedName name="cons_2009" localSheetId="3">[29]VA_CONSTANT!$A$91:$Z$109</definedName>
    <definedName name="cons_2009" localSheetId="4">[29]VA_CONSTANT!$A$91:$Z$109</definedName>
    <definedName name="cons_2009" localSheetId="5">[29]VA_CONSTANT!$A$91:$Z$109</definedName>
    <definedName name="cons_2009" localSheetId="6">[30]VA_CONSTANT!$A$91:$Z$109</definedName>
    <definedName name="cons_2009" localSheetId="7">[30]VA_CONSTANT!$A$91:$Z$109</definedName>
    <definedName name="cons_2009" localSheetId="8">[30]VA_CONSTANT!$A$91:$Z$109</definedName>
    <definedName name="cons_2009" localSheetId="9">[30]VA_CONSTANT!$A$91:$Z$109</definedName>
    <definedName name="cons_2009" localSheetId="10">[30]VA_CONSTANT!$A$91:$Z$109</definedName>
    <definedName name="cons_2009" localSheetId="11">[30]VA_CONSTANT!$A$91:$Z$109</definedName>
    <definedName name="cons_2009" localSheetId="12">[30]VA_CONSTANT!$A$91:$Z$109</definedName>
    <definedName name="cons_2009" localSheetId="13">[30]VA_CONSTANT!$A$91:$Z$109</definedName>
    <definedName name="cons_2009" localSheetId="14">[29]VA_CONSTANT!$A$91:$Z$109</definedName>
    <definedName name="cons_2009" localSheetId="15">[30]VA_CONSTANT!$A$91:$Z$109</definedName>
    <definedName name="cons_2009" localSheetId="16">[30]VA_CONSTANT!$A$91:$Z$109</definedName>
    <definedName name="cons_2009" localSheetId="17">[29]VA_CONSTANT!$A$91:$Z$109</definedName>
    <definedName name="cons_2009">[31]VA_CONSTANT!$A$91:$Z$109</definedName>
    <definedName name="cons_2010" localSheetId="18">[28]VA_CONSTANT!$A$113:$Z$131</definedName>
    <definedName name="cons_2010" localSheetId="19">[28]VA_CONSTANT!$A$113:$Z$131</definedName>
    <definedName name="cons_2010" localSheetId="20">[29]VA_CONSTANT!$A$113:$Z$131</definedName>
    <definedName name="cons_2010" localSheetId="21">[30]VA_CONSTANT!$A$113:$Z$131</definedName>
    <definedName name="cons_2010" localSheetId="22">[29]VA_CONSTANT!$A$113:$Z$131</definedName>
    <definedName name="cons_2010" localSheetId="23">[28]VA_CONSTANT!$A$113:$Z$131</definedName>
    <definedName name="cons_2010" localSheetId="24">[28]VA_CONSTANT!$A$113:$Z$131</definedName>
    <definedName name="cons_2010" localSheetId="25">[28]VA_CONSTANT!$A$113:$Z$131</definedName>
    <definedName name="cons_2010" localSheetId="26">[28]VA_CONSTANT!$A$113:$Z$131</definedName>
    <definedName name="cons_2010" localSheetId="27">[28]VA_CONSTANT!$A$113:$Z$131</definedName>
    <definedName name="cons_2010" localSheetId="28">[29]VA_CONSTANT!$A$113:$Z$131</definedName>
    <definedName name="cons_2010" localSheetId="29">[30]VA_CONSTANT!$A$113:$Z$131</definedName>
    <definedName name="cons_2010" localSheetId="30">[29]VA_CONSTANT!$A$113:$Z$131</definedName>
    <definedName name="cons_2010" localSheetId="31">[29]VA_CONSTANT!$A$113:$Z$131</definedName>
    <definedName name="cons_2010" localSheetId="32">[29]VA_CONSTANT!$A$113:$Z$131</definedName>
    <definedName name="cons_2010" localSheetId="1">[29]VA_CONSTANT!$A$113:$Z$131</definedName>
    <definedName name="cons_2010" localSheetId="2">[30]VA_CONSTANT!$A$113:$Z$131</definedName>
    <definedName name="cons_2010" localSheetId="3">[29]VA_CONSTANT!$A$113:$Z$131</definedName>
    <definedName name="cons_2010" localSheetId="4">[29]VA_CONSTANT!$A$113:$Z$131</definedName>
    <definedName name="cons_2010" localSheetId="5">[29]VA_CONSTANT!$A$113:$Z$131</definedName>
    <definedName name="cons_2010" localSheetId="6">[30]VA_CONSTANT!$A$113:$Z$131</definedName>
    <definedName name="cons_2010" localSheetId="7">[30]VA_CONSTANT!$A$113:$Z$131</definedName>
    <definedName name="cons_2010" localSheetId="8">[30]VA_CONSTANT!$A$113:$Z$131</definedName>
    <definedName name="cons_2010" localSheetId="9">[30]VA_CONSTANT!$A$113:$Z$131</definedName>
    <definedName name="cons_2010" localSheetId="10">[30]VA_CONSTANT!$A$113:$Z$131</definedName>
    <definedName name="cons_2010" localSheetId="11">[30]VA_CONSTANT!$A$113:$Z$131</definedName>
    <definedName name="cons_2010" localSheetId="12">[30]VA_CONSTANT!$A$113:$Z$131</definedName>
    <definedName name="cons_2010" localSheetId="13">[30]VA_CONSTANT!$A$113:$Z$131</definedName>
    <definedName name="cons_2010" localSheetId="14">[29]VA_CONSTANT!$A$113:$Z$131</definedName>
    <definedName name="cons_2010" localSheetId="15">[30]VA_CONSTANT!$A$113:$Z$131</definedName>
    <definedName name="cons_2010" localSheetId="16">[30]VA_CONSTANT!$A$113:$Z$131</definedName>
    <definedName name="cons_2010" localSheetId="17">[29]VA_CONSTANT!$A$113:$Z$131</definedName>
    <definedName name="cons_2010">[31]VA_CONSTANT!$A$113:$Z$131</definedName>
    <definedName name="cons_2011" localSheetId="18">[28]VA_CONSTANT!$A$135:$Z$153</definedName>
    <definedName name="cons_2011" localSheetId="19">[28]VA_CONSTANT!$A$135:$Z$153</definedName>
    <definedName name="cons_2011" localSheetId="20">[29]VA_CONSTANT!$A$135:$Z$153</definedName>
    <definedName name="cons_2011" localSheetId="21">[30]VA_CONSTANT!$A$135:$Z$153</definedName>
    <definedName name="cons_2011" localSheetId="22">[29]VA_CONSTANT!$A$135:$Z$153</definedName>
    <definedName name="cons_2011" localSheetId="23">[28]VA_CONSTANT!$A$135:$Z$153</definedName>
    <definedName name="cons_2011" localSheetId="24">[28]VA_CONSTANT!$A$135:$Z$153</definedName>
    <definedName name="cons_2011" localSheetId="25">[28]VA_CONSTANT!$A$135:$Z$153</definedName>
    <definedName name="cons_2011" localSheetId="26">[28]VA_CONSTANT!$A$135:$Z$153</definedName>
    <definedName name="cons_2011" localSheetId="27">[28]VA_CONSTANT!$A$135:$Z$153</definedName>
    <definedName name="cons_2011" localSheetId="28">[29]VA_CONSTANT!$A$135:$Z$153</definedName>
    <definedName name="cons_2011" localSheetId="29">[30]VA_CONSTANT!$A$135:$Z$153</definedName>
    <definedName name="cons_2011" localSheetId="30">[29]VA_CONSTANT!$A$135:$Z$153</definedName>
    <definedName name="cons_2011" localSheetId="31">[29]VA_CONSTANT!$A$135:$Z$153</definedName>
    <definedName name="cons_2011" localSheetId="32">[29]VA_CONSTANT!$A$135:$Z$153</definedName>
    <definedName name="cons_2011" localSheetId="1">[29]VA_CONSTANT!$A$135:$Z$153</definedName>
    <definedName name="cons_2011" localSheetId="2">[30]VA_CONSTANT!$A$135:$Z$153</definedName>
    <definedName name="cons_2011" localSheetId="3">[29]VA_CONSTANT!$A$135:$Z$153</definedName>
    <definedName name="cons_2011" localSheetId="4">[29]VA_CONSTANT!$A$135:$Z$153</definedName>
    <definedName name="cons_2011" localSheetId="5">[29]VA_CONSTANT!$A$135:$Z$153</definedName>
    <definedName name="cons_2011" localSheetId="6">[30]VA_CONSTANT!$A$135:$Z$153</definedName>
    <definedName name="cons_2011" localSheetId="7">[30]VA_CONSTANT!$A$135:$Z$153</definedName>
    <definedName name="cons_2011" localSheetId="8">[30]VA_CONSTANT!$A$135:$Z$153</definedName>
    <definedName name="cons_2011" localSheetId="9">[30]VA_CONSTANT!$A$135:$Z$153</definedName>
    <definedName name="cons_2011" localSheetId="10">[30]VA_CONSTANT!$A$135:$Z$153</definedName>
    <definedName name="cons_2011" localSheetId="11">[30]VA_CONSTANT!$A$135:$Z$153</definedName>
    <definedName name="cons_2011" localSheetId="12">[30]VA_CONSTANT!$A$135:$Z$153</definedName>
    <definedName name="cons_2011" localSheetId="13">[30]VA_CONSTANT!$A$135:$Z$153</definedName>
    <definedName name="cons_2011" localSheetId="14">[29]VA_CONSTANT!$A$135:$Z$153</definedName>
    <definedName name="cons_2011" localSheetId="15">[30]VA_CONSTANT!$A$135:$Z$153</definedName>
    <definedName name="cons_2011" localSheetId="16">[30]VA_CONSTANT!$A$135:$Z$153</definedName>
    <definedName name="cons_2011" localSheetId="17">[29]VA_CONSTANT!$A$135:$Z$153</definedName>
    <definedName name="cons_2011">[31]VA_CONSTANT!$A$135:$Z$153</definedName>
    <definedName name="cons_2012" localSheetId="18">[28]VA_CONSTANT!$A$157:$Z$175</definedName>
    <definedName name="cons_2012" localSheetId="19">[28]VA_CONSTANT!$A$157:$Z$175</definedName>
    <definedName name="cons_2012" localSheetId="20">[29]VA_CONSTANT!$A$157:$Z$175</definedName>
    <definedName name="cons_2012" localSheetId="21">[30]VA_CONSTANT!$A$157:$Z$175</definedName>
    <definedName name="cons_2012" localSheetId="22">[29]VA_CONSTANT!$A$157:$Z$175</definedName>
    <definedName name="cons_2012" localSheetId="23">[28]VA_CONSTANT!$A$157:$Z$175</definedName>
    <definedName name="cons_2012" localSheetId="24">[28]VA_CONSTANT!$A$157:$Z$175</definedName>
    <definedName name="cons_2012" localSheetId="25">[28]VA_CONSTANT!$A$157:$Z$175</definedName>
    <definedName name="cons_2012" localSheetId="26">[28]VA_CONSTANT!$A$157:$Z$175</definedName>
    <definedName name="cons_2012" localSheetId="27">[28]VA_CONSTANT!$A$157:$Z$175</definedName>
    <definedName name="cons_2012" localSheetId="28">[29]VA_CONSTANT!$A$157:$Z$175</definedName>
    <definedName name="cons_2012" localSheetId="29">[30]VA_CONSTANT!$A$157:$Z$175</definedName>
    <definedName name="cons_2012" localSheetId="30">[29]VA_CONSTANT!$A$157:$Z$175</definedName>
    <definedName name="cons_2012" localSheetId="31">[29]VA_CONSTANT!$A$157:$Z$175</definedName>
    <definedName name="cons_2012" localSheetId="32">[29]VA_CONSTANT!$A$157:$Z$175</definedName>
    <definedName name="cons_2012" localSheetId="1">[29]VA_CONSTANT!$A$157:$Z$175</definedName>
    <definedName name="cons_2012" localSheetId="2">[30]VA_CONSTANT!$A$157:$Z$175</definedName>
    <definedName name="cons_2012" localSheetId="3">[29]VA_CONSTANT!$A$157:$Z$175</definedName>
    <definedName name="cons_2012" localSheetId="4">[29]VA_CONSTANT!$A$157:$Z$175</definedName>
    <definedName name="cons_2012" localSheetId="5">[29]VA_CONSTANT!$A$157:$Z$175</definedName>
    <definedName name="cons_2012" localSheetId="6">[30]VA_CONSTANT!$A$157:$Z$175</definedName>
    <definedName name="cons_2012" localSheetId="7">[30]VA_CONSTANT!$A$157:$Z$175</definedName>
    <definedName name="cons_2012" localSheetId="8">[30]VA_CONSTANT!$A$157:$Z$175</definedName>
    <definedName name="cons_2012" localSheetId="9">[30]VA_CONSTANT!$A$157:$Z$175</definedName>
    <definedName name="cons_2012" localSheetId="10">[30]VA_CONSTANT!$A$157:$Z$175</definedName>
    <definedName name="cons_2012" localSheetId="11">[30]VA_CONSTANT!$A$157:$Z$175</definedName>
    <definedName name="cons_2012" localSheetId="12">[30]VA_CONSTANT!$A$157:$Z$175</definedName>
    <definedName name="cons_2012" localSheetId="13">[30]VA_CONSTANT!$A$157:$Z$175</definedName>
    <definedName name="cons_2012" localSheetId="14">[29]VA_CONSTANT!$A$157:$Z$175</definedName>
    <definedName name="cons_2012" localSheetId="15">[30]VA_CONSTANT!$A$157:$Z$175</definedName>
    <definedName name="cons_2012" localSheetId="16">[30]VA_CONSTANT!$A$157:$Z$175</definedName>
    <definedName name="cons_2012" localSheetId="17">[29]VA_CONSTANT!$A$157:$Z$175</definedName>
    <definedName name="cons_2012">[31]VA_CONSTANT!$A$157:$Z$175</definedName>
    <definedName name="cons_2013" localSheetId="18">[28]VA_CONSTANT!$A$179:$Z$197</definedName>
    <definedName name="cons_2013" localSheetId="19">[28]VA_CONSTANT!$A$179:$Z$197</definedName>
    <definedName name="cons_2013" localSheetId="20">[29]VA_CONSTANT!$A$179:$Z$197</definedName>
    <definedName name="cons_2013" localSheetId="21">[30]VA_CONSTANT!$A$179:$Z$197</definedName>
    <definedName name="cons_2013" localSheetId="22">[29]VA_CONSTANT!$A$179:$Z$197</definedName>
    <definedName name="cons_2013" localSheetId="23">[28]VA_CONSTANT!$A$179:$Z$197</definedName>
    <definedName name="cons_2013" localSheetId="24">[28]VA_CONSTANT!$A$179:$Z$197</definedName>
    <definedName name="cons_2013" localSheetId="25">[28]VA_CONSTANT!$A$179:$Z$197</definedName>
    <definedName name="cons_2013" localSheetId="26">[28]VA_CONSTANT!$A$179:$Z$197</definedName>
    <definedName name="cons_2013" localSheetId="27">[28]VA_CONSTANT!$A$179:$Z$197</definedName>
    <definedName name="cons_2013" localSheetId="28">[29]VA_CONSTANT!$A$179:$Z$197</definedName>
    <definedName name="cons_2013" localSheetId="29">[30]VA_CONSTANT!$A$179:$Z$197</definedName>
    <definedName name="cons_2013" localSheetId="30">[29]VA_CONSTANT!$A$179:$Z$197</definedName>
    <definedName name="cons_2013" localSheetId="31">[29]VA_CONSTANT!$A$179:$Z$197</definedName>
    <definedName name="cons_2013" localSheetId="32">[29]VA_CONSTANT!$A$179:$Z$197</definedName>
    <definedName name="cons_2013" localSheetId="1">[29]VA_CONSTANT!$A$179:$Z$197</definedName>
    <definedName name="cons_2013" localSheetId="2">[30]VA_CONSTANT!$A$179:$Z$197</definedName>
    <definedName name="cons_2013" localSheetId="3">[29]VA_CONSTANT!$A$179:$Z$197</definedName>
    <definedName name="cons_2013" localSheetId="4">[29]VA_CONSTANT!$A$179:$Z$197</definedName>
    <definedName name="cons_2013" localSheetId="5">[29]VA_CONSTANT!$A$179:$Z$197</definedName>
    <definedName name="cons_2013" localSheetId="6">[30]VA_CONSTANT!$A$179:$Z$197</definedName>
    <definedName name="cons_2013" localSheetId="7">[30]VA_CONSTANT!$A$179:$Z$197</definedName>
    <definedName name="cons_2013" localSheetId="8">[30]VA_CONSTANT!$A$179:$Z$197</definedName>
    <definedName name="cons_2013" localSheetId="9">[30]VA_CONSTANT!$A$179:$Z$197</definedName>
    <definedName name="cons_2013" localSheetId="10">[30]VA_CONSTANT!$A$179:$Z$197</definedName>
    <definedName name="cons_2013" localSheetId="11">[30]VA_CONSTANT!$A$179:$Z$197</definedName>
    <definedName name="cons_2013" localSheetId="12">[30]VA_CONSTANT!$A$179:$Z$197</definedName>
    <definedName name="cons_2013" localSheetId="13">[30]VA_CONSTANT!$A$179:$Z$197</definedName>
    <definedName name="cons_2013" localSheetId="14">[29]VA_CONSTANT!$A$179:$Z$197</definedName>
    <definedName name="cons_2013" localSheetId="15">[30]VA_CONSTANT!$A$179:$Z$197</definedName>
    <definedName name="cons_2013" localSheetId="16">[30]VA_CONSTANT!$A$179:$Z$197</definedName>
    <definedName name="cons_2013" localSheetId="17">[29]VA_CONSTANT!$A$179:$Z$197</definedName>
    <definedName name="cons_2013">[31]VA_CONSTANT!$A$179:$Z$197</definedName>
    <definedName name="cons_2013p" localSheetId="0">#REF!</definedName>
    <definedName name="cons_2013p" localSheetId="18">#REF!</definedName>
    <definedName name="cons_2013p" localSheetId="19">#REF!</definedName>
    <definedName name="cons_2013p" localSheetId="20">#REF!</definedName>
    <definedName name="cons_2013p" localSheetId="21">#REF!</definedName>
    <definedName name="cons_2013p" localSheetId="22">#REF!</definedName>
    <definedName name="cons_2013p" localSheetId="23">#REF!</definedName>
    <definedName name="cons_2013p" localSheetId="24">#REF!</definedName>
    <definedName name="cons_2013p" localSheetId="25">#REF!</definedName>
    <definedName name="cons_2013p" localSheetId="26">#REF!</definedName>
    <definedName name="cons_2013p" localSheetId="27">#REF!</definedName>
    <definedName name="cons_2013p" localSheetId="28">#REF!</definedName>
    <definedName name="cons_2013p" localSheetId="29">#REF!</definedName>
    <definedName name="cons_2013p" localSheetId="30">#REF!</definedName>
    <definedName name="cons_2013p" localSheetId="31">#REF!</definedName>
    <definedName name="cons_2013p" localSheetId="32">#REF!</definedName>
    <definedName name="cons_2013p" localSheetId="1">#REF!</definedName>
    <definedName name="cons_2013p" localSheetId="2">#REF!</definedName>
    <definedName name="cons_2013p" localSheetId="3">#REF!</definedName>
    <definedName name="cons_2013p" localSheetId="4">#REF!</definedName>
    <definedName name="cons_2013p" localSheetId="5">#REF!</definedName>
    <definedName name="cons_2013p" localSheetId="6">#REF!</definedName>
    <definedName name="cons_2013p" localSheetId="7">#REF!</definedName>
    <definedName name="cons_2013p" localSheetId="8">#REF!</definedName>
    <definedName name="cons_2013p" localSheetId="9">#REF!</definedName>
    <definedName name="cons_2013p" localSheetId="10">#REF!</definedName>
    <definedName name="cons_2013p" localSheetId="12">#REF!</definedName>
    <definedName name="cons_2013p" localSheetId="13">#REF!</definedName>
    <definedName name="cons_2013p" localSheetId="14">#REF!</definedName>
    <definedName name="cons_2013p" localSheetId="17">#REF!</definedName>
    <definedName name="cons_2013p">#REF!</definedName>
    <definedName name="cons_2013po" localSheetId="18">#REF!</definedName>
    <definedName name="cons_2013po" localSheetId="19">#REF!</definedName>
    <definedName name="cons_2013po" localSheetId="21">#REF!</definedName>
    <definedName name="cons_2013po" localSheetId="22">#REF!</definedName>
    <definedName name="cons_2013po" localSheetId="28">#REF!</definedName>
    <definedName name="cons_2013po" localSheetId="29">#REF!</definedName>
    <definedName name="cons_2013po" localSheetId="30">#REF!</definedName>
    <definedName name="cons_2013po" localSheetId="31">#REF!</definedName>
    <definedName name="cons_2013po" localSheetId="32">#REF!</definedName>
    <definedName name="cons_2013po" localSheetId="1">#REF!</definedName>
    <definedName name="cons_2013po" localSheetId="2">#REF!</definedName>
    <definedName name="cons_2013po" localSheetId="3">#REF!</definedName>
    <definedName name="cons_2013po" localSheetId="4">#REF!</definedName>
    <definedName name="cons_2013po" localSheetId="6">#REF!</definedName>
    <definedName name="cons_2013po" localSheetId="8">#REF!</definedName>
    <definedName name="cons_2013po" localSheetId="9">#REF!</definedName>
    <definedName name="cons_2013po" localSheetId="10">#REF!</definedName>
    <definedName name="cons_2013po" localSheetId="12">#REF!</definedName>
    <definedName name="cons_2013po" localSheetId="13">#REF!</definedName>
    <definedName name="cons_2013po" localSheetId="14">#REF!</definedName>
    <definedName name="cons_2013po" localSheetId="17">#REF!</definedName>
    <definedName name="cons_2013po">#REF!</definedName>
    <definedName name="cons_22445" localSheetId="18">#REF!</definedName>
    <definedName name="cons_22445" localSheetId="19">#REF!</definedName>
    <definedName name="cons_22445" localSheetId="21">#REF!</definedName>
    <definedName name="cons_22445" localSheetId="22">#REF!</definedName>
    <definedName name="cons_22445" localSheetId="28">#REF!</definedName>
    <definedName name="cons_22445" localSheetId="29">#REF!</definedName>
    <definedName name="cons_22445" localSheetId="30">#REF!</definedName>
    <definedName name="cons_22445" localSheetId="31">#REF!</definedName>
    <definedName name="cons_22445" localSheetId="32">#REF!</definedName>
    <definedName name="cons_22445" localSheetId="1">#REF!</definedName>
    <definedName name="cons_22445" localSheetId="2">#REF!</definedName>
    <definedName name="cons_22445" localSheetId="3">#REF!</definedName>
    <definedName name="cons_22445" localSheetId="4">#REF!</definedName>
    <definedName name="cons_22445" localSheetId="6">#REF!</definedName>
    <definedName name="cons_22445" localSheetId="8">#REF!</definedName>
    <definedName name="cons_22445" localSheetId="9">#REF!</definedName>
    <definedName name="cons_22445" localSheetId="10">#REF!</definedName>
    <definedName name="cons_22445" localSheetId="12">#REF!</definedName>
    <definedName name="cons_22445" localSheetId="13">#REF!</definedName>
    <definedName name="cons_22445" localSheetId="14">#REF!</definedName>
    <definedName name="cons_22445" localSheetId="17">#REF!</definedName>
    <definedName name="cons_22445">#REF!</definedName>
    <definedName name="cons_data" localSheetId="18">[28]VA_CONSTANT!$A$1:$Z$197</definedName>
    <definedName name="cons_data" localSheetId="19">[28]VA_CONSTANT!$A$1:$Z$197</definedName>
    <definedName name="cons_data" localSheetId="20">[29]VA_CONSTANT!$A$1:$Z$197</definedName>
    <definedName name="cons_data" localSheetId="21">[30]VA_CONSTANT!$A$1:$Z$197</definedName>
    <definedName name="cons_data" localSheetId="22">[29]VA_CONSTANT!$A$1:$Z$197</definedName>
    <definedName name="cons_data" localSheetId="23">[28]VA_CONSTANT!$A$1:$Z$197</definedName>
    <definedName name="cons_data" localSheetId="24">[28]VA_CONSTANT!$A$1:$Z$197</definedName>
    <definedName name="cons_data" localSheetId="25">[28]VA_CONSTANT!$A$1:$Z$197</definedName>
    <definedName name="cons_data" localSheetId="26">[28]VA_CONSTANT!$A$1:$Z$197</definedName>
    <definedName name="cons_data" localSheetId="27">[28]VA_CONSTANT!$A$1:$Z$197</definedName>
    <definedName name="cons_data" localSheetId="28">[29]VA_CONSTANT!$A$1:$Z$197</definedName>
    <definedName name="cons_data" localSheetId="29">[30]VA_CONSTANT!$A$1:$Z$197</definedName>
    <definedName name="cons_data" localSheetId="30">[29]VA_CONSTANT!$A$1:$Z$197</definedName>
    <definedName name="cons_data" localSheetId="31">[29]VA_CONSTANT!$A$1:$Z$197</definedName>
    <definedName name="cons_data" localSheetId="32">[29]VA_CONSTANT!$A$1:$Z$197</definedName>
    <definedName name="cons_data" localSheetId="1">[29]VA_CONSTANT!$A$1:$Z$197</definedName>
    <definedName name="cons_data" localSheetId="2">[30]VA_CONSTANT!$A$1:$Z$197</definedName>
    <definedName name="cons_data" localSheetId="3">[29]VA_CONSTANT!$A$1:$Z$197</definedName>
    <definedName name="cons_data" localSheetId="4">[29]VA_CONSTANT!$A$1:$Z$197</definedName>
    <definedName name="cons_data" localSheetId="5">[29]VA_CONSTANT!$A$1:$Z$197</definedName>
    <definedName name="cons_data" localSheetId="6">[30]VA_CONSTANT!$A$1:$Z$197</definedName>
    <definedName name="cons_data" localSheetId="7">[30]VA_CONSTANT!$A$1:$Z$197</definedName>
    <definedName name="cons_data" localSheetId="8">[30]VA_CONSTANT!$A$1:$Z$197</definedName>
    <definedName name="cons_data" localSheetId="9">[30]VA_CONSTANT!$A$1:$Z$197</definedName>
    <definedName name="cons_data" localSheetId="10">[30]VA_CONSTANT!$A$1:$Z$197</definedName>
    <definedName name="cons_data" localSheetId="11">[30]VA_CONSTANT!$A$1:$Z$197</definedName>
    <definedName name="cons_data" localSheetId="12">[30]VA_CONSTANT!$A$1:$Z$197</definedName>
    <definedName name="cons_data" localSheetId="13">[30]VA_CONSTANT!$A$1:$Z$197</definedName>
    <definedName name="cons_data" localSheetId="14">[29]VA_CONSTANT!$A$1:$Z$197</definedName>
    <definedName name="cons_data" localSheetId="15">[30]VA_CONSTANT!$A$1:$Z$197</definedName>
    <definedName name="cons_data" localSheetId="16">[30]VA_CONSTANT!$A$1:$Z$197</definedName>
    <definedName name="cons_data" localSheetId="17">[29]VA_CONSTANT!$A$1:$Z$197</definedName>
    <definedName name="cons_data">[31]VA_CONSTANT!$A$1:$Z$197</definedName>
    <definedName name="_xlnm.Criteria" localSheetId="18">#REF!</definedName>
    <definedName name="_xlnm.Criteria" localSheetId="19">#REF!</definedName>
    <definedName name="_xlnm.Criteria" localSheetId="21">#REF!</definedName>
    <definedName name="_xlnm.Criteria" localSheetId="22">#REF!</definedName>
    <definedName name="_xlnm.Criteria" localSheetId="28">#REF!</definedName>
    <definedName name="_xlnm.Criteria" localSheetId="29">#REF!</definedName>
    <definedName name="_xlnm.Criteria" localSheetId="30">#REF!</definedName>
    <definedName name="_xlnm.Criteria" localSheetId="31">#REF!</definedName>
    <definedName name="_xlnm.Criteria" localSheetId="32">#REF!</definedName>
    <definedName name="_xlnm.Criteria" localSheetId="1">#REF!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6">#REF!</definedName>
    <definedName name="_xlnm.Criteria" localSheetId="8">#REF!</definedName>
    <definedName name="_xlnm.Criteria" localSheetId="9">#REF!</definedName>
    <definedName name="_xlnm.Criteria" localSheetId="10">#REF!</definedName>
    <definedName name="_xlnm.Criteria" localSheetId="12">#REF!</definedName>
    <definedName name="_xlnm.Criteria" localSheetId="13">#REF!</definedName>
    <definedName name="_xlnm.Criteria" localSheetId="14">#REF!</definedName>
    <definedName name="_xlnm.Criteria" localSheetId="17">#REF!</definedName>
    <definedName name="_xlnm.Criteria">#REF!</definedName>
    <definedName name="cur_0" localSheetId="18">#REF!</definedName>
    <definedName name="cur_0" localSheetId="19">#REF!</definedName>
    <definedName name="cur_0" localSheetId="20">#REF!</definedName>
    <definedName name="cur_0" localSheetId="21">#REF!</definedName>
    <definedName name="cur_0" localSheetId="22">#REF!</definedName>
    <definedName name="cur_0" localSheetId="23">#REF!</definedName>
    <definedName name="cur_0" localSheetId="24">#REF!</definedName>
    <definedName name="cur_0" localSheetId="25">#REF!</definedName>
    <definedName name="cur_0" localSheetId="26">#REF!</definedName>
    <definedName name="cur_0" localSheetId="27">#REF!</definedName>
    <definedName name="cur_0" localSheetId="28">#REF!</definedName>
    <definedName name="cur_0" localSheetId="29">#REF!</definedName>
    <definedName name="cur_0" localSheetId="30">#REF!</definedName>
    <definedName name="cur_0" localSheetId="31">#REF!</definedName>
    <definedName name="cur_0" localSheetId="32">#REF!</definedName>
    <definedName name="cur_0" localSheetId="1">#REF!</definedName>
    <definedName name="cur_0" localSheetId="2">#REF!</definedName>
    <definedName name="cur_0" localSheetId="3">#REF!</definedName>
    <definedName name="cur_0" localSheetId="4">#REF!</definedName>
    <definedName name="cur_0" localSheetId="6">#REF!</definedName>
    <definedName name="cur_0" localSheetId="7">#REF!</definedName>
    <definedName name="cur_0" localSheetId="8">#REF!</definedName>
    <definedName name="cur_0" localSheetId="9">#REF!</definedName>
    <definedName name="cur_0" localSheetId="10">#REF!</definedName>
    <definedName name="cur_0" localSheetId="12">#REF!</definedName>
    <definedName name="cur_0" localSheetId="13">#REF!</definedName>
    <definedName name="cur_0" localSheetId="14">#REF!</definedName>
    <definedName name="cur_0" localSheetId="17">#REF!</definedName>
    <definedName name="cur_0">#REF!</definedName>
    <definedName name="cur_05" localSheetId="0">#REF!</definedName>
    <definedName name="cur_05" localSheetId="18">#REF!</definedName>
    <definedName name="cur_05" localSheetId="19">#REF!</definedName>
    <definedName name="cur_05" localSheetId="20">#REF!</definedName>
    <definedName name="cur_05" localSheetId="21">#REF!</definedName>
    <definedName name="cur_05" localSheetId="22">#REF!</definedName>
    <definedName name="cur_05" localSheetId="23">#REF!</definedName>
    <definedName name="cur_05" localSheetId="24">#REF!</definedName>
    <definedName name="cur_05" localSheetId="25">#REF!</definedName>
    <definedName name="cur_05" localSheetId="26">#REF!</definedName>
    <definedName name="cur_05" localSheetId="27">#REF!</definedName>
    <definedName name="cur_05" localSheetId="28">#REF!</definedName>
    <definedName name="cur_05" localSheetId="29">#REF!</definedName>
    <definedName name="cur_05" localSheetId="30">#REF!</definedName>
    <definedName name="cur_05" localSheetId="31">#REF!</definedName>
    <definedName name="cur_05" localSheetId="32">#REF!</definedName>
    <definedName name="cur_05" localSheetId="1">#REF!</definedName>
    <definedName name="cur_05" localSheetId="2">#REF!</definedName>
    <definedName name="cur_05" localSheetId="3">#REF!</definedName>
    <definedName name="cur_05" localSheetId="4">#REF!</definedName>
    <definedName name="cur_05" localSheetId="5">#REF!</definedName>
    <definedName name="cur_05" localSheetId="6">#REF!</definedName>
    <definedName name="cur_05" localSheetId="7">#REF!</definedName>
    <definedName name="cur_05" localSheetId="8">#REF!</definedName>
    <definedName name="cur_05" localSheetId="9">#REF!</definedName>
    <definedName name="cur_05" localSheetId="10">#REF!</definedName>
    <definedName name="cur_05" localSheetId="12">#REF!</definedName>
    <definedName name="cur_05" localSheetId="13">#REF!</definedName>
    <definedName name="cur_05" localSheetId="14">#REF!</definedName>
    <definedName name="cur_05" localSheetId="17">#REF!</definedName>
    <definedName name="cur_05">#REF!</definedName>
    <definedName name="cur_06" localSheetId="0">#REF!</definedName>
    <definedName name="cur_06" localSheetId="18">#REF!</definedName>
    <definedName name="cur_06" localSheetId="19">#REF!</definedName>
    <definedName name="cur_06" localSheetId="20">#REF!</definedName>
    <definedName name="cur_06" localSheetId="21">#REF!</definedName>
    <definedName name="cur_06" localSheetId="22">#REF!</definedName>
    <definedName name="cur_06" localSheetId="23">#REF!</definedName>
    <definedName name="cur_06" localSheetId="24">#REF!</definedName>
    <definedName name="cur_06" localSheetId="25">#REF!</definedName>
    <definedName name="cur_06" localSheetId="26">#REF!</definedName>
    <definedName name="cur_06" localSheetId="27">#REF!</definedName>
    <definedName name="cur_06" localSheetId="28">#REF!</definedName>
    <definedName name="cur_06" localSheetId="29">#REF!</definedName>
    <definedName name="cur_06" localSheetId="30">#REF!</definedName>
    <definedName name="cur_06" localSheetId="31">#REF!</definedName>
    <definedName name="cur_06" localSheetId="32">#REF!</definedName>
    <definedName name="cur_06" localSheetId="1">#REF!</definedName>
    <definedName name="cur_06" localSheetId="2">#REF!</definedName>
    <definedName name="cur_06" localSheetId="3">#REF!</definedName>
    <definedName name="cur_06" localSheetId="4">#REF!</definedName>
    <definedName name="cur_06" localSheetId="6">#REF!</definedName>
    <definedName name="cur_06" localSheetId="7">#REF!</definedName>
    <definedName name="cur_06" localSheetId="8">#REF!</definedName>
    <definedName name="cur_06" localSheetId="9">#REF!</definedName>
    <definedName name="cur_06" localSheetId="10">#REF!</definedName>
    <definedName name="cur_06" localSheetId="12">#REF!</definedName>
    <definedName name="cur_06" localSheetId="13">#REF!</definedName>
    <definedName name="cur_06" localSheetId="14">#REF!</definedName>
    <definedName name="cur_06" localSheetId="17">#REF!</definedName>
    <definedName name="cur_06">#REF!</definedName>
    <definedName name="cur_07" localSheetId="0">#REF!</definedName>
    <definedName name="cur_07" localSheetId="18">#REF!</definedName>
    <definedName name="cur_07" localSheetId="19">#REF!</definedName>
    <definedName name="cur_07" localSheetId="20">#REF!</definedName>
    <definedName name="cur_07" localSheetId="21">#REF!</definedName>
    <definedName name="cur_07" localSheetId="22">#REF!</definedName>
    <definedName name="cur_07" localSheetId="23">#REF!</definedName>
    <definedName name="cur_07" localSheetId="24">#REF!</definedName>
    <definedName name="cur_07" localSheetId="25">#REF!</definedName>
    <definedName name="cur_07" localSheetId="26">#REF!</definedName>
    <definedName name="cur_07" localSheetId="27">#REF!</definedName>
    <definedName name="cur_07" localSheetId="28">#REF!</definedName>
    <definedName name="cur_07" localSheetId="29">#REF!</definedName>
    <definedName name="cur_07" localSheetId="30">#REF!</definedName>
    <definedName name="cur_07" localSheetId="31">#REF!</definedName>
    <definedName name="cur_07" localSheetId="32">#REF!</definedName>
    <definedName name="cur_07" localSheetId="1">#REF!</definedName>
    <definedName name="cur_07" localSheetId="2">#REF!</definedName>
    <definedName name="cur_07" localSheetId="3">#REF!</definedName>
    <definedName name="cur_07" localSheetId="4">#REF!</definedName>
    <definedName name="cur_07" localSheetId="6">#REF!</definedName>
    <definedName name="cur_07" localSheetId="7">#REF!</definedName>
    <definedName name="cur_07" localSheetId="8">#REF!</definedName>
    <definedName name="cur_07" localSheetId="9">#REF!</definedName>
    <definedName name="cur_07" localSheetId="10">#REF!</definedName>
    <definedName name="cur_07" localSheetId="12">#REF!</definedName>
    <definedName name="cur_07" localSheetId="13">#REF!</definedName>
    <definedName name="cur_07" localSheetId="14">#REF!</definedName>
    <definedName name="cur_07" localSheetId="17">#REF!</definedName>
    <definedName name="cur_07">#REF!</definedName>
    <definedName name="cur_08" localSheetId="0">#REF!</definedName>
    <definedName name="cur_08" localSheetId="18">#REF!</definedName>
    <definedName name="cur_08" localSheetId="19">#REF!</definedName>
    <definedName name="cur_08" localSheetId="20">#REF!</definedName>
    <definedName name="cur_08" localSheetId="21">#REF!</definedName>
    <definedName name="cur_08" localSheetId="22">#REF!</definedName>
    <definedName name="cur_08" localSheetId="23">#REF!</definedName>
    <definedName name="cur_08" localSheetId="24">#REF!</definedName>
    <definedName name="cur_08" localSheetId="25">#REF!</definedName>
    <definedName name="cur_08" localSheetId="26">#REF!</definedName>
    <definedName name="cur_08" localSheetId="27">#REF!</definedName>
    <definedName name="cur_08" localSheetId="28">#REF!</definedName>
    <definedName name="cur_08" localSheetId="29">#REF!</definedName>
    <definedName name="cur_08" localSheetId="30">#REF!</definedName>
    <definedName name="cur_08" localSheetId="31">#REF!</definedName>
    <definedName name="cur_08" localSheetId="32">#REF!</definedName>
    <definedName name="cur_08" localSheetId="1">#REF!</definedName>
    <definedName name="cur_08" localSheetId="2">#REF!</definedName>
    <definedName name="cur_08" localSheetId="3">#REF!</definedName>
    <definedName name="cur_08" localSheetId="4">#REF!</definedName>
    <definedName name="cur_08" localSheetId="6">#REF!</definedName>
    <definedName name="cur_08" localSheetId="7">#REF!</definedName>
    <definedName name="cur_08" localSheetId="8">#REF!</definedName>
    <definedName name="cur_08" localSheetId="9">#REF!</definedName>
    <definedName name="cur_08" localSheetId="10">#REF!</definedName>
    <definedName name="cur_08" localSheetId="12">#REF!</definedName>
    <definedName name="cur_08" localSheetId="13">#REF!</definedName>
    <definedName name="cur_08" localSheetId="14">#REF!</definedName>
    <definedName name="cur_08" localSheetId="17">#REF!</definedName>
    <definedName name="cur_08">#REF!</definedName>
    <definedName name="cur_09" localSheetId="0">#REF!</definedName>
    <definedName name="cur_09" localSheetId="18">#REF!</definedName>
    <definedName name="cur_09" localSheetId="19">#REF!</definedName>
    <definedName name="cur_09" localSheetId="20">#REF!</definedName>
    <definedName name="cur_09" localSheetId="21">#REF!</definedName>
    <definedName name="cur_09" localSheetId="22">#REF!</definedName>
    <definedName name="cur_09" localSheetId="23">#REF!</definedName>
    <definedName name="cur_09" localSheetId="24">#REF!</definedName>
    <definedName name="cur_09" localSheetId="25">#REF!</definedName>
    <definedName name="cur_09" localSheetId="26">#REF!</definedName>
    <definedName name="cur_09" localSheetId="27">#REF!</definedName>
    <definedName name="cur_09" localSheetId="28">#REF!</definedName>
    <definedName name="cur_09" localSheetId="29">#REF!</definedName>
    <definedName name="cur_09" localSheetId="30">#REF!</definedName>
    <definedName name="cur_09" localSheetId="31">#REF!</definedName>
    <definedName name="cur_09" localSheetId="32">#REF!</definedName>
    <definedName name="cur_09" localSheetId="1">#REF!</definedName>
    <definedName name="cur_09" localSheetId="2">#REF!</definedName>
    <definedName name="cur_09" localSheetId="3">#REF!</definedName>
    <definedName name="cur_09" localSheetId="4">#REF!</definedName>
    <definedName name="cur_09" localSheetId="6">#REF!</definedName>
    <definedName name="cur_09" localSheetId="7">#REF!</definedName>
    <definedName name="cur_09" localSheetId="8">#REF!</definedName>
    <definedName name="cur_09" localSheetId="9">#REF!</definedName>
    <definedName name="cur_09" localSheetId="10">#REF!</definedName>
    <definedName name="cur_09" localSheetId="12">#REF!</definedName>
    <definedName name="cur_09" localSheetId="13">#REF!</definedName>
    <definedName name="cur_09" localSheetId="14">#REF!</definedName>
    <definedName name="cur_09" localSheetId="17">#REF!</definedName>
    <definedName name="cur_09">#REF!</definedName>
    <definedName name="cur_10" localSheetId="0">#REF!</definedName>
    <definedName name="cur_10" localSheetId="18">#REF!</definedName>
    <definedName name="cur_10" localSheetId="19">#REF!</definedName>
    <definedName name="cur_10" localSheetId="20">#REF!</definedName>
    <definedName name="cur_10" localSheetId="21">#REF!</definedName>
    <definedName name="cur_10" localSheetId="22">#REF!</definedName>
    <definedName name="cur_10" localSheetId="23">#REF!</definedName>
    <definedName name="cur_10" localSheetId="24">#REF!</definedName>
    <definedName name="cur_10" localSheetId="25">#REF!</definedName>
    <definedName name="cur_10" localSheetId="26">#REF!</definedName>
    <definedName name="cur_10" localSheetId="27">#REF!</definedName>
    <definedName name="cur_10" localSheetId="28">#REF!</definedName>
    <definedName name="cur_10" localSheetId="29">#REF!</definedName>
    <definedName name="cur_10" localSheetId="30">#REF!</definedName>
    <definedName name="cur_10" localSheetId="31">#REF!</definedName>
    <definedName name="cur_10" localSheetId="32">#REF!</definedName>
    <definedName name="cur_10" localSheetId="1">#REF!</definedName>
    <definedName name="cur_10" localSheetId="2">#REF!</definedName>
    <definedName name="cur_10" localSheetId="3">#REF!</definedName>
    <definedName name="cur_10" localSheetId="4">#REF!</definedName>
    <definedName name="cur_10" localSheetId="6">#REF!</definedName>
    <definedName name="cur_10" localSheetId="7">#REF!</definedName>
    <definedName name="cur_10" localSheetId="8">#REF!</definedName>
    <definedName name="cur_10" localSheetId="9">#REF!</definedName>
    <definedName name="cur_10" localSheetId="10">#REF!</definedName>
    <definedName name="cur_10" localSheetId="12">#REF!</definedName>
    <definedName name="cur_10" localSheetId="13">#REF!</definedName>
    <definedName name="cur_10" localSheetId="14">#REF!</definedName>
    <definedName name="cur_10" localSheetId="17">#REF!</definedName>
    <definedName name="cur_10">#REF!</definedName>
    <definedName name="cur_11" localSheetId="0">#REF!</definedName>
    <definedName name="cur_11" localSheetId="18">#REF!</definedName>
    <definedName name="cur_11" localSheetId="19">#REF!</definedName>
    <definedName name="cur_11" localSheetId="20">#REF!</definedName>
    <definedName name="cur_11" localSheetId="21">#REF!</definedName>
    <definedName name="cur_11" localSheetId="22">#REF!</definedName>
    <definedName name="cur_11" localSheetId="23">#REF!</definedName>
    <definedName name="cur_11" localSheetId="24">#REF!</definedName>
    <definedName name="cur_11" localSheetId="25">#REF!</definedName>
    <definedName name="cur_11" localSheetId="26">#REF!</definedName>
    <definedName name="cur_11" localSheetId="27">#REF!</definedName>
    <definedName name="cur_11" localSheetId="28">#REF!</definedName>
    <definedName name="cur_11" localSheetId="29">#REF!</definedName>
    <definedName name="cur_11" localSheetId="30">#REF!</definedName>
    <definedName name="cur_11" localSheetId="31">#REF!</definedName>
    <definedName name="cur_11" localSheetId="32">#REF!</definedName>
    <definedName name="cur_11" localSheetId="1">#REF!</definedName>
    <definedName name="cur_11" localSheetId="2">#REF!</definedName>
    <definedName name="cur_11" localSheetId="3">#REF!</definedName>
    <definedName name="cur_11" localSheetId="4">#REF!</definedName>
    <definedName name="cur_11" localSheetId="6">#REF!</definedName>
    <definedName name="cur_11" localSheetId="7">#REF!</definedName>
    <definedName name="cur_11" localSheetId="8">#REF!</definedName>
    <definedName name="cur_11" localSheetId="9">#REF!</definedName>
    <definedName name="cur_11" localSheetId="10">#REF!</definedName>
    <definedName name="cur_11" localSheetId="12">#REF!</definedName>
    <definedName name="cur_11" localSheetId="13">#REF!</definedName>
    <definedName name="cur_11" localSheetId="14">#REF!</definedName>
    <definedName name="cur_11" localSheetId="17">#REF!</definedName>
    <definedName name="cur_11">#REF!</definedName>
    <definedName name="cur_12p" localSheetId="0">#REF!</definedName>
    <definedName name="cur_12p" localSheetId="18">#REF!</definedName>
    <definedName name="cur_12p" localSheetId="19">#REF!</definedName>
    <definedName name="cur_12p" localSheetId="20">#REF!</definedName>
    <definedName name="cur_12p" localSheetId="21">#REF!</definedName>
    <definedName name="cur_12p" localSheetId="22">#REF!</definedName>
    <definedName name="cur_12p" localSheetId="23">#REF!</definedName>
    <definedName name="cur_12p" localSheetId="24">#REF!</definedName>
    <definedName name="cur_12p" localSheetId="25">#REF!</definedName>
    <definedName name="cur_12p" localSheetId="26">#REF!</definedName>
    <definedName name="cur_12p" localSheetId="27">#REF!</definedName>
    <definedName name="cur_12p" localSheetId="28">#REF!</definedName>
    <definedName name="cur_12p" localSheetId="29">#REF!</definedName>
    <definedName name="cur_12p" localSheetId="30">#REF!</definedName>
    <definedName name="cur_12p" localSheetId="31">#REF!</definedName>
    <definedName name="cur_12p" localSheetId="32">#REF!</definedName>
    <definedName name="cur_12p" localSheetId="1">#REF!</definedName>
    <definedName name="cur_12p" localSheetId="2">#REF!</definedName>
    <definedName name="cur_12p" localSheetId="3">#REF!</definedName>
    <definedName name="cur_12p" localSheetId="4">#REF!</definedName>
    <definedName name="cur_12p" localSheetId="6">#REF!</definedName>
    <definedName name="cur_12p" localSheetId="7">#REF!</definedName>
    <definedName name="cur_12p" localSheetId="8">#REF!</definedName>
    <definedName name="cur_12p" localSheetId="9">#REF!</definedName>
    <definedName name="cur_12p" localSheetId="10">#REF!</definedName>
    <definedName name="cur_12p" localSheetId="12">#REF!</definedName>
    <definedName name="cur_12p" localSheetId="13">#REF!</definedName>
    <definedName name="cur_12p" localSheetId="14">#REF!</definedName>
    <definedName name="cur_12p" localSheetId="17">#REF!</definedName>
    <definedName name="cur_12p">#REF!</definedName>
    <definedName name="cur_13p" localSheetId="18">#REF!</definedName>
    <definedName name="cur_13p" localSheetId="19">#REF!</definedName>
    <definedName name="cur_13p" localSheetId="22">#REF!</definedName>
    <definedName name="cur_13p" localSheetId="28">#REF!</definedName>
    <definedName name="cur_13p" localSheetId="30">#REF!</definedName>
    <definedName name="cur_13p" localSheetId="31">#REF!</definedName>
    <definedName name="cur_13p" localSheetId="32">#REF!</definedName>
    <definedName name="cur_13p" localSheetId="1">#REF!</definedName>
    <definedName name="cur_13p" localSheetId="2">#REF!</definedName>
    <definedName name="cur_13p" localSheetId="3">#REF!</definedName>
    <definedName name="cur_13p" localSheetId="4">#REF!</definedName>
    <definedName name="cur_13p" localSheetId="6">#REF!</definedName>
    <definedName name="cur_13p" localSheetId="8">#REF!</definedName>
    <definedName name="cur_13p" localSheetId="9">#REF!</definedName>
    <definedName name="cur_13p" localSheetId="10">#REF!</definedName>
    <definedName name="cur_13p" localSheetId="12">#REF!</definedName>
    <definedName name="cur_13p" localSheetId="14">#REF!</definedName>
    <definedName name="cur_13p" localSheetId="17">#REF!</definedName>
    <definedName name="cur_13p">#REF!</definedName>
    <definedName name="cur_14p" localSheetId="18">#REF!</definedName>
    <definedName name="cur_14p" localSheetId="19">#REF!</definedName>
    <definedName name="cur_14p" localSheetId="22">#REF!</definedName>
    <definedName name="cur_14p" localSheetId="28">#REF!</definedName>
    <definedName name="cur_14p" localSheetId="30">#REF!</definedName>
    <definedName name="cur_14p" localSheetId="31">#REF!</definedName>
    <definedName name="cur_14p" localSheetId="32">#REF!</definedName>
    <definedName name="cur_14p" localSheetId="1">#REF!</definedName>
    <definedName name="cur_14p" localSheetId="2">#REF!</definedName>
    <definedName name="cur_14p" localSheetId="3">#REF!</definedName>
    <definedName name="cur_14p" localSheetId="4">#REF!</definedName>
    <definedName name="cur_14p" localSheetId="6">#REF!</definedName>
    <definedName name="cur_14p" localSheetId="8">#REF!</definedName>
    <definedName name="cur_14p" localSheetId="9">#REF!</definedName>
    <definedName name="cur_14p" localSheetId="10">#REF!</definedName>
    <definedName name="cur_14p" localSheetId="12">#REF!</definedName>
    <definedName name="cur_14p" localSheetId="14">#REF!</definedName>
    <definedName name="cur_14p" localSheetId="17">#REF!</definedName>
    <definedName name="cur_14p">#REF!</definedName>
    <definedName name="cur_2013p" localSheetId="0">#REF!</definedName>
    <definedName name="cur_2013p" localSheetId="18">#REF!</definedName>
    <definedName name="cur_2013p" localSheetId="19">#REF!</definedName>
    <definedName name="cur_2013p" localSheetId="20">#REF!</definedName>
    <definedName name="cur_2013p" localSheetId="21">#REF!</definedName>
    <definedName name="cur_2013p" localSheetId="22">#REF!</definedName>
    <definedName name="cur_2013p" localSheetId="23">#REF!</definedName>
    <definedName name="cur_2013p" localSheetId="24">#REF!</definedName>
    <definedName name="cur_2013p" localSheetId="25">#REF!</definedName>
    <definedName name="cur_2013p" localSheetId="26">#REF!</definedName>
    <definedName name="cur_2013p" localSheetId="27">#REF!</definedName>
    <definedName name="cur_2013p" localSheetId="28">#REF!</definedName>
    <definedName name="cur_2013p" localSheetId="29">#REF!</definedName>
    <definedName name="cur_2013p" localSheetId="30">#REF!</definedName>
    <definedName name="cur_2013p" localSheetId="31">#REF!</definedName>
    <definedName name="cur_2013p" localSheetId="32">#REF!</definedName>
    <definedName name="cur_2013p" localSheetId="1">#REF!</definedName>
    <definedName name="cur_2013p" localSheetId="2">#REF!</definedName>
    <definedName name="cur_2013p" localSheetId="3">#REF!</definedName>
    <definedName name="cur_2013p" localSheetId="4">#REF!</definedName>
    <definedName name="cur_2013p" localSheetId="6">#REF!</definedName>
    <definedName name="cur_2013p" localSheetId="7">#REF!</definedName>
    <definedName name="cur_2013p" localSheetId="8">#REF!</definedName>
    <definedName name="cur_2013p" localSheetId="9">#REF!</definedName>
    <definedName name="cur_2013p" localSheetId="10">#REF!</definedName>
    <definedName name="cur_2013p" localSheetId="12">#REF!</definedName>
    <definedName name="cur_2013p" localSheetId="13">#REF!</definedName>
    <definedName name="cur_2013p" localSheetId="14">#REF!</definedName>
    <definedName name="cur_2013p" localSheetId="17">#REF!</definedName>
    <definedName name="cur_2013p">#REF!</definedName>
    <definedName name="cur_45" localSheetId="18">#REF!</definedName>
    <definedName name="cur_45" localSheetId="19">#REF!</definedName>
    <definedName name="cur_45" localSheetId="20">#REF!</definedName>
    <definedName name="cur_45" localSheetId="21">#REF!</definedName>
    <definedName name="cur_45" localSheetId="22">#REF!</definedName>
    <definedName name="cur_45" localSheetId="23">#REF!</definedName>
    <definedName name="cur_45" localSheetId="24">#REF!</definedName>
    <definedName name="cur_45" localSheetId="25">#REF!</definedName>
    <definedName name="cur_45" localSheetId="26">#REF!</definedName>
    <definedName name="cur_45" localSheetId="27">#REF!</definedName>
    <definedName name="cur_45" localSheetId="28">#REF!</definedName>
    <definedName name="cur_45" localSheetId="29">#REF!</definedName>
    <definedName name="cur_45" localSheetId="30">#REF!</definedName>
    <definedName name="cur_45" localSheetId="31">#REF!</definedName>
    <definedName name="cur_45" localSheetId="32">#REF!</definedName>
    <definedName name="cur_45" localSheetId="1">#REF!</definedName>
    <definedName name="cur_45" localSheetId="2">#REF!</definedName>
    <definedName name="cur_45" localSheetId="3">#REF!</definedName>
    <definedName name="cur_45" localSheetId="4">#REF!</definedName>
    <definedName name="cur_45" localSheetId="6">#REF!</definedName>
    <definedName name="cur_45" localSheetId="7">#REF!</definedName>
    <definedName name="cur_45" localSheetId="8">#REF!</definedName>
    <definedName name="cur_45" localSheetId="9">#REF!</definedName>
    <definedName name="cur_45" localSheetId="10">#REF!</definedName>
    <definedName name="cur_45" localSheetId="12">#REF!</definedName>
    <definedName name="cur_45" localSheetId="13">#REF!</definedName>
    <definedName name="cur_45" localSheetId="14">#REF!</definedName>
    <definedName name="cur_45" localSheetId="17">#REF!</definedName>
    <definedName name="cur_45">#REF!</definedName>
    <definedName name="cur_52369" localSheetId="18">#REF!</definedName>
    <definedName name="cur_52369" localSheetId="19">#REF!</definedName>
    <definedName name="cur_52369" localSheetId="20">#REF!</definedName>
    <definedName name="cur_52369" localSheetId="21">#REF!</definedName>
    <definedName name="cur_52369" localSheetId="22">#REF!</definedName>
    <definedName name="cur_52369" localSheetId="23">#REF!</definedName>
    <definedName name="cur_52369" localSheetId="24">#REF!</definedName>
    <definedName name="cur_52369" localSheetId="25">#REF!</definedName>
    <definedName name="cur_52369" localSheetId="26">#REF!</definedName>
    <definedName name="cur_52369" localSheetId="27">#REF!</definedName>
    <definedName name="cur_52369" localSheetId="28">#REF!</definedName>
    <definedName name="cur_52369" localSheetId="29">#REF!</definedName>
    <definedName name="cur_52369" localSheetId="30">#REF!</definedName>
    <definedName name="cur_52369" localSheetId="31">#REF!</definedName>
    <definedName name="cur_52369" localSheetId="32">#REF!</definedName>
    <definedName name="cur_52369" localSheetId="1">#REF!</definedName>
    <definedName name="cur_52369" localSheetId="2">#REF!</definedName>
    <definedName name="cur_52369" localSheetId="3">#REF!</definedName>
    <definedName name="cur_52369" localSheetId="4">#REF!</definedName>
    <definedName name="cur_52369" localSheetId="6">#REF!</definedName>
    <definedName name="cur_52369" localSheetId="7">#REF!</definedName>
    <definedName name="cur_52369" localSheetId="8">#REF!</definedName>
    <definedName name="cur_52369" localSheetId="9">#REF!</definedName>
    <definedName name="cur_52369" localSheetId="10">#REF!</definedName>
    <definedName name="cur_52369" localSheetId="12">#REF!</definedName>
    <definedName name="cur_52369" localSheetId="13">#REF!</definedName>
    <definedName name="cur_52369" localSheetId="14">#REF!</definedName>
    <definedName name="cur_52369" localSheetId="17">#REF!</definedName>
    <definedName name="cur_52369">#REF!</definedName>
    <definedName name="curr13" localSheetId="18">#REF!</definedName>
    <definedName name="curr13" localSheetId="19">#REF!</definedName>
    <definedName name="curr13" localSheetId="22">#REF!</definedName>
    <definedName name="curr13" localSheetId="28">#REF!</definedName>
    <definedName name="curr13" localSheetId="30">#REF!</definedName>
    <definedName name="curr13" localSheetId="31">#REF!</definedName>
    <definedName name="curr13" localSheetId="32">#REF!</definedName>
    <definedName name="curr13" localSheetId="1">#REF!</definedName>
    <definedName name="curr13" localSheetId="2">#REF!</definedName>
    <definedName name="curr13" localSheetId="3">#REF!</definedName>
    <definedName name="curr13" localSheetId="4">#REF!</definedName>
    <definedName name="curr13" localSheetId="6">#REF!</definedName>
    <definedName name="curr13" localSheetId="8">#REF!</definedName>
    <definedName name="curr13" localSheetId="9">#REF!</definedName>
    <definedName name="curr13" localSheetId="10">#REF!</definedName>
    <definedName name="curr13" localSheetId="12">#REF!</definedName>
    <definedName name="curr13" localSheetId="14">#REF!</definedName>
    <definedName name="curr13" localSheetId="17">#REF!</definedName>
    <definedName name="curr13">#REF!</definedName>
    <definedName name="cvxc" localSheetId="18" hidden="1">#REF!</definedName>
    <definedName name="cvxc" localSheetId="19" hidden="1">#REF!</definedName>
    <definedName name="cvxc" localSheetId="22" hidden="1">#REF!</definedName>
    <definedName name="cvxc" localSheetId="28" hidden="1">#REF!</definedName>
    <definedName name="cvxc" localSheetId="30" hidden="1">#REF!</definedName>
    <definedName name="cvxc" localSheetId="31" hidden="1">#REF!</definedName>
    <definedName name="cvxc" localSheetId="32" hidden="1">#REF!</definedName>
    <definedName name="cvxc" localSheetId="1" hidden="1">#REF!</definedName>
    <definedName name="cvxc" localSheetId="2" hidden="1">#REF!</definedName>
    <definedName name="cvxc" localSheetId="3" hidden="1">#REF!</definedName>
    <definedName name="cvxc" localSheetId="4" hidden="1">#REF!</definedName>
    <definedName name="cvxc" localSheetId="6" hidden="1">#REF!</definedName>
    <definedName name="cvxc" localSheetId="8" hidden="1">#REF!</definedName>
    <definedName name="cvxc" localSheetId="9" hidden="1">#REF!</definedName>
    <definedName name="cvxc" localSheetId="10" hidden="1">#REF!</definedName>
    <definedName name="cvxc" localSheetId="12" hidden="1">#REF!</definedName>
    <definedName name="cvxc" localSheetId="14" hidden="1">#REF!</definedName>
    <definedName name="cvxc" localSheetId="17" hidden="1">#REF!</definedName>
    <definedName name="cvxc" hidden="1">#REF!</definedName>
    <definedName name="cx" localSheetId="18">#REF!</definedName>
    <definedName name="cx" localSheetId="19">#REF!</definedName>
    <definedName name="cx" localSheetId="22">#REF!</definedName>
    <definedName name="cx" localSheetId="28">#REF!</definedName>
    <definedName name="cx" localSheetId="30">#REF!</definedName>
    <definedName name="cx" localSheetId="31">#REF!</definedName>
    <definedName name="cx" localSheetId="32">#REF!</definedName>
    <definedName name="cx" localSheetId="1">#REF!</definedName>
    <definedName name="cx" localSheetId="2">#REF!</definedName>
    <definedName name="cx" localSheetId="3">#REF!</definedName>
    <definedName name="cx" localSheetId="4">#REF!</definedName>
    <definedName name="cx" localSheetId="6">#REF!</definedName>
    <definedName name="cx" localSheetId="8">#REF!</definedName>
    <definedName name="cx" localSheetId="9">#REF!</definedName>
    <definedName name="cx" localSheetId="10">#REF!</definedName>
    <definedName name="cx" localSheetId="12">#REF!</definedName>
    <definedName name="cx" localSheetId="14">#REF!</definedName>
    <definedName name="cx" localSheetId="17">#REF!</definedName>
    <definedName name="cx">#REF!</definedName>
    <definedName name="CY_1225" localSheetId="18">#REF!</definedName>
    <definedName name="CY_1225" localSheetId="19">#REF!</definedName>
    <definedName name="CY_1225" localSheetId="22">#REF!</definedName>
    <definedName name="CY_1225" localSheetId="28">#REF!</definedName>
    <definedName name="CY_1225" localSheetId="29">#REF!</definedName>
    <definedName name="CY_1225" localSheetId="30">#REF!</definedName>
    <definedName name="CY_1225" localSheetId="31">#REF!</definedName>
    <definedName name="CY_1225" localSheetId="32">#REF!</definedName>
    <definedName name="CY_1225" localSheetId="1">#REF!</definedName>
    <definedName name="CY_1225" localSheetId="2">#REF!</definedName>
    <definedName name="CY_1225" localSheetId="3">#REF!</definedName>
    <definedName name="CY_1225" localSheetId="4">#REF!</definedName>
    <definedName name="CY_1225" localSheetId="6">#REF!</definedName>
    <definedName name="CY_1225" localSheetId="8">#REF!</definedName>
    <definedName name="CY_1225" localSheetId="9">#REF!</definedName>
    <definedName name="CY_1225" localSheetId="10">#REF!</definedName>
    <definedName name="CY_1225" localSheetId="12">#REF!</definedName>
    <definedName name="CY_1225" localSheetId="14">#REF!</definedName>
    <definedName name="CY_1225" localSheetId="17">#REF!</definedName>
    <definedName name="CY_1225">#REF!</definedName>
    <definedName name="d" localSheetId="0">#REF!</definedName>
    <definedName name="d" localSheetId="18">#REF!</definedName>
    <definedName name="d" localSheetId="19">#REF!</definedName>
    <definedName name="d" localSheetId="20">#REF!</definedName>
    <definedName name="d" localSheetId="21">#REF!</definedName>
    <definedName name="d" localSheetId="22">#REF!</definedName>
    <definedName name="d" localSheetId="23">#REF!</definedName>
    <definedName name="d" localSheetId="24">#REF!</definedName>
    <definedName name="d" localSheetId="25">#REF!</definedName>
    <definedName name="d" localSheetId="26">#REF!</definedName>
    <definedName name="d" localSheetId="27">#REF!</definedName>
    <definedName name="d" localSheetId="28">#REF!</definedName>
    <definedName name="d" localSheetId="29">#REF!</definedName>
    <definedName name="d" localSheetId="30">#REF!</definedName>
    <definedName name="d" localSheetId="31">#REF!</definedName>
    <definedName name="d" localSheetId="32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6">#REF!</definedName>
    <definedName name="d" localSheetId="7">#REF!</definedName>
    <definedName name="d" localSheetId="8">#REF!</definedName>
    <definedName name="d" localSheetId="9">#REF!</definedName>
    <definedName name="d" localSheetId="10">#REF!</definedName>
    <definedName name="d" localSheetId="12">#REF!</definedName>
    <definedName name="d" localSheetId="13">#REF!</definedName>
    <definedName name="d" localSheetId="14">#REF!</definedName>
    <definedName name="d" localSheetId="17">#REF!</definedName>
    <definedName name="d">#REF!</definedName>
    <definedName name="dasdasd" localSheetId="0">#REF!</definedName>
    <definedName name="dasdasd" localSheetId="18">#REF!</definedName>
    <definedName name="dasdasd" localSheetId="19">#REF!</definedName>
    <definedName name="dasdasd" localSheetId="20">#REF!</definedName>
    <definedName name="dasdasd" localSheetId="21">#REF!</definedName>
    <definedName name="dasdasd" localSheetId="22">#REF!</definedName>
    <definedName name="dasdasd" localSheetId="23">#REF!</definedName>
    <definedName name="dasdasd" localSheetId="24">#REF!</definedName>
    <definedName name="dasdasd" localSheetId="25">#REF!</definedName>
    <definedName name="dasdasd" localSheetId="26">#REF!</definedName>
    <definedName name="dasdasd" localSheetId="27">#REF!</definedName>
    <definedName name="dasdasd" localSheetId="28">#REF!</definedName>
    <definedName name="dasdasd" localSheetId="29">#REF!</definedName>
    <definedName name="dasdasd" localSheetId="30">#REF!</definedName>
    <definedName name="dasdasd" localSheetId="31">#REF!</definedName>
    <definedName name="dasdasd" localSheetId="32">#REF!</definedName>
    <definedName name="dasdasd" localSheetId="1">#REF!</definedName>
    <definedName name="dasdasd" localSheetId="2">#REF!</definedName>
    <definedName name="dasdasd" localSheetId="3">#REF!</definedName>
    <definedName name="dasdasd" localSheetId="4">#REF!</definedName>
    <definedName name="dasdasd" localSheetId="6">#REF!</definedName>
    <definedName name="dasdasd" localSheetId="7">#REF!</definedName>
    <definedName name="dasdasd" localSheetId="8">#REF!</definedName>
    <definedName name="dasdasd" localSheetId="9">#REF!</definedName>
    <definedName name="dasdasd" localSheetId="10">#REF!</definedName>
    <definedName name="dasdasd" localSheetId="12">#REF!</definedName>
    <definedName name="dasdasd" localSheetId="13">#REF!</definedName>
    <definedName name="dasdasd" localSheetId="14">#REF!</definedName>
    <definedName name="dasdasd" localSheetId="17">#REF!</definedName>
    <definedName name="dasdasd">#REF!</definedName>
    <definedName name="dd" localSheetId="18" hidden="1">#REF!</definedName>
    <definedName name="dd" localSheetId="19" hidden="1">#REF!</definedName>
    <definedName name="dd" localSheetId="22" hidden="1">#REF!</definedName>
    <definedName name="dd" localSheetId="28" hidden="1">#REF!</definedName>
    <definedName name="dd" localSheetId="30" hidden="1">#REF!</definedName>
    <definedName name="dd" localSheetId="31" hidden="1">#REF!</definedName>
    <definedName name="dd" localSheetId="32" hidden="1">#REF!</definedName>
    <definedName name="dd" localSheetId="1" hidden="1">#REF!</definedName>
    <definedName name="dd" localSheetId="2" hidden="1">#REF!</definedName>
    <definedName name="dd" localSheetId="3" hidden="1">#REF!</definedName>
    <definedName name="dd" localSheetId="4" hidden="1">#REF!</definedName>
    <definedName name="dd" localSheetId="6" hidden="1">#REF!</definedName>
    <definedName name="dd" localSheetId="8" hidden="1">#REF!</definedName>
    <definedName name="dd" localSheetId="9" hidden="1">#REF!</definedName>
    <definedName name="dd" localSheetId="10" hidden="1">#REF!</definedName>
    <definedName name="dd" localSheetId="12" hidden="1">#REF!</definedName>
    <definedName name="dd" localSheetId="14" hidden="1">#REF!</definedName>
    <definedName name="dd" localSheetId="17" hidden="1">#REF!</definedName>
    <definedName name="dd" hidden="1">#REF!</definedName>
    <definedName name="ddd" localSheetId="0">#REF!</definedName>
    <definedName name="ddd" localSheetId="18">#REF!</definedName>
    <definedName name="ddd" localSheetId="19">#REF!</definedName>
    <definedName name="ddd" localSheetId="20">#REF!</definedName>
    <definedName name="ddd" localSheetId="21">#REF!</definedName>
    <definedName name="ddd" localSheetId="22">#REF!</definedName>
    <definedName name="ddd" localSheetId="23">#REF!</definedName>
    <definedName name="ddd" localSheetId="24">#REF!</definedName>
    <definedName name="ddd" localSheetId="25">#REF!</definedName>
    <definedName name="ddd" localSheetId="26">#REF!</definedName>
    <definedName name="ddd" localSheetId="27">#REF!</definedName>
    <definedName name="ddd" localSheetId="28">#REF!</definedName>
    <definedName name="ddd" localSheetId="29">#REF!</definedName>
    <definedName name="ddd" localSheetId="30">#REF!</definedName>
    <definedName name="ddd" localSheetId="31">#REF!</definedName>
    <definedName name="ddd" localSheetId="32">#REF!</definedName>
    <definedName name="ddd" localSheetId="1">#REF!</definedName>
    <definedName name="ddd" localSheetId="2">#REF!</definedName>
    <definedName name="ddd" localSheetId="3">#REF!</definedName>
    <definedName name="ddd" localSheetId="4">#REF!</definedName>
    <definedName name="ddd" localSheetId="6">#REF!</definedName>
    <definedName name="ddd" localSheetId="7">#REF!</definedName>
    <definedName name="ddd" localSheetId="8">#REF!</definedName>
    <definedName name="ddd" localSheetId="9">#REF!</definedName>
    <definedName name="ddd" localSheetId="10">#REF!</definedName>
    <definedName name="ddd" localSheetId="12">#REF!</definedName>
    <definedName name="ddd" localSheetId="13">#REF!</definedName>
    <definedName name="ddd" localSheetId="14">#REF!</definedName>
    <definedName name="ddd" localSheetId="17">#REF!</definedName>
    <definedName name="ddd">#REF!</definedName>
    <definedName name="dddfrt" localSheetId="18">#REF!</definedName>
    <definedName name="dddfrt" localSheetId="19">#REF!</definedName>
    <definedName name="dddfrt" localSheetId="22">#REF!</definedName>
    <definedName name="dddfrt" localSheetId="28">#REF!</definedName>
    <definedName name="dddfrt" localSheetId="30">#REF!</definedName>
    <definedName name="dddfrt" localSheetId="31">#REF!</definedName>
    <definedName name="dddfrt" localSheetId="32">#REF!</definedName>
    <definedName name="dddfrt" localSheetId="1">#REF!</definedName>
    <definedName name="dddfrt" localSheetId="2">#REF!</definedName>
    <definedName name="dddfrt" localSheetId="3">#REF!</definedName>
    <definedName name="dddfrt" localSheetId="4">#REF!</definedName>
    <definedName name="dddfrt" localSheetId="6">#REF!</definedName>
    <definedName name="dddfrt" localSheetId="8">#REF!</definedName>
    <definedName name="dddfrt" localSheetId="9">#REF!</definedName>
    <definedName name="dddfrt" localSheetId="10">#REF!</definedName>
    <definedName name="dddfrt" localSheetId="12">#REF!</definedName>
    <definedName name="dddfrt" localSheetId="14">#REF!</definedName>
    <definedName name="dddfrt" localSheetId="17">#REF!</definedName>
    <definedName name="dddfrt">#REF!</definedName>
    <definedName name="ddds" localSheetId="18">#REF!</definedName>
    <definedName name="ddds" localSheetId="19">#REF!</definedName>
    <definedName name="ddds" localSheetId="22">#REF!</definedName>
    <definedName name="ddds" localSheetId="28">#REF!</definedName>
    <definedName name="ddds" localSheetId="30">#REF!</definedName>
    <definedName name="ddds" localSheetId="31">#REF!</definedName>
    <definedName name="ddds" localSheetId="32">#REF!</definedName>
    <definedName name="ddds" localSheetId="1">#REF!</definedName>
    <definedName name="ddds" localSheetId="2">#REF!</definedName>
    <definedName name="ddds" localSheetId="3">#REF!</definedName>
    <definedName name="ddds" localSheetId="4">#REF!</definedName>
    <definedName name="ddds" localSheetId="6">#REF!</definedName>
    <definedName name="ddds" localSheetId="8">#REF!</definedName>
    <definedName name="ddds" localSheetId="9">#REF!</definedName>
    <definedName name="ddds" localSheetId="10">#REF!</definedName>
    <definedName name="ddds" localSheetId="12">#REF!</definedName>
    <definedName name="ddds" localSheetId="14">#REF!</definedName>
    <definedName name="ddds" localSheetId="17">#REF!</definedName>
    <definedName name="ddds">#REF!</definedName>
    <definedName name="dfcsz" localSheetId="18" hidden="1">'[14]4.9'!#REF!</definedName>
    <definedName name="dfcsz" localSheetId="19" hidden="1">'[17]4.9'!#REF!</definedName>
    <definedName name="dfcsz" localSheetId="21" hidden="1">'[16]4.9'!#REF!</definedName>
    <definedName name="dfcsz" localSheetId="22" hidden="1">'[17]4.9'!#REF!</definedName>
    <definedName name="dfcsz" localSheetId="28" hidden="1">'[17]4.9'!#REF!</definedName>
    <definedName name="dfcsz" localSheetId="29" hidden="1">'[16]4.9'!#REF!</definedName>
    <definedName name="dfcsz" localSheetId="30" hidden="1">'[17]4.9'!#REF!</definedName>
    <definedName name="dfcsz" localSheetId="31" hidden="1">'[17]4.9'!#REF!</definedName>
    <definedName name="dfcsz" localSheetId="32" hidden="1">'[17]4.9'!#REF!</definedName>
    <definedName name="dfcsz" localSheetId="1" hidden="1">'[17]4.9'!#REF!</definedName>
    <definedName name="dfcsz" localSheetId="2" hidden="1">'[16]4.9'!#REF!</definedName>
    <definedName name="dfcsz" localSheetId="3" hidden="1">'[18]4.9'!#REF!</definedName>
    <definedName name="dfcsz" localSheetId="4" hidden="1">'[18]4.9'!#REF!</definedName>
    <definedName name="dfcsz" localSheetId="5" hidden="1">'[17]4.9'!#REF!</definedName>
    <definedName name="dfcsz" localSheetId="6" hidden="1">'[16]4.9'!#REF!</definedName>
    <definedName name="dfcsz" localSheetId="7" hidden="1">'[16]4.9'!#REF!</definedName>
    <definedName name="dfcsz" localSheetId="8" hidden="1">'[16]4.9'!#REF!</definedName>
    <definedName name="dfcsz" localSheetId="9" hidden="1">'[16]4.9'!#REF!</definedName>
    <definedName name="dfcsz" localSheetId="10" hidden="1">'[16]4.9'!#REF!</definedName>
    <definedName name="dfcsz" localSheetId="11" hidden="1">'[16]4.9'!#REF!</definedName>
    <definedName name="dfcsz" localSheetId="12" hidden="1">'[16]4.9'!#REF!</definedName>
    <definedName name="dfcsz" localSheetId="13" hidden="1">'[16]4.9'!#REF!</definedName>
    <definedName name="dfcsz" localSheetId="14" hidden="1">'[17]4.9'!#REF!</definedName>
    <definedName name="dfcsz" localSheetId="15" hidden="1">'[18]4.9'!#REF!</definedName>
    <definedName name="dfcsz" localSheetId="16" hidden="1">'[18]4.9'!#REF!</definedName>
    <definedName name="dfcsz" localSheetId="17" hidden="1">'[16]4.9'!#REF!</definedName>
    <definedName name="dfcsz" hidden="1">'[17]4.9'!#REF!</definedName>
    <definedName name="dfd" localSheetId="18" hidden="1">'[14]4.9'!#REF!</definedName>
    <definedName name="dfd" localSheetId="19" hidden="1">'[17]4.9'!#REF!</definedName>
    <definedName name="dfd" localSheetId="21" hidden="1">'[16]4.9'!#REF!</definedName>
    <definedName name="dfd" localSheetId="22" hidden="1">'[17]4.9'!#REF!</definedName>
    <definedName name="dfd" localSheetId="28" hidden="1">'[17]4.9'!#REF!</definedName>
    <definedName name="dfd" localSheetId="29" hidden="1">'[16]4.9'!#REF!</definedName>
    <definedName name="dfd" localSheetId="30" hidden="1">'[17]4.9'!#REF!</definedName>
    <definedName name="dfd" localSheetId="31" hidden="1">'[17]4.9'!#REF!</definedName>
    <definedName name="dfd" localSheetId="32" hidden="1">'[17]4.9'!#REF!</definedName>
    <definedName name="dfd" localSheetId="1" hidden="1">'[17]4.9'!#REF!</definedName>
    <definedName name="dfd" localSheetId="2" hidden="1">'[16]4.9'!#REF!</definedName>
    <definedName name="dfd" localSheetId="3" hidden="1">'[18]4.9'!#REF!</definedName>
    <definedName name="dfd" localSheetId="4" hidden="1">'[18]4.9'!#REF!</definedName>
    <definedName name="dfd" localSheetId="5" hidden="1">'[17]4.9'!#REF!</definedName>
    <definedName name="dfd" localSheetId="6" hidden="1">'[16]4.9'!#REF!</definedName>
    <definedName name="dfd" localSheetId="7" hidden="1">'[16]4.9'!#REF!</definedName>
    <definedName name="dfd" localSheetId="8" hidden="1">'[16]4.9'!#REF!</definedName>
    <definedName name="dfd" localSheetId="9" hidden="1">'[16]4.9'!#REF!</definedName>
    <definedName name="dfd" localSheetId="10" hidden="1">'[16]4.9'!#REF!</definedName>
    <definedName name="dfd" localSheetId="11" hidden="1">'[16]4.9'!#REF!</definedName>
    <definedName name="dfd" localSheetId="12" hidden="1">'[16]4.9'!#REF!</definedName>
    <definedName name="dfd" localSheetId="13" hidden="1">'[16]4.9'!#REF!</definedName>
    <definedName name="dfd" localSheetId="14" hidden="1">'[17]4.9'!#REF!</definedName>
    <definedName name="dfd" localSheetId="15" hidden="1">'[18]4.9'!#REF!</definedName>
    <definedName name="dfd" localSheetId="16" hidden="1">'[18]4.9'!#REF!</definedName>
    <definedName name="dfd" localSheetId="17" hidden="1">'[16]4.9'!#REF!</definedName>
    <definedName name="dfd" hidden="1">'[17]4.9'!#REF!</definedName>
    <definedName name="dfdfvz" localSheetId="18">#REF!</definedName>
    <definedName name="dfdfvz" localSheetId="19">#REF!</definedName>
    <definedName name="dfdfvz" localSheetId="21">#REF!</definedName>
    <definedName name="dfdfvz" localSheetId="22">#REF!</definedName>
    <definedName name="dfdfvz" localSheetId="28">#REF!</definedName>
    <definedName name="dfdfvz" localSheetId="29">#REF!</definedName>
    <definedName name="dfdfvz" localSheetId="30">#REF!</definedName>
    <definedName name="dfdfvz" localSheetId="31">#REF!</definedName>
    <definedName name="dfdfvz" localSheetId="32">#REF!</definedName>
    <definedName name="dfdfvz" localSheetId="1">#REF!</definedName>
    <definedName name="dfdfvz" localSheetId="2">#REF!</definedName>
    <definedName name="dfdfvz" localSheetId="3">#REF!</definedName>
    <definedName name="dfdfvz" localSheetId="4">#REF!</definedName>
    <definedName name="dfdfvz" localSheetId="6">#REF!</definedName>
    <definedName name="dfdfvz" localSheetId="8">#REF!</definedName>
    <definedName name="dfdfvz" localSheetId="9">#REF!</definedName>
    <definedName name="dfdfvz" localSheetId="10">#REF!</definedName>
    <definedName name="dfdfvz" localSheetId="12">#REF!</definedName>
    <definedName name="dfdfvz" localSheetId="13">#REF!</definedName>
    <definedName name="dfdfvz" localSheetId="14">#REF!</definedName>
    <definedName name="dfdfvz" localSheetId="17">#REF!</definedName>
    <definedName name="dfdfvz">#REF!</definedName>
    <definedName name="dfdxv" localSheetId="18">#REF!</definedName>
    <definedName name="dfdxv" localSheetId="19">#REF!</definedName>
    <definedName name="dfdxv" localSheetId="21">#REF!</definedName>
    <definedName name="dfdxv" localSheetId="22">#REF!</definedName>
    <definedName name="dfdxv" localSheetId="28">#REF!</definedName>
    <definedName name="dfdxv" localSheetId="29">#REF!</definedName>
    <definedName name="dfdxv" localSheetId="30">#REF!</definedName>
    <definedName name="dfdxv" localSheetId="31">#REF!</definedName>
    <definedName name="dfdxv" localSheetId="32">#REF!</definedName>
    <definedName name="dfdxv" localSheetId="1">#REF!</definedName>
    <definedName name="dfdxv" localSheetId="2">#REF!</definedName>
    <definedName name="dfdxv" localSheetId="3">#REF!</definedName>
    <definedName name="dfdxv" localSheetId="4">#REF!</definedName>
    <definedName name="dfdxv" localSheetId="6">#REF!</definedName>
    <definedName name="dfdxv" localSheetId="8">#REF!</definedName>
    <definedName name="dfdxv" localSheetId="9">#REF!</definedName>
    <definedName name="dfdxv" localSheetId="10">#REF!</definedName>
    <definedName name="dfdxv" localSheetId="12">#REF!</definedName>
    <definedName name="dfdxv" localSheetId="13">#REF!</definedName>
    <definedName name="dfdxv" localSheetId="14">#REF!</definedName>
    <definedName name="dfdxv" localSheetId="17">#REF!</definedName>
    <definedName name="dfdxv">#REF!</definedName>
    <definedName name="dfg" localSheetId="18">#REF!</definedName>
    <definedName name="dfg" localSheetId="19">#REF!</definedName>
    <definedName name="dfg" localSheetId="21">#REF!</definedName>
    <definedName name="dfg" localSheetId="22">#REF!</definedName>
    <definedName name="dfg" localSheetId="28">#REF!</definedName>
    <definedName name="dfg" localSheetId="29">#REF!</definedName>
    <definedName name="dfg" localSheetId="30">#REF!</definedName>
    <definedName name="dfg" localSheetId="31">#REF!</definedName>
    <definedName name="dfg" localSheetId="32">#REF!</definedName>
    <definedName name="dfg" localSheetId="1">#REF!</definedName>
    <definedName name="dfg" localSheetId="2">#REF!</definedName>
    <definedName name="dfg" localSheetId="3">#REF!</definedName>
    <definedName name="dfg" localSheetId="4">#REF!</definedName>
    <definedName name="dfg" localSheetId="6">#REF!</definedName>
    <definedName name="dfg" localSheetId="8">#REF!</definedName>
    <definedName name="dfg" localSheetId="9">#REF!</definedName>
    <definedName name="dfg" localSheetId="10">#REF!</definedName>
    <definedName name="dfg" localSheetId="12">#REF!</definedName>
    <definedName name="dfg" localSheetId="13">#REF!</definedName>
    <definedName name="dfg" localSheetId="14">#REF!</definedName>
    <definedName name="dfg" localSheetId="17">#REF!</definedName>
    <definedName name="dfg">#REF!</definedName>
    <definedName name="dfhf" localSheetId="18">#REF!</definedName>
    <definedName name="dfhf" localSheetId="19">#REF!</definedName>
    <definedName name="dfhf" localSheetId="22">#REF!</definedName>
    <definedName name="dfhf" localSheetId="28">#REF!</definedName>
    <definedName name="dfhf" localSheetId="30">#REF!</definedName>
    <definedName name="dfhf" localSheetId="31">#REF!</definedName>
    <definedName name="dfhf" localSheetId="32">#REF!</definedName>
    <definedName name="dfhf" localSheetId="1">#REF!</definedName>
    <definedName name="dfhf" localSheetId="2">#REF!</definedName>
    <definedName name="dfhf" localSheetId="3">#REF!</definedName>
    <definedName name="dfhf" localSheetId="4">#REF!</definedName>
    <definedName name="dfhf" localSheetId="6">#REF!</definedName>
    <definedName name="dfhf" localSheetId="8">#REF!</definedName>
    <definedName name="dfhf" localSheetId="9">#REF!</definedName>
    <definedName name="dfhf" localSheetId="10">#REF!</definedName>
    <definedName name="dfhf" localSheetId="12">#REF!</definedName>
    <definedName name="dfhf" localSheetId="14">#REF!</definedName>
    <definedName name="dfhf" localSheetId="17">#REF!</definedName>
    <definedName name="dfhf">#REF!</definedName>
    <definedName name="DFRG" localSheetId="18">#REF!</definedName>
    <definedName name="DFRG" localSheetId="19">#REF!</definedName>
    <definedName name="DFRG" localSheetId="22">#REF!</definedName>
    <definedName name="DFRG" localSheetId="28">#REF!</definedName>
    <definedName name="DFRG" localSheetId="29">#REF!</definedName>
    <definedName name="DFRG" localSheetId="30">#REF!</definedName>
    <definedName name="DFRG" localSheetId="31">#REF!</definedName>
    <definedName name="DFRG" localSheetId="32">#REF!</definedName>
    <definedName name="DFRG" localSheetId="1">#REF!</definedName>
    <definedName name="DFRG" localSheetId="2">#REF!</definedName>
    <definedName name="DFRG" localSheetId="3">#REF!</definedName>
    <definedName name="DFRG" localSheetId="4">#REF!</definedName>
    <definedName name="DFRG" localSheetId="6">#REF!</definedName>
    <definedName name="DFRG" localSheetId="8">#REF!</definedName>
    <definedName name="DFRG" localSheetId="9">#REF!</definedName>
    <definedName name="DFRG" localSheetId="10">#REF!</definedName>
    <definedName name="DFRG" localSheetId="12">#REF!</definedName>
    <definedName name="DFRG" localSheetId="14">#REF!</definedName>
    <definedName name="DFRG" localSheetId="17">#REF!</definedName>
    <definedName name="DFRG">#REF!</definedName>
    <definedName name="dfs" localSheetId="18">#REF!</definedName>
    <definedName name="dfs" localSheetId="19">#REF!</definedName>
    <definedName name="dfs" localSheetId="22">#REF!</definedName>
    <definedName name="dfs" localSheetId="28">#REF!</definedName>
    <definedName name="dfs" localSheetId="30">#REF!</definedName>
    <definedName name="dfs" localSheetId="31">#REF!</definedName>
    <definedName name="dfs" localSheetId="32">#REF!</definedName>
    <definedName name="dfs" localSheetId="1">#REF!</definedName>
    <definedName name="dfs" localSheetId="2">#REF!</definedName>
    <definedName name="dfs" localSheetId="3">#REF!</definedName>
    <definedName name="dfs" localSheetId="4">#REF!</definedName>
    <definedName name="dfs" localSheetId="6">#REF!</definedName>
    <definedName name="dfs" localSheetId="8">#REF!</definedName>
    <definedName name="dfs" localSheetId="9">#REF!</definedName>
    <definedName name="dfs" localSheetId="10">#REF!</definedName>
    <definedName name="dfs" localSheetId="12">#REF!</definedName>
    <definedName name="dfs" localSheetId="14">#REF!</definedName>
    <definedName name="dfs" localSheetId="17">#REF!</definedName>
    <definedName name="dfs">#REF!</definedName>
    <definedName name="dfsd" localSheetId="18" hidden="1">#REF!</definedName>
    <definedName name="dfsd" localSheetId="19" hidden="1">#REF!</definedName>
    <definedName name="dfsd" localSheetId="22" hidden="1">#REF!</definedName>
    <definedName name="dfsd" localSheetId="28" hidden="1">#REF!</definedName>
    <definedName name="dfsd" localSheetId="30" hidden="1">#REF!</definedName>
    <definedName name="dfsd" localSheetId="31" hidden="1">#REF!</definedName>
    <definedName name="dfsd" localSheetId="32" hidden="1">#REF!</definedName>
    <definedName name="dfsd" localSheetId="1" hidden="1">#REF!</definedName>
    <definedName name="dfsd" localSheetId="2" hidden="1">#REF!</definedName>
    <definedName name="dfsd" localSheetId="3" hidden="1">#REF!</definedName>
    <definedName name="dfsd" localSheetId="4" hidden="1">#REF!</definedName>
    <definedName name="dfsd" localSheetId="6" hidden="1">#REF!</definedName>
    <definedName name="dfsd" localSheetId="8" hidden="1">#REF!</definedName>
    <definedName name="dfsd" localSheetId="9" hidden="1">#REF!</definedName>
    <definedName name="dfsd" localSheetId="10" hidden="1">#REF!</definedName>
    <definedName name="dfsd" localSheetId="12" hidden="1">#REF!</definedName>
    <definedName name="dfsd" localSheetId="14" hidden="1">#REF!</definedName>
    <definedName name="dfsd" localSheetId="17" hidden="1">#REF!</definedName>
    <definedName name="dfsd" hidden="1">#REF!</definedName>
    <definedName name="dfvd" localSheetId="18" hidden="1">'[14]4.9'!#REF!</definedName>
    <definedName name="dfvd" localSheetId="19" hidden="1">'[17]4.9'!#REF!</definedName>
    <definedName name="dfvd" localSheetId="21" hidden="1">'[16]4.9'!#REF!</definedName>
    <definedName name="dfvd" localSheetId="22" hidden="1">'[17]4.9'!#REF!</definedName>
    <definedName name="dfvd" localSheetId="28" hidden="1">'[17]4.9'!#REF!</definedName>
    <definedName name="dfvd" localSheetId="29" hidden="1">'[16]4.9'!#REF!</definedName>
    <definedName name="dfvd" localSheetId="30" hidden="1">'[17]4.9'!#REF!</definedName>
    <definedName name="dfvd" localSheetId="31" hidden="1">'[17]4.9'!#REF!</definedName>
    <definedName name="dfvd" localSheetId="32" hidden="1">'[17]4.9'!#REF!</definedName>
    <definedName name="dfvd" localSheetId="1" hidden="1">'[17]4.9'!#REF!</definedName>
    <definedName name="dfvd" localSheetId="2" hidden="1">'[16]4.9'!#REF!</definedName>
    <definedName name="dfvd" localSheetId="3" hidden="1">'[18]4.9'!#REF!</definedName>
    <definedName name="dfvd" localSheetId="4" hidden="1">'[18]4.9'!#REF!</definedName>
    <definedName name="dfvd" localSheetId="5" hidden="1">'[17]4.9'!#REF!</definedName>
    <definedName name="dfvd" localSheetId="6" hidden="1">'[16]4.9'!#REF!</definedName>
    <definedName name="dfvd" localSheetId="7" hidden="1">'[16]4.9'!#REF!</definedName>
    <definedName name="dfvd" localSheetId="8" hidden="1">'[16]4.9'!#REF!</definedName>
    <definedName name="dfvd" localSheetId="9" hidden="1">'[16]4.9'!#REF!</definedName>
    <definedName name="dfvd" localSheetId="10" hidden="1">'[16]4.9'!#REF!</definedName>
    <definedName name="dfvd" localSheetId="11" hidden="1">'[16]4.9'!#REF!</definedName>
    <definedName name="dfvd" localSheetId="12" hidden="1">'[16]4.9'!#REF!</definedName>
    <definedName name="dfvd" localSheetId="13" hidden="1">'[16]4.9'!#REF!</definedName>
    <definedName name="dfvd" localSheetId="14" hidden="1">'[17]4.9'!#REF!</definedName>
    <definedName name="dfvd" localSheetId="15" hidden="1">'[18]4.9'!#REF!</definedName>
    <definedName name="dfvd" localSheetId="16" hidden="1">'[18]4.9'!#REF!</definedName>
    <definedName name="dfvd" localSheetId="17" hidden="1">'[16]4.9'!#REF!</definedName>
    <definedName name="dfvd" hidden="1">'[17]4.9'!#REF!</definedName>
    <definedName name="DishSelection" localSheetId="18">#REF!</definedName>
    <definedName name="DishSelection" localSheetId="19">#REF!</definedName>
    <definedName name="DishSelection" localSheetId="21">#REF!</definedName>
    <definedName name="DishSelection" localSheetId="22">#REF!</definedName>
    <definedName name="DishSelection" localSheetId="28">#REF!</definedName>
    <definedName name="DishSelection" localSheetId="29">#REF!</definedName>
    <definedName name="DishSelection" localSheetId="30">#REF!</definedName>
    <definedName name="DishSelection" localSheetId="31">#REF!</definedName>
    <definedName name="DishSelection" localSheetId="32">#REF!</definedName>
    <definedName name="DishSelection" localSheetId="1">#REF!</definedName>
    <definedName name="DishSelection" localSheetId="2">#REF!</definedName>
    <definedName name="DishSelection" localSheetId="3">#REF!</definedName>
    <definedName name="DishSelection" localSheetId="4">#REF!</definedName>
    <definedName name="DishSelection" localSheetId="6">#REF!</definedName>
    <definedName name="DishSelection" localSheetId="8">#REF!</definedName>
    <definedName name="DishSelection" localSheetId="9">#REF!</definedName>
    <definedName name="DishSelection" localSheetId="10">#REF!</definedName>
    <definedName name="DishSelection" localSheetId="12">#REF!</definedName>
    <definedName name="DishSelection" localSheetId="13">#REF!</definedName>
    <definedName name="DishSelection" localSheetId="14">#REF!</definedName>
    <definedName name="DishSelection" localSheetId="17">#REF!</definedName>
    <definedName name="DishSelection">#REF!</definedName>
    <definedName name="ds" localSheetId="0" hidden="1">'[7]4.8'!#REF!</definedName>
    <definedName name="ds" localSheetId="18" hidden="1">'[8]4.8'!#REF!</definedName>
    <definedName name="ds" localSheetId="19" hidden="1">'[9]4.8'!#REF!</definedName>
    <definedName name="ds" localSheetId="20" hidden="1">'[9]4.8'!#REF!</definedName>
    <definedName name="ds" localSheetId="21" hidden="1">'[10]4.8'!#REF!</definedName>
    <definedName name="ds" localSheetId="22" hidden="1">'[9]4.8'!#REF!</definedName>
    <definedName name="ds" localSheetId="23" hidden="1">'[8]4.8'!#REF!</definedName>
    <definedName name="ds" localSheetId="24" hidden="1">'[8]4.8'!#REF!</definedName>
    <definedName name="ds" localSheetId="25" hidden="1">'[8]4.8'!#REF!</definedName>
    <definedName name="ds" localSheetId="26" hidden="1">'[8]4.8'!#REF!</definedName>
    <definedName name="ds" localSheetId="27" hidden="1">'[8]4.8'!#REF!</definedName>
    <definedName name="ds" localSheetId="28" hidden="1">'[9]4.8'!#REF!</definedName>
    <definedName name="ds" localSheetId="29" hidden="1">'[10]4.8'!#REF!</definedName>
    <definedName name="ds" localSheetId="30" hidden="1">'[9]4.8'!#REF!</definedName>
    <definedName name="ds" localSheetId="31" hidden="1">'[9]4.8'!#REF!</definedName>
    <definedName name="ds" localSheetId="32" hidden="1">'[9]4.8'!#REF!</definedName>
    <definedName name="ds" localSheetId="1" hidden="1">'[9]4.8'!#REF!</definedName>
    <definedName name="ds" localSheetId="2" hidden="1">'[10]4.8'!#REF!</definedName>
    <definedName name="ds" localSheetId="3" hidden="1">'[9]4.8'!#REF!</definedName>
    <definedName name="ds" localSheetId="4" hidden="1">'[9]4.8'!#REF!</definedName>
    <definedName name="ds" localSheetId="5" hidden="1">'[9]4.8'!#REF!</definedName>
    <definedName name="ds" localSheetId="6" hidden="1">'[10]4.8'!#REF!</definedName>
    <definedName name="ds" localSheetId="7" hidden="1">'[10]4.8'!#REF!</definedName>
    <definedName name="ds" localSheetId="8" hidden="1">'[10]4.8'!#REF!</definedName>
    <definedName name="ds" localSheetId="9" hidden="1">'[10]4.8'!#REF!</definedName>
    <definedName name="ds" localSheetId="10" hidden="1">'[10]4.8'!#REF!</definedName>
    <definedName name="ds" localSheetId="11" hidden="1">'[10]4.8'!#REF!</definedName>
    <definedName name="ds" localSheetId="12" hidden="1">'[10]4.8'!#REF!</definedName>
    <definedName name="ds" localSheetId="13" hidden="1">'[10]4.8'!#REF!</definedName>
    <definedName name="ds" localSheetId="14" hidden="1">'[9]4.8'!#REF!</definedName>
    <definedName name="ds" localSheetId="15" hidden="1">'[10]4.8'!#REF!</definedName>
    <definedName name="ds" localSheetId="16" hidden="1">'[10]4.8'!#REF!</definedName>
    <definedName name="ds" localSheetId="17" hidden="1">'[10]4.8'!#REF!</definedName>
    <definedName name="ds" hidden="1">'[24]4.8'!#REF!</definedName>
    <definedName name="dvcx" localSheetId="18">#REF!</definedName>
    <definedName name="dvcx" localSheetId="19">#REF!</definedName>
    <definedName name="dvcx" localSheetId="21">#REF!</definedName>
    <definedName name="dvcx" localSheetId="22">#REF!</definedName>
    <definedName name="dvcx" localSheetId="28">#REF!</definedName>
    <definedName name="dvcx" localSheetId="29">#REF!</definedName>
    <definedName name="dvcx" localSheetId="30">#REF!</definedName>
    <definedName name="dvcx" localSheetId="31">#REF!</definedName>
    <definedName name="dvcx" localSheetId="32">#REF!</definedName>
    <definedName name="dvcx" localSheetId="1">#REF!</definedName>
    <definedName name="dvcx" localSheetId="2">#REF!</definedName>
    <definedName name="dvcx" localSheetId="3">#REF!</definedName>
    <definedName name="dvcx" localSheetId="4">#REF!</definedName>
    <definedName name="dvcx" localSheetId="6">#REF!</definedName>
    <definedName name="dvcx" localSheetId="8">#REF!</definedName>
    <definedName name="dvcx" localSheetId="9">#REF!</definedName>
    <definedName name="dvcx" localSheetId="10">#REF!</definedName>
    <definedName name="dvcx" localSheetId="12">#REF!</definedName>
    <definedName name="dvcx" localSheetId="13">#REF!</definedName>
    <definedName name="dvcx" localSheetId="14">#REF!</definedName>
    <definedName name="dvcx" localSheetId="17">#REF!</definedName>
    <definedName name="dvcx">#REF!</definedName>
    <definedName name="dvvc" localSheetId="18">#REF!</definedName>
    <definedName name="dvvc" localSheetId="19">#REF!</definedName>
    <definedName name="dvvc" localSheetId="21">#REF!</definedName>
    <definedName name="dvvc" localSheetId="22">#REF!</definedName>
    <definedName name="dvvc" localSheetId="28">#REF!</definedName>
    <definedName name="dvvc" localSheetId="29">#REF!</definedName>
    <definedName name="dvvc" localSheetId="30">#REF!</definedName>
    <definedName name="dvvc" localSheetId="31">#REF!</definedName>
    <definedName name="dvvc" localSheetId="32">#REF!</definedName>
    <definedName name="dvvc" localSheetId="1">#REF!</definedName>
    <definedName name="dvvc" localSheetId="2">#REF!</definedName>
    <definedName name="dvvc" localSheetId="3">#REF!</definedName>
    <definedName name="dvvc" localSheetId="4">#REF!</definedName>
    <definedName name="dvvc" localSheetId="6">#REF!</definedName>
    <definedName name="dvvc" localSheetId="8">#REF!</definedName>
    <definedName name="dvvc" localSheetId="9">#REF!</definedName>
    <definedName name="dvvc" localSheetId="10">#REF!</definedName>
    <definedName name="dvvc" localSheetId="12">#REF!</definedName>
    <definedName name="dvvc" localSheetId="13">#REF!</definedName>
    <definedName name="dvvc" localSheetId="14">#REF!</definedName>
    <definedName name="dvvc" localSheetId="17">#REF!</definedName>
    <definedName name="dvvc">#REF!</definedName>
    <definedName name="dxcx" localSheetId="18">#REF!</definedName>
    <definedName name="dxcx" localSheetId="19">#REF!</definedName>
    <definedName name="dxcx" localSheetId="21">#REF!</definedName>
    <definedName name="dxcx" localSheetId="22">#REF!</definedName>
    <definedName name="dxcx" localSheetId="28">#REF!</definedName>
    <definedName name="dxcx" localSheetId="29">#REF!</definedName>
    <definedName name="dxcx" localSheetId="30">#REF!</definedName>
    <definedName name="dxcx" localSheetId="31">#REF!</definedName>
    <definedName name="dxcx" localSheetId="32">#REF!</definedName>
    <definedName name="dxcx" localSheetId="1">#REF!</definedName>
    <definedName name="dxcx" localSheetId="2">#REF!</definedName>
    <definedName name="dxcx" localSheetId="3">#REF!</definedName>
    <definedName name="dxcx" localSheetId="4">#REF!</definedName>
    <definedName name="dxcx" localSheetId="6">#REF!</definedName>
    <definedName name="dxcx" localSheetId="8">#REF!</definedName>
    <definedName name="dxcx" localSheetId="9">#REF!</definedName>
    <definedName name="dxcx" localSheetId="10">#REF!</definedName>
    <definedName name="dxcx" localSheetId="12">#REF!</definedName>
    <definedName name="dxcx" localSheetId="13">#REF!</definedName>
    <definedName name="dxcx" localSheetId="14">#REF!</definedName>
    <definedName name="dxcx" localSheetId="17">#REF!</definedName>
    <definedName name="dxcx">#REF!</definedName>
    <definedName name="e" localSheetId="0">#REF!</definedName>
    <definedName name="e" localSheetId="18">#REF!</definedName>
    <definedName name="e" localSheetId="19">#REF!</definedName>
    <definedName name="e" localSheetId="20">#REF!</definedName>
    <definedName name="e" localSheetId="21">#REF!</definedName>
    <definedName name="e" localSheetId="22">#REF!</definedName>
    <definedName name="e" localSheetId="23">#REF!</definedName>
    <definedName name="e" localSheetId="24">#REF!</definedName>
    <definedName name="e" localSheetId="25">#REF!</definedName>
    <definedName name="e" localSheetId="26">#REF!</definedName>
    <definedName name="e" localSheetId="27">#REF!</definedName>
    <definedName name="e" localSheetId="28">#REF!</definedName>
    <definedName name="e" localSheetId="29">#REF!</definedName>
    <definedName name="e" localSheetId="30">#REF!</definedName>
    <definedName name="e" localSheetId="31">#REF!</definedName>
    <definedName name="e" localSheetId="32">#REF!</definedName>
    <definedName name="e" localSheetId="1">#REF!</definedName>
    <definedName name="e" localSheetId="2">#REF!</definedName>
    <definedName name="e" localSheetId="3">#REF!</definedName>
    <definedName name="e" localSheetId="4">#REF!</definedName>
    <definedName name="e" localSheetId="6">#REF!</definedName>
    <definedName name="e" localSheetId="7">#REF!</definedName>
    <definedName name="e" localSheetId="8">#REF!</definedName>
    <definedName name="e" localSheetId="9">#REF!</definedName>
    <definedName name="e" localSheetId="10">#REF!</definedName>
    <definedName name="e" localSheetId="12">#REF!</definedName>
    <definedName name="e" localSheetId="13">#REF!</definedName>
    <definedName name="e" localSheetId="14">#REF!</definedName>
    <definedName name="e" localSheetId="17">#REF!</definedName>
    <definedName name="e">#REF!</definedName>
    <definedName name="ER" localSheetId="18" hidden="1">'[8]4.8'!#REF!</definedName>
    <definedName name="ER" localSheetId="19" hidden="1">'[8]4.8'!#REF!</definedName>
    <definedName name="ER" localSheetId="21" hidden="1">'[10]4.8'!#REF!</definedName>
    <definedName name="ER" localSheetId="22" hidden="1">'[9]4.8'!#REF!</definedName>
    <definedName name="ER" localSheetId="28" hidden="1">'[9]4.8'!#REF!</definedName>
    <definedName name="ER" localSheetId="29" hidden="1">'[10]4.8'!#REF!</definedName>
    <definedName name="ER" localSheetId="30" hidden="1">'[9]4.8'!#REF!</definedName>
    <definedName name="ER" localSheetId="31" hidden="1">'[9]4.8'!#REF!</definedName>
    <definedName name="ER" localSheetId="32" hidden="1">'[9]4.8'!#REF!</definedName>
    <definedName name="ER" localSheetId="2" hidden="1">'[10]4.8'!#REF!</definedName>
    <definedName name="ER" localSheetId="3" hidden="1">'[9]4.8'!#REF!</definedName>
    <definedName name="ER" localSheetId="4" hidden="1">'[9]4.8'!#REF!</definedName>
    <definedName name="ER" localSheetId="13" hidden="1">'[10]4.8'!#REF!</definedName>
    <definedName name="ER" localSheetId="14" hidden="1">'[9]4.8'!#REF!</definedName>
    <definedName name="ER" localSheetId="17" hidden="1">'[10]4.8'!#REF!</definedName>
    <definedName name="ER" hidden="1">'[9]4.8'!#REF!</definedName>
    <definedName name="EST" localSheetId="0" hidden="1">'[1]4.9'!#REF!</definedName>
    <definedName name="EST" localSheetId="18" hidden="1">'[14]4.9'!#REF!</definedName>
    <definedName name="EST" localSheetId="19" hidden="1">'[19]4.9'!#REF!</definedName>
    <definedName name="EST" localSheetId="20" hidden="1">'[17]4.9'!#REF!</definedName>
    <definedName name="EST" localSheetId="21" hidden="1">'[16]4.9'!#REF!</definedName>
    <definedName name="EST" localSheetId="22" hidden="1">'[20]4.9'!#REF!</definedName>
    <definedName name="EST" localSheetId="23" hidden="1">'[14]4.9'!#REF!</definedName>
    <definedName name="EST" localSheetId="24" hidden="1">'[14]4.9'!#REF!</definedName>
    <definedName name="EST" localSheetId="25" hidden="1">'[14]4.9'!#REF!</definedName>
    <definedName name="EST" localSheetId="26" hidden="1">'[14]4.9'!#REF!</definedName>
    <definedName name="EST" localSheetId="27" hidden="1">'[14]4.9'!#REF!</definedName>
    <definedName name="EST" localSheetId="28" hidden="1">'[17]4.9'!#REF!</definedName>
    <definedName name="EST" localSheetId="29" hidden="1">'[16]4.9'!#REF!</definedName>
    <definedName name="EST" localSheetId="30" hidden="1">'[17]4.9'!#REF!</definedName>
    <definedName name="EST" localSheetId="31" hidden="1">'[17]4.9'!#REF!</definedName>
    <definedName name="EST" localSheetId="32" hidden="1">'[17]4.9'!#REF!</definedName>
    <definedName name="EST" localSheetId="1" hidden="1">'[17]4.9'!#REF!</definedName>
    <definedName name="EST" localSheetId="2" hidden="1">'[16]4.9'!#REF!</definedName>
    <definedName name="EST" localSheetId="3" hidden="1">'[18]4.9'!#REF!</definedName>
    <definedName name="EST" localSheetId="4" hidden="1">'[18]4.9'!#REF!</definedName>
    <definedName name="EST" localSheetId="5" hidden="1">'[17]4.9'!#REF!</definedName>
    <definedName name="EST" localSheetId="6" hidden="1">'[16]4.9'!#REF!</definedName>
    <definedName name="EST" localSheetId="7" hidden="1">'[16]4.9'!#REF!</definedName>
    <definedName name="EST" localSheetId="8" hidden="1">'[16]4.9'!#REF!</definedName>
    <definedName name="EST" localSheetId="9" hidden="1">'[16]4.9'!#REF!</definedName>
    <definedName name="EST" localSheetId="10" hidden="1">'[16]4.9'!#REF!</definedName>
    <definedName name="EST" localSheetId="11" hidden="1">'[16]4.9'!#REF!</definedName>
    <definedName name="EST" localSheetId="12" hidden="1">'[16]4.9'!#REF!</definedName>
    <definedName name="EST" localSheetId="13" hidden="1">'[16]4.9'!#REF!</definedName>
    <definedName name="EST" localSheetId="14" hidden="1">'[17]4.9'!#REF!</definedName>
    <definedName name="EST" localSheetId="15" hidden="1">'[18]4.9'!#REF!</definedName>
    <definedName name="EST" localSheetId="16" hidden="1">'[18]4.9'!#REF!</definedName>
    <definedName name="EST" localSheetId="17" hidden="1">'[16]4.9'!#REF!</definedName>
    <definedName name="EST" hidden="1">'[1]4.9'!#REF!</definedName>
    <definedName name="f" localSheetId="0">#REF!</definedName>
    <definedName name="f" localSheetId="18">#REF!</definedName>
    <definedName name="f" localSheetId="19">#REF!</definedName>
    <definedName name="f" localSheetId="20">#REF!</definedName>
    <definedName name="f" localSheetId="21">#REF!</definedName>
    <definedName name="f" localSheetId="22">#REF!</definedName>
    <definedName name="f" localSheetId="23">#REF!</definedName>
    <definedName name="f" localSheetId="24">#REF!</definedName>
    <definedName name="f" localSheetId="25">#REF!</definedName>
    <definedName name="f" localSheetId="26">#REF!</definedName>
    <definedName name="f" localSheetId="27">#REF!</definedName>
    <definedName name="f" localSheetId="28">#REF!</definedName>
    <definedName name="f" localSheetId="29">#REF!</definedName>
    <definedName name="f" localSheetId="30">#REF!</definedName>
    <definedName name="f" localSheetId="31">#REF!</definedName>
    <definedName name="f" localSheetId="32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7">#REF!</definedName>
    <definedName name="f" localSheetId="8">#REF!</definedName>
    <definedName name="f" localSheetId="9">#REF!</definedName>
    <definedName name="f" localSheetId="10">#REF!</definedName>
    <definedName name="f" localSheetId="12">#REF!</definedName>
    <definedName name="f" localSheetId="13">#REF!</definedName>
    <definedName name="f" localSheetId="14">#REF!</definedName>
    <definedName name="f" localSheetId="17">#REF!</definedName>
    <definedName name="f">#REF!</definedName>
    <definedName name="fbxd" localSheetId="18">#REF!</definedName>
    <definedName name="fbxd" localSheetId="19">#REF!</definedName>
    <definedName name="fbxd" localSheetId="21">#REF!</definedName>
    <definedName name="fbxd" localSheetId="22">#REF!</definedName>
    <definedName name="fbxd" localSheetId="28">#REF!</definedName>
    <definedName name="fbxd" localSheetId="29">#REF!</definedName>
    <definedName name="fbxd" localSheetId="30">#REF!</definedName>
    <definedName name="fbxd" localSheetId="31">#REF!</definedName>
    <definedName name="fbxd" localSheetId="32">#REF!</definedName>
    <definedName name="fbxd" localSheetId="1">#REF!</definedName>
    <definedName name="fbxd" localSheetId="2">#REF!</definedName>
    <definedName name="fbxd" localSheetId="3">#REF!</definedName>
    <definedName name="fbxd" localSheetId="4">#REF!</definedName>
    <definedName name="fbxd" localSheetId="6">#REF!</definedName>
    <definedName name="fbxd" localSheetId="8">#REF!</definedName>
    <definedName name="fbxd" localSheetId="9">#REF!</definedName>
    <definedName name="fbxd" localSheetId="10">#REF!</definedName>
    <definedName name="fbxd" localSheetId="12">#REF!</definedName>
    <definedName name="fbxd" localSheetId="13">#REF!</definedName>
    <definedName name="fbxd" localSheetId="14">#REF!</definedName>
    <definedName name="fbxd" localSheetId="17">#REF!</definedName>
    <definedName name="fbxd">#REF!</definedName>
    <definedName name="fdf" localSheetId="18">#REF!</definedName>
    <definedName name="fdf" localSheetId="19">#REF!</definedName>
    <definedName name="fdf" localSheetId="21">#REF!</definedName>
    <definedName name="fdf" localSheetId="22">#REF!</definedName>
    <definedName name="fdf" localSheetId="28">#REF!</definedName>
    <definedName name="fdf" localSheetId="29">#REF!</definedName>
    <definedName name="fdf" localSheetId="30">#REF!</definedName>
    <definedName name="fdf" localSheetId="31">#REF!</definedName>
    <definedName name="fdf" localSheetId="32">#REF!</definedName>
    <definedName name="fdf" localSheetId="1">#REF!</definedName>
    <definedName name="fdf" localSheetId="2">#REF!</definedName>
    <definedName name="fdf" localSheetId="3">#REF!</definedName>
    <definedName name="fdf" localSheetId="4">#REF!</definedName>
    <definedName name="fdf" localSheetId="6">#REF!</definedName>
    <definedName name="fdf" localSheetId="8">#REF!</definedName>
    <definedName name="fdf" localSheetId="9">#REF!</definedName>
    <definedName name="fdf" localSheetId="10">#REF!</definedName>
    <definedName name="fdf" localSheetId="12">#REF!</definedName>
    <definedName name="fdf" localSheetId="13">#REF!</definedName>
    <definedName name="fdf" localSheetId="14">#REF!</definedName>
    <definedName name="fdf" localSheetId="17">#REF!</definedName>
    <definedName name="fdf">#REF!</definedName>
    <definedName name="fdfa" localSheetId="18">#REF!</definedName>
    <definedName name="fdfa" localSheetId="19">#REF!</definedName>
    <definedName name="fdfa" localSheetId="22">#REF!</definedName>
    <definedName name="fdfa" localSheetId="28">#REF!</definedName>
    <definedName name="fdfa" localSheetId="30">#REF!</definedName>
    <definedName name="fdfa" localSheetId="31">#REF!</definedName>
    <definedName name="fdfa" localSheetId="32">#REF!</definedName>
    <definedName name="fdfa" localSheetId="1">#REF!</definedName>
    <definedName name="fdfa" localSheetId="2">#REF!</definedName>
    <definedName name="fdfa" localSheetId="3">#REF!</definedName>
    <definedName name="fdfa" localSheetId="4">#REF!</definedName>
    <definedName name="fdfa" localSheetId="6">#REF!</definedName>
    <definedName name="fdfa" localSheetId="8">#REF!</definedName>
    <definedName name="fdfa" localSheetId="9">#REF!</definedName>
    <definedName name="fdfa" localSheetId="10">#REF!</definedName>
    <definedName name="fdfa" localSheetId="12">#REF!</definedName>
    <definedName name="fdfa" localSheetId="14">#REF!</definedName>
    <definedName name="fdfa" localSheetId="17">#REF!</definedName>
    <definedName name="fdfa">#REF!</definedName>
    <definedName name="fdgdf" localSheetId="18">#REF!</definedName>
    <definedName name="fdgdf" localSheetId="19">#REF!</definedName>
    <definedName name="fdgdf" localSheetId="22">#REF!</definedName>
    <definedName name="fdgdf" localSheetId="28">#REF!</definedName>
    <definedName name="fdgdf" localSheetId="30">#REF!</definedName>
    <definedName name="fdgdf" localSheetId="31">#REF!</definedName>
    <definedName name="fdgdf" localSheetId="32">#REF!</definedName>
    <definedName name="fdgdf" localSheetId="1">#REF!</definedName>
    <definedName name="fdgdf" localSheetId="2">#REF!</definedName>
    <definedName name="fdgdf" localSheetId="3">#REF!</definedName>
    <definedName name="fdgdf" localSheetId="4">#REF!</definedName>
    <definedName name="fdgdf" localSheetId="6">#REF!</definedName>
    <definedName name="fdgdf" localSheetId="8">#REF!</definedName>
    <definedName name="fdgdf" localSheetId="9">#REF!</definedName>
    <definedName name="fdgdf" localSheetId="10">#REF!</definedName>
    <definedName name="fdgdf" localSheetId="12">#REF!</definedName>
    <definedName name="fdgdf" localSheetId="14">#REF!</definedName>
    <definedName name="fdgdf" localSheetId="17">#REF!</definedName>
    <definedName name="fdgdf">#REF!</definedName>
    <definedName name="fdgf" localSheetId="18">#REF!</definedName>
    <definedName name="fdgf" localSheetId="19">#REF!</definedName>
    <definedName name="fdgf" localSheetId="22">#REF!</definedName>
    <definedName name="fdgf" localSheetId="28">#REF!</definedName>
    <definedName name="fdgf" localSheetId="30">#REF!</definedName>
    <definedName name="fdgf" localSheetId="31">#REF!</definedName>
    <definedName name="fdgf" localSheetId="32">#REF!</definedName>
    <definedName name="fdgf" localSheetId="1">#REF!</definedName>
    <definedName name="fdgf" localSheetId="2">#REF!</definedName>
    <definedName name="fdgf" localSheetId="3">#REF!</definedName>
    <definedName name="fdgf" localSheetId="4">#REF!</definedName>
    <definedName name="fdgf" localSheetId="6">#REF!</definedName>
    <definedName name="fdgf" localSheetId="8">#REF!</definedName>
    <definedName name="fdgf" localSheetId="9">#REF!</definedName>
    <definedName name="fdgf" localSheetId="10">#REF!</definedName>
    <definedName name="fdgf" localSheetId="12">#REF!</definedName>
    <definedName name="fdgf" localSheetId="14">#REF!</definedName>
    <definedName name="fdgf" localSheetId="17">#REF!</definedName>
    <definedName name="fdgf">#REF!</definedName>
    <definedName name="female" localSheetId="18" hidden="1">'[8]4.8'!#REF!</definedName>
    <definedName name="female" localSheetId="19" hidden="1">'[8]4.8'!#REF!</definedName>
    <definedName name="female" localSheetId="21" hidden="1">'[10]4.8'!#REF!</definedName>
    <definedName name="female" localSheetId="22" hidden="1">'[9]4.8'!#REF!</definedName>
    <definedName name="female" localSheetId="28" hidden="1">'[9]4.8'!#REF!</definedName>
    <definedName name="female" localSheetId="29" hidden="1">'[10]4.8'!#REF!</definedName>
    <definedName name="female" localSheetId="30" hidden="1">'[9]4.8'!#REF!</definedName>
    <definedName name="female" localSheetId="31" hidden="1">'[9]4.8'!#REF!</definedName>
    <definedName name="female" localSheetId="32" hidden="1">'[9]4.8'!#REF!</definedName>
    <definedName name="female" localSheetId="2" hidden="1">'[10]4.8'!#REF!</definedName>
    <definedName name="female" localSheetId="3" hidden="1">'[9]4.8'!#REF!</definedName>
    <definedName name="female" localSheetId="4" hidden="1">'[9]4.8'!#REF!</definedName>
    <definedName name="female" localSheetId="13" hidden="1">'[10]4.8'!#REF!</definedName>
    <definedName name="female" localSheetId="14" hidden="1">'[9]4.8'!#REF!</definedName>
    <definedName name="female" localSheetId="17" hidden="1">'[10]4.8'!#REF!</definedName>
    <definedName name="female" hidden="1">'[9]4.8'!#REF!</definedName>
    <definedName name="ff" localSheetId="0">#REF!</definedName>
    <definedName name="ff" localSheetId="18">#REF!</definedName>
    <definedName name="ff" localSheetId="19">#REF!</definedName>
    <definedName name="ff" localSheetId="20">#REF!</definedName>
    <definedName name="ff" localSheetId="21">#REF!</definedName>
    <definedName name="ff" localSheetId="22">#REF!</definedName>
    <definedName name="ff" localSheetId="23">#REF!</definedName>
    <definedName name="ff" localSheetId="24">#REF!</definedName>
    <definedName name="ff" localSheetId="25">#REF!</definedName>
    <definedName name="ff" localSheetId="26">#REF!</definedName>
    <definedName name="ff" localSheetId="27">#REF!</definedName>
    <definedName name="ff" localSheetId="28">#REF!</definedName>
    <definedName name="ff" localSheetId="29">#REF!</definedName>
    <definedName name="ff" localSheetId="30">#REF!</definedName>
    <definedName name="ff" localSheetId="31">#REF!</definedName>
    <definedName name="ff" localSheetId="32">#REF!</definedName>
    <definedName name="ff" localSheetId="1">#REF!</definedName>
    <definedName name="ff" localSheetId="2">#REF!</definedName>
    <definedName name="ff" localSheetId="3">#REF!</definedName>
    <definedName name="ff" localSheetId="4">#REF!</definedName>
    <definedName name="ff" localSheetId="6">#REF!</definedName>
    <definedName name="ff" localSheetId="7">#REF!</definedName>
    <definedName name="ff" localSheetId="8">#REF!</definedName>
    <definedName name="ff" localSheetId="9">#REF!</definedName>
    <definedName name="ff" localSheetId="10">#REF!</definedName>
    <definedName name="ff" localSheetId="12">#REF!</definedName>
    <definedName name="ff" localSheetId="13">#REF!</definedName>
    <definedName name="ff" localSheetId="14">#REF!</definedName>
    <definedName name="ff" localSheetId="17">#REF!</definedName>
    <definedName name="ff">#REF!</definedName>
    <definedName name="fffh" localSheetId="18">#REF!</definedName>
    <definedName name="fffh" localSheetId="19">#REF!</definedName>
    <definedName name="fffh" localSheetId="21">#REF!</definedName>
    <definedName name="fffh" localSheetId="22">#REF!</definedName>
    <definedName name="fffh" localSheetId="28">#REF!</definedName>
    <definedName name="fffh" localSheetId="29">#REF!</definedName>
    <definedName name="fffh" localSheetId="30">#REF!</definedName>
    <definedName name="fffh" localSheetId="31">#REF!</definedName>
    <definedName name="fffh" localSheetId="32">#REF!</definedName>
    <definedName name="fffh" localSheetId="1">#REF!</definedName>
    <definedName name="fffh" localSheetId="2">#REF!</definedName>
    <definedName name="fffh" localSheetId="3">#REF!</definedName>
    <definedName name="fffh" localSheetId="4">#REF!</definedName>
    <definedName name="fffh" localSheetId="6">#REF!</definedName>
    <definedName name="fffh" localSheetId="8">#REF!</definedName>
    <definedName name="fffh" localSheetId="9">#REF!</definedName>
    <definedName name="fffh" localSheetId="10">#REF!</definedName>
    <definedName name="fffh" localSheetId="12">#REF!</definedName>
    <definedName name="fffh" localSheetId="13">#REF!</definedName>
    <definedName name="fffh" localSheetId="14">#REF!</definedName>
    <definedName name="fffh" localSheetId="17">#REF!</definedName>
    <definedName name="fffh">#REF!</definedName>
    <definedName name="fffrt" localSheetId="18">#REF!</definedName>
    <definedName name="fffrt" localSheetId="19">#REF!</definedName>
    <definedName name="fffrt" localSheetId="21">#REF!</definedName>
    <definedName name="fffrt" localSheetId="22">#REF!</definedName>
    <definedName name="fffrt" localSheetId="28">#REF!</definedName>
    <definedName name="fffrt" localSheetId="29">#REF!</definedName>
    <definedName name="fffrt" localSheetId="30">#REF!</definedName>
    <definedName name="fffrt" localSheetId="31">#REF!</definedName>
    <definedName name="fffrt" localSheetId="32">#REF!</definedName>
    <definedName name="fffrt" localSheetId="1">#REF!</definedName>
    <definedName name="fffrt" localSheetId="2">#REF!</definedName>
    <definedName name="fffrt" localSheetId="3">#REF!</definedName>
    <definedName name="fffrt" localSheetId="4">#REF!</definedName>
    <definedName name="fffrt" localSheetId="6">#REF!</definedName>
    <definedName name="fffrt" localSheetId="8">#REF!</definedName>
    <definedName name="fffrt" localSheetId="9">#REF!</definedName>
    <definedName name="fffrt" localSheetId="10">#REF!</definedName>
    <definedName name="fffrt" localSheetId="12">#REF!</definedName>
    <definedName name="fffrt" localSheetId="13">#REF!</definedName>
    <definedName name="fffrt" localSheetId="14">#REF!</definedName>
    <definedName name="fffrt" localSheetId="17">#REF!</definedName>
    <definedName name="fffrt">#REF!</definedName>
    <definedName name="ffft" localSheetId="18">#REF!</definedName>
    <definedName name="ffft" localSheetId="19">#REF!</definedName>
    <definedName name="ffft" localSheetId="22">#REF!</definedName>
    <definedName name="ffft" localSheetId="28">#REF!</definedName>
    <definedName name="ffft" localSheetId="30">#REF!</definedName>
    <definedName name="ffft" localSheetId="31">#REF!</definedName>
    <definedName name="ffft" localSheetId="32">#REF!</definedName>
    <definedName name="ffft" localSheetId="1">#REF!</definedName>
    <definedName name="ffft" localSheetId="2">#REF!</definedName>
    <definedName name="ffft" localSheetId="3">#REF!</definedName>
    <definedName name="ffft" localSheetId="4">#REF!</definedName>
    <definedName name="ffft" localSheetId="6">#REF!</definedName>
    <definedName name="ffft" localSheetId="8">#REF!</definedName>
    <definedName name="ffft" localSheetId="9">#REF!</definedName>
    <definedName name="ffft" localSheetId="10">#REF!</definedName>
    <definedName name="ffft" localSheetId="12">#REF!</definedName>
    <definedName name="ffft" localSheetId="14">#REF!</definedName>
    <definedName name="ffft" localSheetId="17">#REF!</definedName>
    <definedName name="ffft">#REF!</definedName>
    <definedName name="fgd" localSheetId="18">#REF!</definedName>
    <definedName name="fgd" localSheetId="19">#REF!</definedName>
    <definedName name="fgd" localSheetId="22">#REF!</definedName>
    <definedName name="fgd" localSheetId="28">#REF!</definedName>
    <definedName name="fgd" localSheetId="30">#REF!</definedName>
    <definedName name="fgd" localSheetId="31">#REF!</definedName>
    <definedName name="fgd" localSheetId="32">#REF!</definedName>
    <definedName name="fgd" localSheetId="1">#REF!</definedName>
    <definedName name="fgd" localSheetId="2">#REF!</definedName>
    <definedName name="fgd" localSheetId="3">#REF!</definedName>
    <definedName name="fgd" localSheetId="4">#REF!</definedName>
    <definedName name="fgd" localSheetId="6">#REF!</definedName>
    <definedName name="fgd" localSheetId="8">#REF!</definedName>
    <definedName name="fgd" localSheetId="9">#REF!</definedName>
    <definedName name="fgd" localSheetId="10">#REF!</definedName>
    <definedName name="fgd" localSheetId="12">#REF!</definedName>
    <definedName name="fgd" localSheetId="14">#REF!</definedName>
    <definedName name="fgd" localSheetId="17">#REF!</definedName>
    <definedName name="fgd">#REF!</definedName>
    <definedName name="fgdf" localSheetId="18">#REF!</definedName>
    <definedName name="fgdf" localSheetId="19">#REF!</definedName>
    <definedName name="fgdf" localSheetId="22">#REF!</definedName>
    <definedName name="fgdf" localSheetId="28">#REF!</definedName>
    <definedName name="fgdf" localSheetId="30">#REF!</definedName>
    <definedName name="fgdf" localSheetId="31">#REF!</definedName>
    <definedName name="fgdf" localSheetId="32">#REF!</definedName>
    <definedName name="fgdf" localSheetId="1">#REF!</definedName>
    <definedName name="fgdf" localSheetId="2">#REF!</definedName>
    <definedName name="fgdf" localSheetId="3">#REF!</definedName>
    <definedName name="fgdf" localSheetId="4">#REF!</definedName>
    <definedName name="fgdf" localSheetId="6">#REF!</definedName>
    <definedName name="fgdf" localSheetId="8">#REF!</definedName>
    <definedName name="fgdf" localSheetId="9">#REF!</definedName>
    <definedName name="fgdf" localSheetId="10">#REF!</definedName>
    <definedName name="fgdf" localSheetId="12">#REF!</definedName>
    <definedName name="fgdf" localSheetId="14">#REF!</definedName>
    <definedName name="fgdf" localSheetId="17">#REF!</definedName>
    <definedName name="fgdf">#REF!</definedName>
    <definedName name="fgfg" localSheetId="18">#REF!</definedName>
    <definedName name="fgfg" localSheetId="19">#REF!</definedName>
    <definedName name="fgfg" localSheetId="22">#REF!</definedName>
    <definedName name="fgfg" localSheetId="28">#REF!</definedName>
    <definedName name="fgfg" localSheetId="30">#REF!</definedName>
    <definedName name="fgfg" localSheetId="31">#REF!</definedName>
    <definedName name="fgfg" localSheetId="32">#REF!</definedName>
    <definedName name="fgfg" localSheetId="1">#REF!</definedName>
    <definedName name="fgfg" localSheetId="2">#REF!</definedName>
    <definedName name="fgfg" localSheetId="3">#REF!</definedName>
    <definedName name="fgfg" localSheetId="4">#REF!</definedName>
    <definedName name="fgfg" localSheetId="6">#REF!</definedName>
    <definedName name="fgfg" localSheetId="8">#REF!</definedName>
    <definedName name="fgfg" localSheetId="9">#REF!</definedName>
    <definedName name="fgfg" localSheetId="10">#REF!</definedName>
    <definedName name="fgfg" localSheetId="12">#REF!</definedName>
    <definedName name="fgfg" localSheetId="14">#REF!</definedName>
    <definedName name="fgfg" localSheetId="17">#REF!</definedName>
    <definedName name="fgfg">#REF!</definedName>
    <definedName name="fghf" localSheetId="18">#REF!</definedName>
    <definedName name="fghf" localSheetId="19">#REF!</definedName>
    <definedName name="fghf" localSheetId="22">#REF!</definedName>
    <definedName name="fghf" localSheetId="28">#REF!</definedName>
    <definedName name="fghf" localSheetId="30">#REF!</definedName>
    <definedName name="fghf" localSheetId="31">#REF!</definedName>
    <definedName name="fghf" localSheetId="32">#REF!</definedName>
    <definedName name="fghf" localSheetId="1">#REF!</definedName>
    <definedName name="fghf" localSheetId="2">#REF!</definedName>
    <definedName name="fghf" localSheetId="3">#REF!</definedName>
    <definedName name="fghf" localSheetId="4">#REF!</definedName>
    <definedName name="fghf" localSheetId="6">#REF!</definedName>
    <definedName name="fghf" localSheetId="8">#REF!</definedName>
    <definedName name="fghf" localSheetId="9">#REF!</definedName>
    <definedName name="fghf" localSheetId="10">#REF!</definedName>
    <definedName name="fghf" localSheetId="12">#REF!</definedName>
    <definedName name="fghf" localSheetId="14">#REF!</definedName>
    <definedName name="fghf" localSheetId="17">#REF!</definedName>
    <definedName name="fghf">#REF!</definedName>
    <definedName name="fghfg" localSheetId="18">#REF!</definedName>
    <definedName name="fghfg" localSheetId="19">#REF!</definedName>
    <definedName name="fghfg" localSheetId="22">#REF!</definedName>
    <definedName name="fghfg" localSheetId="28">#REF!</definedName>
    <definedName name="fghfg" localSheetId="30">#REF!</definedName>
    <definedName name="fghfg" localSheetId="31">#REF!</definedName>
    <definedName name="fghfg" localSheetId="32">#REF!</definedName>
    <definedName name="fghfg" localSheetId="1">#REF!</definedName>
    <definedName name="fghfg" localSheetId="2">#REF!</definedName>
    <definedName name="fghfg" localSheetId="3">#REF!</definedName>
    <definedName name="fghfg" localSheetId="4">#REF!</definedName>
    <definedName name="fghfg" localSheetId="6">#REF!</definedName>
    <definedName name="fghfg" localSheetId="8">#REF!</definedName>
    <definedName name="fghfg" localSheetId="9">#REF!</definedName>
    <definedName name="fghfg" localSheetId="10">#REF!</definedName>
    <definedName name="fghfg" localSheetId="12">#REF!</definedName>
    <definedName name="fghfg" localSheetId="14">#REF!</definedName>
    <definedName name="fghfg" localSheetId="17">#REF!</definedName>
    <definedName name="fghfg">#REF!</definedName>
    <definedName name="fret" localSheetId="18">#REF!</definedName>
    <definedName name="fret" localSheetId="19">#REF!</definedName>
    <definedName name="fret" localSheetId="22">#REF!</definedName>
    <definedName name="fret" localSheetId="28">#REF!</definedName>
    <definedName name="fret" localSheetId="30">#REF!</definedName>
    <definedName name="fret" localSheetId="31">#REF!</definedName>
    <definedName name="fret" localSheetId="32">#REF!</definedName>
    <definedName name="fret" localSheetId="1">#REF!</definedName>
    <definedName name="fret" localSheetId="2">#REF!</definedName>
    <definedName name="fret" localSheetId="3">#REF!</definedName>
    <definedName name="fret" localSheetId="4">#REF!</definedName>
    <definedName name="fret" localSheetId="6">#REF!</definedName>
    <definedName name="fret" localSheetId="8">#REF!</definedName>
    <definedName name="fret" localSheetId="9">#REF!</definedName>
    <definedName name="fret" localSheetId="10">#REF!</definedName>
    <definedName name="fret" localSheetId="12">#REF!</definedName>
    <definedName name="fret" localSheetId="14">#REF!</definedName>
    <definedName name="fret" localSheetId="17">#REF!</definedName>
    <definedName name="fret">#REF!</definedName>
    <definedName name="fsd" localSheetId="18">#REF!</definedName>
    <definedName name="fsd" localSheetId="19">#REF!</definedName>
    <definedName name="fsd" localSheetId="22">#REF!</definedName>
    <definedName name="fsd" localSheetId="28">#REF!</definedName>
    <definedName name="fsd" localSheetId="30">#REF!</definedName>
    <definedName name="fsd" localSheetId="31">#REF!</definedName>
    <definedName name="fsd" localSheetId="32">#REF!</definedName>
    <definedName name="fsd" localSheetId="1">#REF!</definedName>
    <definedName name="fsd" localSheetId="2">#REF!</definedName>
    <definedName name="fsd" localSheetId="3">#REF!</definedName>
    <definedName name="fsd" localSheetId="4">#REF!</definedName>
    <definedName name="fsd" localSheetId="6">#REF!</definedName>
    <definedName name="fsd" localSheetId="8">#REF!</definedName>
    <definedName name="fsd" localSheetId="9">#REF!</definedName>
    <definedName name="fsd" localSheetId="10">#REF!</definedName>
    <definedName name="fsd" localSheetId="12">#REF!</definedName>
    <definedName name="fsd" localSheetId="14">#REF!</definedName>
    <definedName name="fsd" localSheetId="17">#REF!</definedName>
    <definedName name="fsd">#REF!</definedName>
    <definedName name="g" localSheetId="0">#REF!</definedName>
    <definedName name="g" localSheetId="18">#REF!</definedName>
    <definedName name="g" localSheetId="19">#REF!</definedName>
    <definedName name="g" localSheetId="20">#REF!</definedName>
    <definedName name="g" localSheetId="21">#REF!</definedName>
    <definedName name="g" localSheetId="22">#REF!</definedName>
    <definedName name="g" localSheetId="23">#REF!</definedName>
    <definedName name="g" localSheetId="24">#REF!</definedName>
    <definedName name="g" localSheetId="25">#REF!</definedName>
    <definedName name="g" localSheetId="26">#REF!</definedName>
    <definedName name="g" localSheetId="27">#REF!</definedName>
    <definedName name="g" localSheetId="28">#REF!</definedName>
    <definedName name="g" localSheetId="29">#REF!</definedName>
    <definedName name="g" localSheetId="30">#REF!</definedName>
    <definedName name="g" localSheetId="31">#REF!</definedName>
    <definedName name="g" localSheetId="32">#REF!</definedName>
    <definedName name="g" localSheetId="1">#REF!</definedName>
    <definedName name="g" localSheetId="2">#REF!</definedName>
    <definedName name="g" localSheetId="3">#REF!</definedName>
    <definedName name="g" localSheetId="4">#REF!</definedName>
    <definedName name="g" localSheetId="6">#REF!</definedName>
    <definedName name="g" localSheetId="7">#REF!</definedName>
    <definedName name="g" localSheetId="8">#REF!</definedName>
    <definedName name="g" localSheetId="9">#REF!</definedName>
    <definedName name="g" localSheetId="10">#REF!</definedName>
    <definedName name="g" localSheetId="12">#REF!</definedName>
    <definedName name="g" localSheetId="13">#REF!</definedName>
    <definedName name="g" localSheetId="14">#REF!</definedName>
    <definedName name="g" localSheetId="17">#REF!</definedName>
    <definedName name="g">#REF!</definedName>
    <definedName name="gd" localSheetId="18" hidden="1">'[8]4.8'!#REF!</definedName>
    <definedName name="gd" localSheetId="19" hidden="1">'[8]4.8'!#REF!</definedName>
    <definedName name="gd" localSheetId="21" hidden="1">'[10]4.8'!#REF!</definedName>
    <definedName name="gd" localSheetId="22" hidden="1">'[9]4.8'!#REF!</definedName>
    <definedName name="gd" localSheetId="28" hidden="1">'[9]4.8'!#REF!</definedName>
    <definedName name="gd" localSheetId="29" hidden="1">'[10]4.8'!#REF!</definedName>
    <definedName name="gd" localSheetId="30" hidden="1">'[9]4.8'!#REF!</definedName>
    <definedName name="gd" localSheetId="31" hidden="1">'[9]4.8'!#REF!</definedName>
    <definedName name="gd" localSheetId="32" hidden="1">'[9]4.8'!#REF!</definedName>
    <definedName name="gd" localSheetId="2" hidden="1">'[10]4.8'!#REF!</definedName>
    <definedName name="gd" localSheetId="3" hidden="1">'[9]4.8'!#REF!</definedName>
    <definedName name="gd" localSheetId="4" hidden="1">'[9]4.8'!#REF!</definedName>
    <definedName name="gd" localSheetId="13" hidden="1">'[10]4.8'!#REF!</definedName>
    <definedName name="gd" localSheetId="14" hidden="1">'[9]4.8'!#REF!</definedName>
    <definedName name="gd" localSheetId="17" hidden="1">'[10]4.8'!#REF!</definedName>
    <definedName name="gd" hidden="1">'[9]4.8'!#REF!</definedName>
    <definedName name="gdfg" localSheetId="18">#REF!</definedName>
    <definedName name="gdfg" localSheetId="19">#REF!</definedName>
    <definedName name="gdfg" localSheetId="21">#REF!</definedName>
    <definedName name="gdfg" localSheetId="22">#REF!</definedName>
    <definedName name="gdfg" localSheetId="28">#REF!</definedName>
    <definedName name="gdfg" localSheetId="29">#REF!</definedName>
    <definedName name="gdfg" localSheetId="30">#REF!</definedName>
    <definedName name="gdfg" localSheetId="31">#REF!</definedName>
    <definedName name="gdfg" localSheetId="32">#REF!</definedName>
    <definedName name="gdfg" localSheetId="1">#REF!</definedName>
    <definedName name="gdfg" localSheetId="2">#REF!</definedName>
    <definedName name="gdfg" localSheetId="3">#REF!</definedName>
    <definedName name="gdfg" localSheetId="4">#REF!</definedName>
    <definedName name="gdfg" localSheetId="6">#REF!</definedName>
    <definedName name="gdfg" localSheetId="8">#REF!</definedName>
    <definedName name="gdfg" localSheetId="9">#REF!</definedName>
    <definedName name="gdfg" localSheetId="10">#REF!</definedName>
    <definedName name="gdfg" localSheetId="12">#REF!</definedName>
    <definedName name="gdfg" localSheetId="13">#REF!</definedName>
    <definedName name="gdfg" localSheetId="14">#REF!</definedName>
    <definedName name="gdfg" localSheetId="17">#REF!</definedName>
    <definedName name="gdfg">#REF!</definedName>
    <definedName name="gdgdh" localSheetId="18">#REF!</definedName>
    <definedName name="gdgdh" localSheetId="19">#REF!</definedName>
    <definedName name="gdgdh" localSheetId="21">#REF!</definedName>
    <definedName name="gdgdh" localSheetId="22">#REF!</definedName>
    <definedName name="gdgdh" localSheetId="28">#REF!</definedName>
    <definedName name="gdgdh" localSheetId="29">#REF!</definedName>
    <definedName name="gdgdh" localSheetId="30">#REF!</definedName>
    <definedName name="gdgdh" localSheetId="31">#REF!</definedName>
    <definedName name="gdgdh" localSheetId="32">#REF!</definedName>
    <definedName name="gdgdh" localSheetId="1">#REF!</definedName>
    <definedName name="gdgdh" localSheetId="2">#REF!</definedName>
    <definedName name="gdgdh" localSheetId="3">#REF!</definedName>
    <definedName name="gdgdh" localSheetId="4">#REF!</definedName>
    <definedName name="gdgdh" localSheetId="6">#REF!</definedName>
    <definedName name="gdgdh" localSheetId="8">#REF!</definedName>
    <definedName name="gdgdh" localSheetId="9">#REF!</definedName>
    <definedName name="gdgdh" localSheetId="10">#REF!</definedName>
    <definedName name="gdgdh" localSheetId="12">#REF!</definedName>
    <definedName name="gdgdh" localSheetId="13">#REF!</definedName>
    <definedName name="gdgdh" localSheetId="14">#REF!</definedName>
    <definedName name="gdgdh" localSheetId="17">#REF!</definedName>
    <definedName name="gdgdh">#REF!</definedName>
    <definedName name="gfdgf" localSheetId="18">#REF!</definedName>
    <definedName name="gfdgf" localSheetId="19">#REF!</definedName>
    <definedName name="gfdgf" localSheetId="21">#REF!</definedName>
    <definedName name="gfdgf" localSheetId="22">#REF!</definedName>
    <definedName name="gfdgf" localSheetId="28">#REF!</definedName>
    <definedName name="gfdgf" localSheetId="29">#REF!</definedName>
    <definedName name="gfdgf" localSheetId="30">#REF!</definedName>
    <definedName name="gfdgf" localSheetId="31">#REF!</definedName>
    <definedName name="gfdgf" localSheetId="32">#REF!</definedName>
    <definedName name="gfdgf" localSheetId="1">#REF!</definedName>
    <definedName name="gfdgf" localSheetId="2">#REF!</definedName>
    <definedName name="gfdgf" localSheetId="3">#REF!</definedName>
    <definedName name="gfdgf" localSheetId="4">#REF!</definedName>
    <definedName name="gfdgf" localSheetId="6">#REF!</definedName>
    <definedName name="gfdgf" localSheetId="8">#REF!</definedName>
    <definedName name="gfdgf" localSheetId="9">#REF!</definedName>
    <definedName name="gfdgf" localSheetId="10">#REF!</definedName>
    <definedName name="gfdgf" localSheetId="12">#REF!</definedName>
    <definedName name="gfdgf" localSheetId="13">#REF!</definedName>
    <definedName name="gfdgf" localSheetId="14">#REF!</definedName>
    <definedName name="gfdgf" localSheetId="17">#REF!</definedName>
    <definedName name="gfdgf">#REF!</definedName>
    <definedName name="gfgdt" localSheetId="18">#REF!</definedName>
    <definedName name="gfgdt" localSheetId="19">#REF!</definedName>
    <definedName name="gfgdt" localSheetId="22">#REF!</definedName>
    <definedName name="gfgdt" localSheetId="28">#REF!</definedName>
    <definedName name="gfgdt" localSheetId="30">#REF!</definedName>
    <definedName name="gfgdt" localSheetId="31">#REF!</definedName>
    <definedName name="gfgdt" localSheetId="32">#REF!</definedName>
    <definedName name="gfgdt" localSheetId="1">#REF!</definedName>
    <definedName name="gfgdt" localSheetId="2">#REF!</definedName>
    <definedName name="gfgdt" localSheetId="3">#REF!</definedName>
    <definedName name="gfgdt" localSheetId="4">#REF!</definedName>
    <definedName name="gfgdt" localSheetId="6">#REF!</definedName>
    <definedName name="gfgdt" localSheetId="8">#REF!</definedName>
    <definedName name="gfgdt" localSheetId="9">#REF!</definedName>
    <definedName name="gfgdt" localSheetId="10">#REF!</definedName>
    <definedName name="gfgdt" localSheetId="12">#REF!</definedName>
    <definedName name="gfgdt" localSheetId="14">#REF!</definedName>
    <definedName name="gfgdt" localSheetId="17">#REF!</definedName>
    <definedName name="gfgdt">#REF!</definedName>
    <definedName name="gfhf" localSheetId="18">#REF!</definedName>
    <definedName name="gfhf" localSheetId="19">#REF!</definedName>
    <definedName name="gfhf" localSheetId="22">#REF!</definedName>
    <definedName name="gfhf" localSheetId="28">#REF!</definedName>
    <definedName name="gfhf" localSheetId="30">#REF!</definedName>
    <definedName name="gfhf" localSheetId="31">#REF!</definedName>
    <definedName name="gfhf" localSheetId="32">#REF!</definedName>
    <definedName name="gfhf" localSheetId="1">#REF!</definedName>
    <definedName name="gfhf" localSheetId="2">#REF!</definedName>
    <definedName name="gfhf" localSheetId="3">#REF!</definedName>
    <definedName name="gfhf" localSheetId="4">#REF!</definedName>
    <definedName name="gfhf" localSheetId="6">#REF!</definedName>
    <definedName name="gfhf" localSheetId="8">#REF!</definedName>
    <definedName name="gfhf" localSheetId="9">#REF!</definedName>
    <definedName name="gfhf" localSheetId="10">#REF!</definedName>
    <definedName name="gfhf" localSheetId="12">#REF!</definedName>
    <definedName name="gfhf" localSheetId="14">#REF!</definedName>
    <definedName name="gfhf" localSheetId="17">#REF!</definedName>
    <definedName name="gfhf">#REF!</definedName>
    <definedName name="gfhfg" localSheetId="18">#REF!</definedName>
    <definedName name="gfhfg" localSheetId="19">#REF!</definedName>
    <definedName name="gfhfg" localSheetId="22">#REF!</definedName>
    <definedName name="gfhfg" localSheetId="28">#REF!</definedName>
    <definedName name="gfhfg" localSheetId="30">#REF!</definedName>
    <definedName name="gfhfg" localSheetId="31">#REF!</definedName>
    <definedName name="gfhfg" localSheetId="32">#REF!</definedName>
    <definedName name="gfhfg" localSheetId="1">#REF!</definedName>
    <definedName name="gfhfg" localSheetId="2">#REF!</definedName>
    <definedName name="gfhfg" localSheetId="3">#REF!</definedName>
    <definedName name="gfhfg" localSheetId="4">#REF!</definedName>
    <definedName name="gfhfg" localSheetId="6">#REF!</definedName>
    <definedName name="gfhfg" localSheetId="8">#REF!</definedName>
    <definedName name="gfhfg" localSheetId="9">#REF!</definedName>
    <definedName name="gfhfg" localSheetId="10">#REF!</definedName>
    <definedName name="gfhfg" localSheetId="12">#REF!</definedName>
    <definedName name="gfhfg" localSheetId="14">#REF!</definedName>
    <definedName name="gfhfg" localSheetId="17">#REF!</definedName>
    <definedName name="gfhfg">#REF!</definedName>
    <definedName name="ggdf" localSheetId="18" hidden="1">'[32]4.8'!#REF!</definedName>
    <definedName name="ggdf" localSheetId="19" hidden="1">'[33]4.8'!#REF!</definedName>
    <definedName name="ggdf" localSheetId="21" hidden="1">'[34]4.8'!#REF!</definedName>
    <definedName name="ggdf" localSheetId="22" hidden="1">'[33]4.8'!#REF!</definedName>
    <definedName name="ggdf" localSheetId="28" hidden="1">'[33]4.8'!#REF!</definedName>
    <definedName name="ggdf" localSheetId="29" hidden="1">'[34]4.8'!#REF!</definedName>
    <definedName name="ggdf" localSheetId="30" hidden="1">'[33]4.8'!#REF!</definedName>
    <definedName name="ggdf" localSheetId="31" hidden="1">'[33]4.8'!#REF!</definedName>
    <definedName name="ggdf" localSheetId="32" hidden="1">'[33]4.8'!#REF!</definedName>
    <definedName name="ggdf" localSheetId="1" hidden="1">'[33]4.8'!#REF!</definedName>
    <definedName name="ggdf" localSheetId="2" hidden="1">'[34]4.8'!#REF!</definedName>
    <definedName name="ggdf" localSheetId="3" hidden="1">'[33]4.8'!#REF!</definedName>
    <definedName name="ggdf" localSheetId="4" hidden="1">'[33]4.8'!#REF!</definedName>
    <definedName name="ggdf" localSheetId="5" hidden="1">'[33]4.8'!#REF!</definedName>
    <definedName name="ggdf" localSheetId="6" hidden="1">'[34]4.8'!#REF!</definedName>
    <definedName name="ggdf" localSheetId="7" hidden="1">'[34]4.8'!#REF!</definedName>
    <definedName name="ggdf" localSheetId="8" hidden="1">'[34]4.8'!#REF!</definedName>
    <definedName name="ggdf" localSheetId="9" hidden="1">'[34]4.8'!#REF!</definedName>
    <definedName name="ggdf" localSheetId="10" hidden="1">'[34]4.8'!#REF!</definedName>
    <definedName name="ggdf" localSheetId="11" hidden="1">'[34]4.8'!#REF!</definedName>
    <definedName name="ggdf" localSheetId="12" hidden="1">'[34]4.8'!#REF!</definedName>
    <definedName name="ggdf" localSheetId="13" hidden="1">'[34]4.8'!#REF!</definedName>
    <definedName name="ggdf" localSheetId="14" hidden="1">'[33]4.8'!#REF!</definedName>
    <definedName name="ggdf" localSheetId="15" hidden="1">'[34]4.8'!#REF!</definedName>
    <definedName name="ggdf" localSheetId="16" hidden="1">'[34]4.8'!#REF!</definedName>
    <definedName name="ggdf" localSheetId="17" hidden="1">'[21]4.8'!#REF!</definedName>
    <definedName name="ggdf" hidden="1">'[33]4.8'!#REF!</definedName>
    <definedName name="gggdt" localSheetId="18">#REF!</definedName>
    <definedName name="gggdt" localSheetId="19">#REF!</definedName>
    <definedName name="gggdt" localSheetId="21">#REF!</definedName>
    <definedName name="gggdt" localSheetId="22">#REF!</definedName>
    <definedName name="gggdt" localSheetId="28">#REF!</definedName>
    <definedName name="gggdt" localSheetId="29">#REF!</definedName>
    <definedName name="gggdt" localSheetId="30">#REF!</definedName>
    <definedName name="gggdt" localSheetId="31">#REF!</definedName>
    <definedName name="gggdt" localSheetId="32">#REF!</definedName>
    <definedName name="gggdt" localSheetId="1">#REF!</definedName>
    <definedName name="gggdt" localSheetId="2">#REF!</definedName>
    <definedName name="gggdt" localSheetId="3">#REF!</definedName>
    <definedName name="gggdt" localSheetId="4">#REF!</definedName>
    <definedName name="gggdt" localSheetId="6">#REF!</definedName>
    <definedName name="gggdt" localSheetId="8">#REF!</definedName>
    <definedName name="gggdt" localSheetId="9">#REF!</definedName>
    <definedName name="gggdt" localSheetId="10">#REF!</definedName>
    <definedName name="gggdt" localSheetId="12">#REF!</definedName>
    <definedName name="gggdt" localSheetId="13">#REF!</definedName>
    <definedName name="gggdt" localSheetId="14">#REF!</definedName>
    <definedName name="gggdt" localSheetId="17">#REF!</definedName>
    <definedName name="gggdt">#REF!</definedName>
    <definedName name="gggghn" localSheetId="18">#REF!</definedName>
    <definedName name="gggghn" localSheetId="19">#REF!</definedName>
    <definedName name="gggghn" localSheetId="21">#REF!</definedName>
    <definedName name="gggghn" localSheetId="22">#REF!</definedName>
    <definedName name="gggghn" localSheetId="28">#REF!</definedName>
    <definedName name="gggghn" localSheetId="29">#REF!</definedName>
    <definedName name="gggghn" localSheetId="30">#REF!</definedName>
    <definedName name="gggghn" localSheetId="31">#REF!</definedName>
    <definedName name="gggghn" localSheetId="32">#REF!</definedName>
    <definedName name="gggghn" localSheetId="1">#REF!</definedName>
    <definedName name="gggghn" localSheetId="2">#REF!</definedName>
    <definedName name="gggghn" localSheetId="3">#REF!</definedName>
    <definedName name="gggghn" localSheetId="4">#REF!</definedName>
    <definedName name="gggghn" localSheetId="6">#REF!</definedName>
    <definedName name="gggghn" localSheetId="8">#REF!</definedName>
    <definedName name="gggghn" localSheetId="9">#REF!</definedName>
    <definedName name="gggghn" localSheetId="10">#REF!</definedName>
    <definedName name="gggghn" localSheetId="12">#REF!</definedName>
    <definedName name="gggghn" localSheetId="13">#REF!</definedName>
    <definedName name="gggghn" localSheetId="14">#REF!</definedName>
    <definedName name="gggghn" localSheetId="17">#REF!</definedName>
    <definedName name="gggghn">#REF!</definedName>
    <definedName name="ggggt" localSheetId="18">#REF!</definedName>
    <definedName name="ggggt" localSheetId="19">#REF!</definedName>
    <definedName name="ggggt" localSheetId="21">#REF!</definedName>
    <definedName name="ggggt" localSheetId="22">#REF!</definedName>
    <definedName name="ggggt" localSheetId="28">#REF!</definedName>
    <definedName name="ggggt" localSheetId="29">#REF!</definedName>
    <definedName name="ggggt" localSheetId="30">#REF!</definedName>
    <definedName name="ggggt" localSheetId="31">#REF!</definedName>
    <definedName name="ggggt" localSheetId="32">#REF!</definedName>
    <definedName name="ggggt" localSheetId="1">#REF!</definedName>
    <definedName name="ggggt" localSheetId="2">#REF!</definedName>
    <definedName name="ggggt" localSheetId="3">#REF!</definedName>
    <definedName name="ggggt" localSheetId="4">#REF!</definedName>
    <definedName name="ggggt" localSheetId="6">#REF!</definedName>
    <definedName name="ggggt" localSheetId="8">#REF!</definedName>
    <definedName name="ggggt" localSheetId="9">#REF!</definedName>
    <definedName name="ggggt" localSheetId="10">#REF!</definedName>
    <definedName name="ggggt" localSheetId="12">#REF!</definedName>
    <definedName name="ggggt" localSheetId="13">#REF!</definedName>
    <definedName name="ggggt" localSheetId="14">#REF!</definedName>
    <definedName name="ggggt" localSheetId="17">#REF!</definedName>
    <definedName name="ggggt">#REF!</definedName>
    <definedName name="gggt" localSheetId="18">#REF!</definedName>
    <definedName name="gggt" localSheetId="19">#REF!</definedName>
    <definedName name="gggt" localSheetId="22">#REF!</definedName>
    <definedName name="gggt" localSheetId="28">#REF!</definedName>
    <definedName name="gggt" localSheetId="30">#REF!</definedName>
    <definedName name="gggt" localSheetId="31">#REF!</definedName>
    <definedName name="gggt" localSheetId="32">#REF!</definedName>
    <definedName name="gggt" localSheetId="1">#REF!</definedName>
    <definedName name="gggt" localSheetId="2">#REF!</definedName>
    <definedName name="gggt" localSheetId="3">#REF!</definedName>
    <definedName name="gggt" localSheetId="4">#REF!</definedName>
    <definedName name="gggt" localSheetId="6">#REF!</definedName>
    <definedName name="gggt" localSheetId="8">#REF!</definedName>
    <definedName name="gggt" localSheetId="9">#REF!</definedName>
    <definedName name="gggt" localSheetId="10">#REF!</definedName>
    <definedName name="gggt" localSheetId="12">#REF!</definedName>
    <definedName name="gggt" localSheetId="14">#REF!</definedName>
    <definedName name="gggt" localSheetId="17">#REF!</definedName>
    <definedName name="gggt">#REF!</definedName>
    <definedName name="ghfjk" localSheetId="0">#REF!</definedName>
    <definedName name="ghfjk" localSheetId="18">#REF!</definedName>
    <definedName name="ghfjk" localSheetId="19">#REF!</definedName>
    <definedName name="ghfjk" localSheetId="20">#REF!</definedName>
    <definedName name="ghfjk" localSheetId="21">#REF!</definedName>
    <definedName name="ghfjk" localSheetId="22">#REF!</definedName>
    <definedName name="ghfjk" localSheetId="23">#REF!</definedName>
    <definedName name="ghfjk" localSheetId="24">#REF!</definedName>
    <definedName name="ghfjk" localSheetId="25">#REF!</definedName>
    <definedName name="ghfjk" localSheetId="26">#REF!</definedName>
    <definedName name="ghfjk" localSheetId="27">#REF!</definedName>
    <definedName name="ghfjk" localSheetId="28">#REF!</definedName>
    <definedName name="ghfjk" localSheetId="29">#REF!</definedName>
    <definedName name="ghfjk" localSheetId="30">#REF!</definedName>
    <definedName name="ghfjk" localSheetId="31">#REF!</definedName>
    <definedName name="ghfjk" localSheetId="32">#REF!</definedName>
    <definedName name="ghfjk" localSheetId="1">#REF!</definedName>
    <definedName name="ghfjk" localSheetId="2">#REF!</definedName>
    <definedName name="ghfjk" localSheetId="3">#REF!</definedName>
    <definedName name="ghfjk" localSheetId="4">#REF!</definedName>
    <definedName name="ghfjk" localSheetId="6">#REF!</definedName>
    <definedName name="ghfjk" localSheetId="7">#REF!</definedName>
    <definedName name="ghfjk" localSheetId="8">#REF!</definedName>
    <definedName name="ghfjk" localSheetId="9">#REF!</definedName>
    <definedName name="ghfjk" localSheetId="10">#REF!</definedName>
    <definedName name="ghfjk" localSheetId="12">#REF!</definedName>
    <definedName name="ghfjk" localSheetId="13">#REF!</definedName>
    <definedName name="ghfjk" localSheetId="14">#REF!</definedName>
    <definedName name="ghfjk" localSheetId="17">#REF!</definedName>
    <definedName name="ghfjk">#REF!</definedName>
    <definedName name="gombak" localSheetId="18">#REF!</definedName>
    <definedName name="gombak" localSheetId="19">#REF!</definedName>
    <definedName name="gombak" localSheetId="22">#REF!</definedName>
    <definedName name="gombak" localSheetId="28">#REF!</definedName>
    <definedName name="gombak" localSheetId="30">#REF!</definedName>
    <definedName name="gombak" localSheetId="31">#REF!</definedName>
    <definedName name="gombak" localSheetId="32">#REF!</definedName>
    <definedName name="gombak" localSheetId="1">#REF!</definedName>
    <definedName name="gombak" localSheetId="2">#REF!</definedName>
    <definedName name="gombak" localSheetId="3">#REF!</definedName>
    <definedName name="gombak" localSheetId="4">#REF!</definedName>
    <definedName name="gombak" localSheetId="6">#REF!</definedName>
    <definedName name="gombak" localSheetId="8">#REF!</definedName>
    <definedName name="gombak" localSheetId="9">#REF!</definedName>
    <definedName name="gombak" localSheetId="10">#REF!</definedName>
    <definedName name="gombak" localSheetId="12">#REF!</definedName>
    <definedName name="gombak" localSheetId="14">#REF!</definedName>
    <definedName name="gombak" localSheetId="17">#REF!</definedName>
    <definedName name="gombak">#REF!</definedName>
    <definedName name="gyht" localSheetId="18">#REF!</definedName>
    <definedName name="gyht" localSheetId="19">#REF!</definedName>
    <definedName name="gyht" localSheetId="22">#REF!</definedName>
    <definedName name="gyht" localSheetId="28">#REF!</definedName>
    <definedName name="gyht" localSheetId="30">#REF!</definedName>
    <definedName name="gyht" localSheetId="31">#REF!</definedName>
    <definedName name="gyht" localSheetId="32">#REF!</definedName>
    <definedName name="gyht" localSheetId="1">#REF!</definedName>
    <definedName name="gyht" localSheetId="2">#REF!</definedName>
    <definedName name="gyht" localSheetId="3">#REF!</definedName>
    <definedName name="gyht" localSheetId="4">#REF!</definedName>
    <definedName name="gyht" localSheetId="6">#REF!</definedName>
    <definedName name="gyht" localSheetId="8">#REF!</definedName>
    <definedName name="gyht" localSheetId="9">#REF!</definedName>
    <definedName name="gyht" localSheetId="10">#REF!</definedName>
    <definedName name="gyht" localSheetId="12">#REF!</definedName>
    <definedName name="gyht" localSheetId="14">#REF!</definedName>
    <definedName name="gyht" localSheetId="17">#REF!</definedName>
    <definedName name="gyht">#REF!</definedName>
    <definedName name="h" localSheetId="0">#REF!</definedName>
    <definedName name="h" localSheetId="18">#REF!</definedName>
    <definedName name="h" localSheetId="19">#REF!</definedName>
    <definedName name="h" localSheetId="20">#REF!</definedName>
    <definedName name="h" localSheetId="21">#REF!</definedName>
    <definedName name="h" localSheetId="22">#REF!</definedName>
    <definedName name="h" localSheetId="23">#REF!</definedName>
    <definedName name="h" localSheetId="24">#REF!</definedName>
    <definedName name="h" localSheetId="25">#REF!</definedName>
    <definedName name="h" localSheetId="26">#REF!</definedName>
    <definedName name="h" localSheetId="27">#REF!</definedName>
    <definedName name="h" localSheetId="28">#REF!</definedName>
    <definedName name="h" localSheetId="29">#REF!</definedName>
    <definedName name="h" localSheetId="30">#REF!</definedName>
    <definedName name="h" localSheetId="31">#REF!</definedName>
    <definedName name="h" localSheetId="32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 localSheetId="6">#REF!</definedName>
    <definedName name="h" localSheetId="7">#REF!</definedName>
    <definedName name="h" localSheetId="8">#REF!</definedName>
    <definedName name="h" localSheetId="9">#REF!</definedName>
    <definedName name="h" localSheetId="10">#REF!</definedName>
    <definedName name="h" localSheetId="12">#REF!</definedName>
    <definedName name="h" localSheetId="13">#REF!</definedName>
    <definedName name="h" localSheetId="14">#REF!</definedName>
    <definedName name="h" localSheetId="17">#REF!</definedName>
    <definedName name="h">#REF!</definedName>
    <definedName name="head" localSheetId="0">#REF!</definedName>
    <definedName name="head" localSheetId="18">#REF!</definedName>
    <definedName name="head" localSheetId="19">#REF!</definedName>
    <definedName name="head" localSheetId="20">#REF!</definedName>
    <definedName name="head" localSheetId="21">#REF!</definedName>
    <definedName name="head" localSheetId="22">#REF!</definedName>
    <definedName name="head" localSheetId="23">#REF!</definedName>
    <definedName name="head" localSheetId="24">#REF!</definedName>
    <definedName name="head" localSheetId="25">#REF!</definedName>
    <definedName name="head" localSheetId="26">#REF!</definedName>
    <definedName name="head" localSheetId="27">#REF!</definedName>
    <definedName name="head" localSheetId="28">#REF!</definedName>
    <definedName name="head" localSheetId="29">#REF!</definedName>
    <definedName name="head" localSheetId="30">#REF!</definedName>
    <definedName name="head" localSheetId="31">#REF!</definedName>
    <definedName name="head" localSheetId="32">#REF!</definedName>
    <definedName name="head" localSheetId="1">#REF!</definedName>
    <definedName name="head" localSheetId="2">#REF!</definedName>
    <definedName name="head" localSheetId="3">#REF!</definedName>
    <definedName name="head" localSheetId="4">#REF!</definedName>
    <definedName name="head" localSheetId="6">#REF!</definedName>
    <definedName name="head" localSheetId="7">#REF!</definedName>
    <definedName name="head" localSheetId="8">#REF!</definedName>
    <definedName name="head" localSheetId="9">#REF!</definedName>
    <definedName name="head" localSheetId="10">#REF!</definedName>
    <definedName name="head" localSheetId="12">#REF!</definedName>
    <definedName name="head" localSheetId="13">#REF!</definedName>
    <definedName name="head" localSheetId="14">#REF!</definedName>
    <definedName name="head" localSheetId="17">#REF!</definedName>
    <definedName name="head">#REF!</definedName>
    <definedName name="hft" localSheetId="18">#REF!</definedName>
    <definedName name="hft" localSheetId="19">#REF!</definedName>
    <definedName name="hft" localSheetId="22">#REF!</definedName>
    <definedName name="hft" localSheetId="28">#REF!</definedName>
    <definedName name="hft" localSheetId="30">#REF!</definedName>
    <definedName name="hft" localSheetId="31">#REF!</definedName>
    <definedName name="hft" localSheetId="32">#REF!</definedName>
    <definedName name="hft" localSheetId="1">#REF!</definedName>
    <definedName name="hft" localSheetId="2">#REF!</definedName>
    <definedName name="hft" localSheetId="3">#REF!</definedName>
    <definedName name="hft" localSheetId="4">#REF!</definedName>
    <definedName name="hft" localSheetId="6">#REF!</definedName>
    <definedName name="hft" localSheetId="8">#REF!</definedName>
    <definedName name="hft" localSheetId="9">#REF!</definedName>
    <definedName name="hft" localSheetId="10">#REF!</definedName>
    <definedName name="hft" localSheetId="12">#REF!</definedName>
    <definedName name="hft" localSheetId="14">#REF!</definedName>
    <definedName name="hft" localSheetId="17">#REF!</definedName>
    <definedName name="hft">#REF!</definedName>
    <definedName name="hgt" localSheetId="18" hidden="1">'[14]4.9'!#REF!</definedName>
    <definedName name="hgt" localSheetId="19" hidden="1">'[17]4.9'!#REF!</definedName>
    <definedName name="hgt" localSheetId="21" hidden="1">'[16]4.9'!#REF!</definedName>
    <definedName name="hgt" localSheetId="22" hidden="1">'[17]4.9'!#REF!</definedName>
    <definedName name="hgt" localSheetId="28" hidden="1">'[17]4.9'!#REF!</definedName>
    <definedName name="hgt" localSheetId="29" hidden="1">'[16]4.9'!#REF!</definedName>
    <definedName name="hgt" localSheetId="30" hidden="1">'[17]4.9'!#REF!</definedName>
    <definedName name="hgt" localSheetId="31" hidden="1">'[17]4.9'!#REF!</definedName>
    <definedName name="hgt" localSheetId="32" hidden="1">'[17]4.9'!#REF!</definedName>
    <definedName name="hgt" localSheetId="1" hidden="1">'[17]4.9'!#REF!</definedName>
    <definedName name="hgt" localSheetId="2" hidden="1">'[16]4.9'!#REF!</definedName>
    <definedName name="hgt" localSheetId="3" hidden="1">'[18]4.9'!#REF!</definedName>
    <definedName name="hgt" localSheetId="4" hidden="1">'[18]4.9'!#REF!</definedName>
    <definedName name="hgt" localSheetId="5" hidden="1">'[17]4.9'!#REF!</definedName>
    <definedName name="hgt" localSheetId="6" hidden="1">'[16]4.9'!#REF!</definedName>
    <definedName name="hgt" localSheetId="7" hidden="1">'[16]4.9'!#REF!</definedName>
    <definedName name="hgt" localSheetId="8" hidden="1">'[16]4.9'!#REF!</definedName>
    <definedName name="hgt" localSheetId="9" hidden="1">'[16]4.9'!#REF!</definedName>
    <definedName name="hgt" localSheetId="10" hidden="1">'[16]4.9'!#REF!</definedName>
    <definedName name="hgt" localSheetId="11" hidden="1">'[16]4.9'!#REF!</definedName>
    <definedName name="hgt" localSheetId="12" hidden="1">'[16]4.9'!#REF!</definedName>
    <definedName name="hgt" localSheetId="13" hidden="1">'[16]4.9'!#REF!</definedName>
    <definedName name="hgt" localSheetId="14" hidden="1">'[17]4.9'!#REF!</definedName>
    <definedName name="hgt" localSheetId="15" hidden="1">'[18]4.9'!#REF!</definedName>
    <definedName name="hgt" localSheetId="16" hidden="1">'[18]4.9'!#REF!</definedName>
    <definedName name="hgt" localSheetId="17" hidden="1">'[16]4.9'!#REF!</definedName>
    <definedName name="hgt" hidden="1">'[17]4.9'!#REF!</definedName>
    <definedName name="hh" localSheetId="18">#REF!</definedName>
    <definedName name="hh" localSheetId="19">#REF!</definedName>
    <definedName name="hh" localSheetId="21">#REF!</definedName>
    <definedName name="hh" localSheetId="22">#REF!</definedName>
    <definedName name="hh" localSheetId="28">#REF!</definedName>
    <definedName name="hh" localSheetId="29">#REF!</definedName>
    <definedName name="hh" localSheetId="30">#REF!</definedName>
    <definedName name="hh" localSheetId="31">#REF!</definedName>
    <definedName name="hh" localSheetId="32">#REF!</definedName>
    <definedName name="hh" localSheetId="1">#REF!</definedName>
    <definedName name="hh" localSheetId="2">#REF!</definedName>
    <definedName name="hh" localSheetId="3">#REF!</definedName>
    <definedName name="hh" localSheetId="4">#REF!</definedName>
    <definedName name="hh" localSheetId="6">#REF!</definedName>
    <definedName name="hh" localSheetId="8">#REF!</definedName>
    <definedName name="hh" localSheetId="9">#REF!</definedName>
    <definedName name="hh" localSheetId="10">#REF!</definedName>
    <definedName name="hh" localSheetId="12">#REF!</definedName>
    <definedName name="hh" localSheetId="13">#REF!</definedName>
    <definedName name="hh" localSheetId="14">#REF!</definedName>
    <definedName name="hh" localSheetId="17">#REF!</definedName>
    <definedName name="hh">#REF!</definedName>
    <definedName name="hhft" localSheetId="18">#REF!</definedName>
    <definedName name="hhft" localSheetId="19">#REF!</definedName>
    <definedName name="hhft" localSheetId="21">#REF!</definedName>
    <definedName name="hhft" localSheetId="22">#REF!</definedName>
    <definedName name="hhft" localSheetId="28">#REF!</definedName>
    <definedName name="hhft" localSheetId="29">#REF!</definedName>
    <definedName name="hhft" localSheetId="30">#REF!</definedName>
    <definedName name="hhft" localSheetId="31">#REF!</definedName>
    <definedName name="hhft" localSheetId="32">#REF!</definedName>
    <definedName name="hhft" localSheetId="1">#REF!</definedName>
    <definedName name="hhft" localSheetId="2">#REF!</definedName>
    <definedName name="hhft" localSheetId="3">#REF!</definedName>
    <definedName name="hhft" localSheetId="4">#REF!</definedName>
    <definedName name="hhft" localSheetId="6">#REF!</definedName>
    <definedName name="hhft" localSheetId="8">#REF!</definedName>
    <definedName name="hhft" localSheetId="9">#REF!</definedName>
    <definedName name="hhft" localSheetId="10">#REF!</definedName>
    <definedName name="hhft" localSheetId="12">#REF!</definedName>
    <definedName name="hhft" localSheetId="13">#REF!</definedName>
    <definedName name="hhft" localSheetId="14">#REF!</definedName>
    <definedName name="hhft" localSheetId="17">#REF!</definedName>
    <definedName name="hhft">#REF!</definedName>
    <definedName name="hhhgt" localSheetId="18">#REF!</definedName>
    <definedName name="hhhgt" localSheetId="19">#REF!</definedName>
    <definedName name="hhhgt" localSheetId="21">#REF!</definedName>
    <definedName name="hhhgt" localSheetId="22">#REF!</definedName>
    <definedName name="hhhgt" localSheetId="28">#REF!</definedName>
    <definedName name="hhhgt" localSheetId="29">#REF!</definedName>
    <definedName name="hhhgt" localSheetId="30">#REF!</definedName>
    <definedName name="hhhgt" localSheetId="31">#REF!</definedName>
    <definedName name="hhhgt" localSheetId="32">#REF!</definedName>
    <definedName name="hhhgt" localSheetId="1">#REF!</definedName>
    <definedName name="hhhgt" localSheetId="2">#REF!</definedName>
    <definedName name="hhhgt" localSheetId="3">#REF!</definedName>
    <definedName name="hhhgt" localSheetId="4">#REF!</definedName>
    <definedName name="hhhgt" localSheetId="6">#REF!</definedName>
    <definedName name="hhhgt" localSheetId="8">#REF!</definedName>
    <definedName name="hhhgt" localSheetId="9">#REF!</definedName>
    <definedName name="hhhgt" localSheetId="10">#REF!</definedName>
    <definedName name="hhhgt" localSheetId="12">#REF!</definedName>
    <definedName name="hhhgt" localSheetId="13">#REF!</definedName>
    <definedName name="hhhgt" localSheetId="14">#REF!</definedName>
    <definedName name="hhhgt" localSheetId="17">#REF!</definedName>
    <definedName name="hhhgt">#REF!</definedName>
    <definedName name="hhhhjy" localSheetId="18">#REF!</definedName>
    <definedName name="hhhhjy" localSheetId="19">#REF!</definedName>
    <definedName name="hhhhjy" localSheetId="22">#REF!</definedName>
    <definedName name="hhhhjy" localSheetId="28">#REF!</definedName>
    <definedName name="hhhhjy" localSheetId="30">#REF!</definedName>
    <definedName name="hhhhjy" localSheetId="31">#REF!</definedName>
    <definedName name="hhhhjy" localSheetId="32">#REF!</definedName>
    <definedName name="hhhhjy" localSheetId="1">#REF!</definedName>
    <definedName name="hhhhjy" localSheetId="2">#REF!</definedName>
    <definedName name="hhhhjy" localSheetId="3">#REF!</definedName>
    <definedName name="hhhhjy" localSheetId="4">#REF!</definedName>
    <definedName name="hhhhjy" localSheetId="6">#REF!</definedName>
    <definedName name="hhhhjy" localSheetId="8">#REF!</definedName>
    <definedName name="hhhhjy" localSheetId="9">#REF!</definedName>
    <definedName name="hhhhjy" localSheetId="10">#REF!</definedName>
    <definedName name="hhhhjy" localSheetId="12">#REF!</definedName>
    <definedName name="hhhhjy" localSheetId="14">#REF!</definedName>
    <definedName name="hhhhjy" localSheetId="17">#REF!</definedName>
    <definedName name="hhhhjy">#REF!</definedName>
    <definedName name="hhhht" localSheetId="18">#REF!</definedName>
    <definedName name="hhhht" localSheetId="19">#REF!</definedName>
    <definedName name="hhhht" localSheetId="22">#REF!</definedName>
    <definedName name="hhhht" localSheetId="28">#REF!</definedName>
    <definedName name="hhhht" localSheetId="30">#REF!</definedName>
    <definedName name="hhhht" localSheetId="31">#REF!</definedName>
    <definedName name="hhhht" localSheetId="32">#REF!</definedName>
    <definedName name="hhhht" localSheetId="1">#REF!</definedName>
    <definedName name="hhhht" localSheetId="2">#REF!</definedName>
    <definedName name="hhhht" localSheetId="3">#REF!</definedName>
    <definedName name="hhhht" localSheetId="4">#REF!</definedName>
    <definedName name="hhhht" localSheetId="6">#REF!</definedName>
    <definedName name="hhhht" localSheetId="8">#REF!</definedName>
    <definedName name="hhhht" localSheetId="9">#REF!</definedName>
    <definedName name="hhhht" localSheetId="10">#REF!</definedName>
    <definedName name="hhhht" localSheetId="12">#REF!</definedName>
    <definedName name="hhhht" localSheetId="14">#REF!</definedName>
    <definedName name="hhhht" localSheetId="17">#REF!</definedName>
    <definedName name="hhhht">#REF!</definedName>
    <definedName name="hhjy" localSheetId="18">#REF!</definedName>
    <definedName name="hhjy" localSheetId="19">#REF!</definedName>
    <definedName name="hhjy" localSheetId="22">#REF!</definedName>
    <definedName name="hhjy" localSheetId="28">#REF!</definedName>
    <definedName name="hhjy" localSheetId="30">#REF!</definedName>
    <definedName name="hhjy" localSheetId="31">#REF!</definedName>
    <definedName name="hhjy" localSheetId="32">#REF!</definedName>
    <definedName name="hhjy" localSheetId="1">#REF!</definedName>
    <definedName name="hhjy" localSheetId="2">#REF!</definedName>
    <definedName name="hhjy" localSheetId="3">#REF!</definedName>
    <definedName name="hhjy" localSheetId="4">#REF!</definedName>
    <definedName name="hhjy" localSheetId="6">#REF!</definedName>
    <definedName name="hhjy" localSheetId="8">#REF!</definedName>
    <definedName name="hhjy" localSheetId="9">#REF!</definedName>
    <definedName name="hhjy" localSheetId="10">#REF!</definedName>
    <definedName name="hhjy" localSheetId="12">#REF!</definedName>
    <definedName name="hhjy" localSheetId="14">#REF!</definedName>
    <definedName name="hhjy" localSheetId="17">#REF!</definedName>
    <definedName name="hhjy">#REF!</definedName>
    <definedName name="hjg" localSheetId="18">#REF!</definedName>
    <definedName name="hjg" localSheetId="19">#REF!</definedName>
    <definedName name="hjg" localSheetId="22">#REF!</definedName>
    <definedName name="hjg" localSheetId="28">#REF!</definedName>
    <definedName name="hjg" localSheetId="30">#REF!</definedName>
    <definedName name="hjg" localSheetId="31">#REF!</definedName>
    <definedName name="hjg" localSheetId="32">#REF!</definedName>
    <definedName name="hjg" localSheetId="1">#REF!</definedName>
    <definedName name="hjg" localSheetId="2">#REF!</definedName>
    <definedName name="hjg" localSheetId="3">#REF!</definedName>
    <definedName name="hjg" localSheetId="4">#REF!</definedName>
    <definedName name="hjg" localSheetId="6">#REF!</definedName>
    <definedName name="hjg" localSheetId="8">#REF!</definedName>
    <definedName name="hjg" localSheetId="9">#REF!</definedName>
    <definedName name="hjg" localSheetId="10">#REF!</definedName>
    <definedName name="hjg" localSheetId="12">#REF!</definedName>
    <definedName name="hjg" localSheetId="14">#REF!</definedName>
    <definedName name="hjg" localSheetId="17">#REF!</definedName>
    <definedName name="hjg">#REF!</definedName>
    <definedName name="hjgy" localSheetId="18">#REF!</definedName>
    <definedName name="hjgy" localSheetId="19">#REF!</definedName>
    <definedName name="hjgy" localSheetId="22">#REF!</definedName>
    <definedName name="hjgy" localSheetId="28">#REF!</definedName>
    <definedName name="hjgy" localSheetId="30">#REF!</definedName>
    <definedName name="hjgy" localSheetId="31">#REF!</definedName>
    <definedName name="hjgy" localSheetId="32">#REF!</definedName>
    <definedName name="hjgy" localSheetId="1">#REF!</definedName>
    <definedName name="hjgy" localSheetId="2">#REF!</definedName>
    <definedName name="hjgy" localSheetId="3">#REF!</definedName>
    <definedName name="hjgy" localSheetId="4">#REF!</definedName>
    <definedName name="hjgy" localSheetId="6">#REF!</definedName>
    <definedName name="hjgy" localSheetId="8">#REF!</definedName>
    <definedName name="hjgy" localSheetId="9">#REF!</definedName>
    <definedName name="hjgy" localSheetId="10">#REF!</definedName>
    <definedName name="hjgy" localSheetId="12">#REF!</definedName>
    <definedName name="hjgy" localSheetId="14">#REF!</definedName>
    <definedName name="hjgy" localSheetId="17">#REF!</definedName>
    <definedName name="hjgy">#REF!</definedName>
    <definedName name="iii" localSheetId="0">#REF!</definedName>
    <definedName name="iii" localSheetId="18">#REF!</definedName>
    <definedName name="iii" localSheetId="19">#REF!</definedName>
    <definedName name="iii" localSheetId="20">#REF!</definedName>
    <definedName name="iii" localSheetId="21">#REF!</definedName>
    <definedName name="iii" localSheetId="22">#REF!</definedName>
    <definedName name="iii" localSheetId="23">#REF!</definedName>
    <definedName name="iii" localSheetId="24">#REF!</definedName>
    <definedName name="iii" localSheetId="25">#REF!</definedName>
    <definedName name="iii" localSheetId="26">#REF!</definedName>
    <definedName name="iii" localSheetId="27">#REF!</definedName>
    <definedName name="iii" localSheetId="28">#REF!</definedName>
    <definedName name="iii" localSheetId="29">#REF!</definedName>
    <definedName name="iii" localSheetId="30">#REF!</definedName>
    <definedName name="iii" localSheetId="31">#REF!</definedName>
    <definedName name="iii" localSheetId="32">#REF!</definedName>
    <definedName name="iii" localSheetId="1">#REF!</definedName>
    <definedName name="iii" localSheetId="2">#REF!</definedName>
    <definedName name="iii" localSheetId="3">#REF!</definedName>
    <definedName name="iii" localSheetId="4">#REF!</definedName>
    <definedName name="iii" localSheetId="6">#REF!</definedName>
    <definedName name="iii" localSheetId="7">#REF!</definedName>
    <definedName name="iii" localSheetId="8">#REF!</definedName>
    <definedName name="iii" localSheetId="9">#REF!</definedName>
    <definedName name="iii" localSheetId="10">#REF!</definedName>
    <definedName name="iii" localSheetId="12">#REF!</definedName>
    <definedName name="iii" localSheetId="13">#REF!</definedName>
    <definedName name="iii" localSheetId="14">#REF!</definedName>
    <definedName name="iii" localSheetId="17">#REF!</definedName>
    <definedName name="iii">#REF!</definedName>
    <definedName name="iiiii" localSheetId="18" hidden="1">#REF!</definedName>
    <definedName name="iiiii" localSheetId="19" hidden="1">#REF!</definedName>
    <definedName name="iiiii" localSheetId="22" hidden="1">#REF!</definedName>
    <definedName name="iiiii" localSheetId="28" hidden="1">#REF!</definedName>
    <definedName name="iiiii" localSheetId="30" hidden="1">#REF!</definedName>
    <definedName name="iiiii" localSheetId="31" hidden="1">#REF!</definedName>
    <definedName name="iiiii" localSheetId="32" hidden="1">#REF!</definedName>
    <definedName name="iiiii" localSheetId="1" hidden="1">#REF!</definedName>
    <definedName name="iiiii" localSheetId="2" hidden="1">#REF!</definedName>
    <definedName name="iiiii" localSheetId="3" hidden="1">#REF!</definedName>
    <definedName name="iiiii" localSheetId="4" hidden="1">#REF!</definedName>
    <definedName name="iiiii" localSheetId="6" hidden="1">#REF!</definedName>
    <definedName name="iiiii" localSheetId="8" hidden="1">#REF!</definedName>
    <definedName name="iiiii" localSheetId="9" hidden="1">#REF!</definedName>
    <definedName name="iiiii" localSheetId="10" hidden="1">#REF!</definedName>
    <definedName name="iiiii" localSheetId="12" hidden="1">#REF!</definedName>
    <definedName name="iiiii" localSheetId="14" hidden="1">#REF!</definedName>
    <definedName name="iiiii" localSheetId="17" hidden="1">#REF!</definedName>
    <definedName name="iiiii" hidden="1">#REF!</definedName>
    <definedName name="j" localSheetId="0">#REF!</definedName>
    <definedName name="j" localSheetId="18">#REF!</definedName>
    <definedName name="j" localSheetId="19">#REF!</definedName>
    <definedName name="j" localSheetId="20">#REF!</definedName>
    <definedName name="j" localSheetId="21">#REF!</definedName>
    <definedName name="j" localSheetId="22">#REF!</definedName>
    <definedName name="j" localSheetId="23">#REF!</definedName>
    <definedName name="j" localSheetId="24">#REF!</definedName>
    <definedName name="j" localSheetId="25">#REF!</definedName>
    <definedName name="j" localSheetId="26">#REF!</definedName>
    <definedName name="j" localSheetId="27">#REF!</definedName>
    <definedName name="j" localSheetId="28">#REF!</definedName>
    <definedName name="j" localSheetId="29">#REF!</definedName>
    <definedName name="j" localSheetId="30">#REF!</definedName>
    <definedName name="j" localSheetId="31">#REF!</definedName>
    <definedName name="j" localSheetId="32">#REF!</definedName>
    <definedName name="j" localSheetId="1">#REF!</definedName>
    <definedName name="j" localSheetId="2">#REF!</definedName>
    <definedName name="j" localSheetId="3">#REF!</definedName>
    <definedName name="j" localSheetId="4">#REF!</definedName>
    <definedName name="j" localSheetId="6">#REF!</definedName>
    <definedName name="j" localSheetId="7">#REF!</definedName>
    <definedName name="j" localSheetId="8">#REF!</definedName>
    <definedName name="j" localSheetId="9">#REF!</definedName>
    <definedName name="j" localSheetId="10">#REF!</definedName>
    <definedName name="j" localSheetId="12">#REF!</definedName>
    <definedName name="j" localSheetId="13">#REF!</definedName>
    <definedName name="j" localSheetId="14">#REF!</definedName>
    <definedName name="j" localSheetId="17">#REF!</definedName>
    <definedName name="j">#REF!</definedName>
    <definedName name="jb" localSheetId="18">#REF!</definedName>
    <definedName name="jb" localSheetId="19">#REF!</definedName>
    <definedName name="jb" localSheetId="22">#REF!</definedName>
    <definedName name="jb" localSheetId="28">#REF!</definedName>
    <definedName name="jb" localSheetId="30">#REF!</definedName>
    <definedName name="jb" localSheetId="31">#REF!</definedName>
    <definedName name="jb" localSheetId="32">#REF!</definedName>
    <definedName name="jb" localSheetId="1">#REF!</definedName>
    <definedName name="jb" localSheetId="2">#REF!</definedName>
    <definedName name="jb" localSheetId="3">#REF!</definedName>
    <definedName name="jb" localSheetId="4">#REF!</definedName>
    <definedName name="jb" localSheetId="6">#REF!</definedName>
    <definedName name="jb" localSheetId="8">#REF!</definedName>
    <definedName name="jb" localSheetId="9">#REF!</definedName>
    <definedName name="jb" localSheetId="10">#REF!</definedName>
    <definedName name="jb" localSheetId="12">#REF!</definedName>
    <definedName name="jb" localSheetId="14">#REF!</definedName>
    <definedName name="jb" localSheetId="17">#REF!</definedName>
    <definedName name="jb">#REF!</definedName>
    <definedName name="jjj" localSheetId="18">#REF!</definedName>
    <definedName name="jjj" localSheetId="19">#REF!</definedName>
    <definedName name="jjj" localSheetId="22">#REF!</definedName>
    <definedName name="jjj" localSheetId="28">#REF!</definedName>
    <definedName name="jjj" localSheetId="30">#REF!</definedName>
    <definedName name="jjj" localSheetId="31">#REF!</definedName>
    <definedName name="jjj" localSheetId="32">#REF!</definedName>
    <definedName name="jjj" localSheetId="1">#REF!</definedName>
    <definedName name="jjj" localSheetId="2">#REF!</definedName>
    <definedName name="jjj" localSheetId="3">#REF!</definedName>
    <definedName name="jjj" localSheetId="4">#REF!</definedName>
    <definedName name="jjj" localSheetId="6">#REF!</definedName>
    <definedName name="jjj" localSheetId="8">#REF!</definedName>
    <definedName name="jjj" localSheetId="9">#REF!</definedName>
    <definedName name="jjj" localSheetId="10">#REF!</definedName>
    <definedName name="jjj" localSheetId="12">#REF!</definedName>
    <definedName name="jjj" localSheetId="14">#REF!</definedName>
    <definedName name="jjj" localSheetId="17">#REF!</definedName>
    <definedName name="jjj">#REF!</definedName>
    <definedName name="jjjt" localSheetId="18">#REF!</definedName>
    <definedName name="jjjt" localSheetId="19">#REF!</definedName>
    <definedName name="jjjt" localSheetId="22">#REF!</definedName>
    <definedName name="jjjt" localSheetId="28">#REF!</definedName>
    <definedName name="jjjt" localSheetId="30">#REF!</definedName>
    <definedName name="jjjt" localSheetId="31">#REF!</definedName>
    <definedName name="jjjt" localSheetId="32">#REF!</definedName>
    <definedName name="jjjt" localSheetId="1">#REF!</definedName>
    <definedName name="jjjt" localSheetId="2">#REF!</definedName>
    <definedName name="jjjt" localSheetId="3">#REF!</definedName>
    <definedName name="jjjt" localSheetId="4">#REF!</definedName>
    <definedName name="jjjt" localSheetId="6">#REF!</definedName>
    <definedName name="jjjt" localSheetId="8">#REF!</definedName>
    <definedName name="jjjt" localSheetId="9">#REF!</definedName>
    <definedName name="jjjt" localSheetId="10">#REF!</definedName>
    <definedName name="jjjt" localSheetId="12">#REF!</definedName>
    <definedName name="jjjt" localSheetId="14">#REF!</definedName>
    <definedName name="jjjt" localSheetId="17">#REF!</definedName>
    <definedName name="jjjt">#REF!</definedName>
    <definedName name="jjjtg" localSheetId="18">#REF!</definedName>
    <definedName name="jjjtg" localSheetId="19">#REF!</definedName>
    <definedName name="jjjtg" localSheetId="22">#REF!</definedName>
    <definedName name="jjjtg" localSheetId="28">#REF!</definedName>
    <definedName name="jjjtg" localSheetId="30">#REF!</definedName>
    <definedName name="jjjtg" localSheetId="31">#REF!</definedName>
    <definedName name="jjjtg" localSheetId="32">#REF!</definedName>
    <definedName name="jjjtg" localSheetId="1">#REF!</definedName>
    <definedName name="jjjtg" localSheetId="2">#REF!</definedName>
    <definedName name="jjjtg" localSheetId="3">#REF!</definedName>
    <definedName name="jjjtg" localSheetId="4">#REF!</definedName>
    <definedName name="jjjtg" localSheetId="6">#REF!</definedName>
    <definedName name="jjjtg" localSheetId="8">#REF!</definedName>
    <definedName name="jjjtg" localSheetId="9">#REF!</definedName>
    <definedName name="jjjtg" localSheetId="10">#REF!</definedName>
    <definedName name="jjjtg" localSheetId="12">#REF!</definedName>
    <definedName name="jjjtg" localSheetId="14">#REF!</definedName>
    <definedName name="jjjtg" localSheetId="17">#REF!</definedName>
    <definedName name="jjjtg">#REF!</definedName>
    <definedName name="jjju" localSheetId="18">#REF!</definedName>
    <definedName name="jjju" localSheetId="19">#REF!</definedName>
    <definedName name="jjju" localSheetId="22">#REF!</definedName>
    <definedName name="jjju" localSheetId="28">#REF!</definedName>
    <definedName name="jjju" localSheetId="30">#REF!</definedName>
    <definedName name="jjju" localSheetId="31">#REF!</definedName>
    <definedName name="jjju" localSheetId="32">#REF!</definedName>
    <definedName name="jjju" localSheetId="1">#REF!</definedName>
    <definedName name="jjju" localSheetId="2">#REF!</definedName>
    <definedName name="jjju" localSheetId="3">#REF!</definedName>
    <definedName name="jjju" localSheetId="4">#REF!</definedName>
    <definedName name="jjju" localSheetId="6">#REF!</definedName>
    <definedName name="jjju" localSheetId="8">#REF!</definedName>
    <definedName name="jjju" localSheetId="9">#REF!</definedName>
    <definedName name="jjju" localSheetId="10">#REF!</definedName>
    <definedName name="jjju" localSheetId="12">#REF!</definedName>
    <definedName name="jjju" localSheetId="14">#REF!</definedName>
    <definedName name="jjju" localSheetId="17">#REF!</definedName>
    <definedName name="jjju">#REF!</definedName>
    <definedName name="jjjy" localSheetId="18">#REF!</definedName>
    <definedName name="jjjy" localSheetId="19">#REF!</definedName>
    <definedName name="jjjy" localSheetId="22">#REF!</definedName>
    <definedName name="jjjy" localSheetId="28">#REF!</definedName>
    <definedName name="jjjy" localSheetId="30">#REF!</definedName>
    <definedName name="jjjy" localSheetId="31">#REF!</definedName>
    <definedName name="jjjy" localSheetId="32">#REF!</definedName>
    <definedName name="jjjy" localSheetId="1">#REF!</definedName>
    <definedName name="jjjy" localSheetId="2">#REF!</definedName>
    <definedName name="jjjy" localSheetId="3">#REF!</definedName>
    <definedName name="jjjy" localSheetId="4">#REF!</definedName>
    <definedName name="jjjy" localSheetId="6">#REF!</definedName>
    <definedName name="jjjy" localSheetId="8">#REF!</definedName>
    <definedName name="jjjy" localSheetId="9">#REF!</definedName>
    <definedName name="jjjy" localSheetId="10">#REF!</definedName>
    <definedName name="jjjy" localSheetId="12">#REF!</definedName>
    <definedName name="jjjy" localSheetId="14">#REF!</definedName>
    <definedName name="jjjy" localSheetId="17">#REF!</definedName>
    <definedName name="jjjy">#REF!</definedName>
    <definedName name="johor" localSheetId="0" hidden="1">'[26]7.6'!#REF!</definedName>
    <definedName name="johor" localSheetId="18" hidden="1">'[25]7.6'!#REF!</definedName>
    <definedName name="johor" localSheetId="19" hidden="1">'[25]7.6'!#REF!</definedName>
    <definedName name="johor" localSheetId="20" hidden="1">'[26]7.6'!#REF!</definedName>
    <definedName name="johor" localSheetId="21" hidden="1">'[27]7.6'!#REF!</definedName>
    <definedName name="johor" localSheetId="22" hidden="1">'[26]7.6'!#REF!</definedName>
    <definedName name="johor" localSheetId="23" hidden="1">'[25]7.6'!#REF!</definedName>
    <definedName name="johor" localSheetId="24" hidden="1">'[25]7.6'!#REF!</definedName>
    <definedName name="johor" localSheetId="25" hidden="1">'[25]7.6'!#REF!</definedName>
    <definedName name="johor" localSheetId="26" hidden="1">'[25]7.6'!#REF!</definedName>
    <definedName name="johor" localSheetId="27" hidden="1">'[25]7.6'!#REF!</definedName>
    <definedName name="johor" localSheetId="28" hidden="1">'[26]7.6'!#REF!</definedName>
    <definedName name="johor" localSheetId="29" hidden="1">'[27]7.6'!#REF!</definedName>
    <definedName name="johor" localSheetId="30" hidden="1">'[26]7.6'!#REF!</definedName>
    <definedName name="johor" localSheetId="31" hidden="1">'[26]7.6'!#REF!</definedName>
    <definedName name="johor" localSheetId="32" hidden="1">'[26]7.6'!#REF!</definedName>
    <definedName name="johor" localSheetId="2" hidden="1">'[27]7.6'!#REF!</definedName>
    <definedName name="johor" localSheetId="3" hidden="1">'[26]7.6'!#REF!</definedName>
    <definedName name="johor" localSheetId="4" hidden="1">'[26]7.6'!#REF!</definedName>
    <definedName name="johor" localSheetId="5" hidden="1">'[26]7.6'!#REF!</definedName>
    <definedName name="johor" localSheetId="6" hidden="1">'[27]7.6'!#REF!</definedName>
    <definedName name="johor" localSheetId="7" hidden="1">'[27]7.6'!#REF!</definedName>
    <definedName name="johor" localSheetId="8" hidden="1">'[27]7.6'!#REF!</definedName>
    <definedName name="johor" localSheetId="9" hidden="1">'[27]7.6'!#REF!</definedName>
    <definedName name="johor" localSheetId="10" hidden="1">'[27]7.6'!#REF!</definedName>
    <definedName name="johor" localSheetId="13" hidden="1">'[27]7.6'!#REF!</definedName>
    <definedName name="johor" localSheetId="14" hidden="1">'[26]7.6'!#REF!</definedName>
    <definedName name="johor" localSheetId="17" hidden="1">'[20]7.6'!#REF!</definedName>
    <definedName name="johor" hidden="1">'[26]7.6'!#REF!</definedName>
    <definedName name="JOHOR1" localSheetId="0" hidden="1">'[35]4.9'!#REF!</definedName>
    <definedName name="JOHOR1" localSheetId="18" hidden="1">'[36]4.9'!#REF!</definedName>
    <definedName name="JOHOR1" localSheetId="19" hidden="1">'[36]4.9'!#REF!</definedName>
    <definedName name="JOHOR1" localSheetId="20" hidden="1">'[37]4.9'!#REF!</definedName>
    <definedName name="JOHOR1" localSheetId="21" hidden="1">'[38]4.9'!#REF!</definedName>
    <definedName name="JOHOR1" localSheetId="22" hidden="1">'[37]4.9'!#REF!</definedName>
    <definedName name="JOHOR1" localSheetId="23" hidden="1">'[36]4.9'!#REF!</definedName>
    <definedName name="JOHOR1" localSheetId="24" hidden="1">'[36]4.9'!#REF!</definedName>
    <definedName name="JOHOR1" localSheetId="25" hidden="1">'[36]4.9'!#REF!</definedName>
    <definedName name="JOHOR1" localSheetId="26" hidden="1">'[36]4.9'!#REF!</definedName>
    <definedName name="JOHOR1" localSheetId="27" hidden="1">'[36]4.9'!#REF!</definedName>
    <definedName name="JOHOR1" localSheetId="28" hidden="1">'[37]4.9'!#REF!</definedName>
    <definedName name="JOHOR1" localSheetId="29" hidden="1">'[38]4.9'!#REF!</definedName>
    <definedName name="JOHOR1" localSheetId="30" hidden="1">'[37]4.9'!#REF!</definedName>
    <definedName name="JOHOR1" localSheetId="31" hidden="1">'[37]4.9'!#REF!</definedName>
    <definedName name="JOHOR1" localSheetId="32" hidden="1">'[37]4.9'!#REF!</definedName>
    <definedName name="JOHOR1" localSheetId="1" hidden="1">'[37]4.9'!#REF!</definedName>
    <definedName name="JOHOR1" localSheetId="2" hidden="1">'[38]4.9'!#REF!</definedName>
    <definedName name="JOHOR1" localSheetId="3" hidden="1">'[37]4.9'!#REF!</definedName>
    <definedName name="JOHOR1" localSheetId="4" hidden="1">'[37]4.9'!#REF!</definedName>
    <definedName name="JOHOR1" localSheetId="5" hidden="1">'[37]4.9'!#REF!</definedName>
    <definedName name="JOHOR1" localSheetId="6" hidden="1">'[38]4.9'!#REF!</definedName>
    <definedName name="JOHOR1" localSheetId="7" hidden="1">'[38]4.9'!#REF!</definedName>
    <definedName name="JOHOR1" localSheetId="8" hidden="1">'[38]4.9'!#REF!</definedName>
    <definedName name="JOHOR1" localSheetId="9" hidden="1">'[38]4.9'!#REF!</definedName>
    <definedName name="JOHOR1" localSheetId="10" hidden="1">'[38]4.9'!#REF!</definedName>
    <definedName name="JOHOR1" localSheetId="11" hidden="1">'[38]4.9'!#REF!</definedName>
    <definedName name="JOHOR1" localSheetId="12" hidden="1">'[38]4.9'!#REF!</definedName>
    <definedName name="JOHOR1" localSheetId="13" hidden="1">'[38]4.9'!#REF!</definedName>
    <definedName name="JOHOR1" localSheetId="14" hidden="1">'[37]4.9'!#REF!</definedName>
    <definedName name="JOHOR1" localSheetId="15" hidden="1">'[38]4.9'!#REF!</definedName>
    <definedName name="JOHOR1" localSheetId="16" hidden="1">'[38]4.9'!#REF!</definedName>
    <definedName name="JOHOR1" localSheetId="17" hidden="1">'[37]4.9'!#REF!</definedName>
    <definedName name="JOHOR1" hidden="1">'[35]4.9'!#REF!</definedName>
    <definedName name="k" localSheetId="0">#REF!</definedName>
    <definedName name="k" localSheetId="18">#REF!</definedName>
    <definedName name="k" localSheetId="19">#REF!</definedName>
    <definedName name="k" localSheetId="20">#REF!</definedName>
    <definedName name="k" localSheetId="21">#REF!</definedName>
    <definedName name="k" localSheetId="22">#REF!</definedName>
    <definedName name="k" localSheetId="23">#REF!</definedName>
    <definedName name="k" localSheetId="24">#REF!</definedName>
    <definedName name="k" localSheetId="25">#REF!</definedName>
    <definedName name="k" localSheetId="26">#REF!</definedName>
    <definedName name="k" localSheetId="27">#REF!</definedName>
    <definedName name="k" localSheetId="28">#REF!</definedName>
    <definedName name="k" localSheetId="29">#REF!</definedName>
    <definedName name="k" localSheetId="30">#REF!</definedName>
    <definedName name="k" localSheetId="31">#REF!</definedName>
    <definedName name="k" localSheetId="32">#REF!</definedName>
    <definedName name="k" localSheetId="1">#REF!</definedName>
    <definedName name="k" localSheetId="2">#REF!</definedName>
    <definedName name="k" localSheetId="3">#REF!</definedName>
    <definedName name="k" localSheetId="4">#REF!</definedName>
    <definedName name="k" localSheetId="5">#REF!</definedName>
    <definedName name="k" localSheetId="6">#REF!</definedName>
    <definedName name="k" localSheetId="7">#REF!</definedName>
    <definedName name="k" localSheetId="8">#REF!</definedName>
    <definedName name="k" localSheetId="9">#REF!</definedName>
    <definedName name="k" localSheetId="10">#REF!</definedName>
    <definedName name="k" localSheetId="12">#REF!</definedName>
    <definedName name="k" localSheetId="13">#REF!</definedName>
    <definedName name="k" localSheetId="14">#REF!</definedName>
    <definedName name="k" localSheetId="17">#REF!</definedName>
    <definedName name="k">#REF!</definedName>
    <definedName name="kelantan" localSheetId="18" hidden="1">#REF!</definedName>
    <definedName name="kelantan" localSheetId="19" hidden="1">#REF!</definedName>
    <definedName name="kelantan" localSheetId="21" hidden="1">#REF!</definedName>
    <definedName name="kelantan" localSheetId="22" hidden="1">#REF!</definedName>
    <definedName name="kelantan" localSheetId="28" hidden="1">#REF!</definedName>
    <definedName name="kelantan" localSheetId="29" hidden="1">#REF!</definedName>
    <definedName name="kelantan" localSheetId="30" hidden="1">#REF!</definedName>
    <definedName name="kelantan" localSheetId="31" hidden="1">#REF!</definedName>
    <definedName name="kelantan" localSheetId="32" hidden="1">#REF!</definedName>
    <definedName name="kelantan" localSheetId="1" hidden="1">#REF!</definedName>
    <definedName name="kelantan" localSheetId="2" hidden="1">#REF!</definedName>
    <definedName name="kelantan" localSheetId="3" hidden="1">#REF!</definedName>
    <definedName name="kelantan" localSheetId="4" hidden="1">#REF!</definedName>
    <definedName name="kelantan" localSheetId="6" hidden="1">#REF!</definedName>
    <definedName name="kelantan" localSheetId="8" hidden="1">#REF!</definedName>
    <definedName name="kelantan" localSheetId="9" hidden="1">#REF!</definedName>
    <definedName name="kelantan" localSheetId="10" hidden="1">#REF!</definedName>
    <definedName name="kelantan" localSheetId="12" hidden="1">#REF!</definedName>
    <definedName name="kelantan" localSheetId="13" hidden="1">#REF!</definedName>
    <definedName name="kelantan" localSheetId="14" hidden="1">#REF!</definedName>
    <definedName name="kelantan" localSheetId="17" hidden="1">#REF!</definedName>
    <definedName name="kelantan" hidden="1">#REF!</definedName>
    <definedName name="kemudahan_internet" localSheetId="18">#REF!</definedName>
    <definedName name="kemudahan_internet" localSheetId="19">#REF!</definedName>
    <definedName name="kemudahan_internet" localSheetId="21">#REF!</definedName>
    <definedName name="kemudahan_internet" localSheetId="22">#REF!</definedName>
    <definedName name="kemudahan_internet" localSheetId="28">#REF!</definedName>
    <definedName name="kemudahan_internet" localSheetId="29">#REF!</definedName>
    <definedName name="kemudahan_internet" localSheetId="30">#REF!</definedName>
    <definedName name="kemudahan_internet" localSheetId="31">#REF!</definedName>
    <definedName name="kemudahan_internet" localSheetId="32">#REF!</definedName>
    <definedName name="kemudahan_internet" localSheetId="1">#REF!</definedName>
    <definedName name="kemudahan_internet" localSheetId="2">#REF!</definedName>
    <definedName name="kemudahan_internet" localSheetId="3">#REF!</definedName>
    <definedName name="kemudahan_internet" localSheetId="4">#REF!</definedName>
    <definedName name="kemudahan_internet" localSheetId="6">#REF!</definedName>
    <definedName name="kemudahan_internet" localSheetId="8">#REF!</definedName>
    <definedName name="kemudahan_internet" localSheetId="9">#REF!</definedName>
    <definedName name="kemudahan_internet" localSheetId="10">#REF!</definedName>
    <definedName name="kemudahan_internet" localSheetId="12">#REF!</definedName>
    <definedName name="kemudahan_internet" localSheetId="13">#REF!</definedName>
    <definedName name="kemudahan_internet" localSheetId="14">#REF!</definedName>
    <definedName name="kemudahan_internet" localSheetId="17">#REF!</definedName>
    <definedName name="kemudahan_internet">#REF!</definedName>
    <definedName name="kk" localSheetId="18">#REF!</definedName>
    <definedName name="kk" localSheetId="19">#REF!</definedName>
    <definedName name="kk" localSheetId="22">#REF!</definedName>
    <definedName name="kk" localSheetId="28">#REF!</definedName>
    <definedName name="kk" localSheetId="30">#REF!</definedName>
    <definedName name="kk" localSheetId="31">#REF!</definedName>
    <definedName name="kk" localSheetId="32">#REF!</definedName>
    <definedName name="kk" localSheetId="1">#REF!</definedName>
    <definedName name="kk" localSheetId="2">#REF!</definedName>
    <definedName name="kk" localSheetId="3">#REF!</definedName>
    <definedName name="kk" localSheetId="4">#REF!</definedName>
    <definedName name="kk" localSheetId="6">#REF!</definedName>
    <definedName name="kk" localSheetId="8">#REF!</definedName>
    <definedName name="kk" localSheetId="9">#REF!</definedName>
    <definedName name="kk" localSheetId="10">#REF!</definedName>
    <definedName name="kk" localSheetId="12">#REF!</definedName>
    <definedName name="kk" localSheetId="14">#REF!</definedName>
    <definedName name="kk" localSheetId="17">#REF!</definedName>
    <definedName name="kk">#REF!</definedName>
    <definedName name="Kod_01" localSheetId="0">#REF!</definedName>
    <definedName name="Kod_01" localSheetId="18">#REF!</definedName>
    <definedName name="Kod_01" localSheetId="19">#REF!</definedName>
    <definedName name="Kod_01" localSheetId="20">#REF!</definedName>
    <definedName name="Kod_01" localSheetId="21">#REF!</definedName>
    <definedName name="Kod_01" localSheetId="22">#REF!</definedName>
    <definedName name="Kod_01" localSheetId="23">#REF!</definedName>
    <definedName name="Kod_01" localSheetId="24">#REF!</definedName>
    <definedName name="Kod_01" localSheetId="25">#REF!</definedName>
    <definedName name="Kod_01" localSheetId="26">#REF!</definedName>
    <definedName name="Kod_01" localSheetId="27">#REF!</definedName>
    <definedName name="Kod_01" localSheetId="28">#REF!</definedName>
    <definedName name="Kod_01" localSheetId="29">#REF!</definedName>
    <definedName name="Kod_01" localSheetId="30">#REF!</definedName>
    <definedName name="Kod_01" localSheetId="31">#REF!</definedName>
    <definedName name="Kod_01" localSheetId="32">#REF!</definedName>
    <definedName name="Kod_01" localSheetId="1">#REF!</definedName>
    <definedName name="Kod_01" localSheetId="2">#REF!</definedName>
    <definedName name="Kod_01" localSheetId="3">#REF!</definedName>
    <definedName name="Kod_01" localSheetId="4">#REF!</definedName>
    <definedName name="Kod_01" localSheetId="6">#REF!</definedName>
    <definedName name="Kod_01" localSheetId="7">#REF!</definedName>
    <definedName name="Kod_01" localSheetId="8">#REF!</definedName>
    <definedName name="Kod_01" localSheetId="9">#REF!</definedName>
    <definedName name="Kod_01" localSheetId="10">#REF!</definedName>
    <definedName name="Kod_01" localSheetId="12">#REF!</definedName>
    <definedName name="Kod_01" localSheetId="13">#REF!</definedName>
    <definedName name="Kod_01" localSheetId="14">#REF!</definedName>
    <definedName name="Kod_01" localSheetId="17">#REF!</definedName>
    <definedName name="Kod_01">#REF!</definedName>
    <definedName name="l" localSheetId="18" hidden="1">#REF!</definedName>
    <definedName name="l" localSheetId="19" hidden="1">#REF!</definedName>
    <definedName name="l" localSheetId="20" hidden="1">#REF!</definedName>
    <definedName name="l" localSheetId="21" hidden="1">#REF!</definedName>
    <definedName name="l" localSheetId="22" hidden="1">#REF!</definedName>
    <definedName name="l" localSheetId="28" hidden="1">#REF!</definedName>
    <definedName name="l" localSheetId="29" hidden="1">#REF!</definedName>
    <definedName name="l" localSheetId="30" hidden="1">#REF!</definedName>
    <definedName name="l" localSheetId="31" hidden="1">#REF!</definedName>
    <definedName name="l" localSheetId="32" hidden="1">#REF!</definedName>
    <definedName name="l" localSheetId="1" hidden="1">#REF!</definedName>
    <definedName name="l" localSheetId="2" hidden="1">#REF!</definedName>
    <definedName name="l" localSheetId="3" hidden="1">#REF!</definedName>
    <definedName name="l" localSheetId="4" hidden="1">#REF!</definedName>
    <definedName name="l" localSheetId="6" hidden="1">#REF!</definedName>
    <definedName name="l" localSheetId="8" hidden="1">#REF!</definedName>
    <definedName name="l" localSheetId="9" hidden="1">#REF!</definedName>
    <definedName name="l" localSheetId="10" hidden="1">#REF!</definedName>
    <definedName name="l" localSheetId="12" hidden="1">#REF!</definedName>
    <definedName name="l" localSheetId="14" hidden="1">#REF!</definedName>
    <definedName name="l" localSheetId="17" hidden="1">#REF!</definedName>
    <definedName name="l" hidden="1">#REF!</definedName>
    <definedName name="LINK_BORONG" localSheetId="0">#REF!</definedName>
    <definedName name="LINK_BORONG" localSheetId="18">#REF!</definedName>
    <definedName name="LINK_BORONG" localSheetId="19">#REF!</definedName>
    <definedName name="LINK_BORONG" localSheetId="20">#REF!</definedName>
    <definedName name="LINK_BORONG" localSheetId="21">#REF!</definedName>
    <definedName name="LINK_BORONG" localSheetId="22">#REF!</definedName>
    <definedName name="LINK_BORONG" localSheetId="23">#REF!</definedName>
    <definedName name="LINK_BORONG" localSheetId="24">#REF!</definedName>
    <definedName name="LINK_BORONG" localSheetId="25">#REF!</definedName>
    <definedName name="LINK_BORONG" localSheetId="26">#REF!</definedName>
    <definedName name="LINK_BORONG" localSheetId="27">#REF!</definedName>
    <definedName name="LINK_BORONG" localSheetId="28">#REF!</definedName>
    <definedName name="LINK_BORONG" localSheetId="29">#REF!</definedName>
    <definedName name="LINK_BORONG" localSheetId="30">#REF!</definedName>
    <definedName name="LINK_BORONG" localSheetId="31">#REF!</definedName>
    <definedName name="LINK_BORONG" localSheetId="32">#REF!</definedName>
    <definedName name="LINK_BORONG" localSheetId="1">#REF!</definedName>
    <definedName name="LINK_BORONG" localSheetId="2">#REF!</definedName>
    <definedName name="LINK_BORONG" localSheetId="3">#REF!</definedName>
    <definedName name="LINK_BORONG" localSheetId="4">#REF!</definedName>
    <definedName name="LINK_BORONG" localSheetId="6">#REF!</definedName>
    <definedName name="LINK_BORONG" localSheetId="7">#REF!</definedName>
    <definedName name="LINK_BORONG" localSheetId="8">#REF!</definedName>
    <definedName name="LINK_BORONG" localSheetId="9">#REF!</definedName>
    <definedName name="LINK_BORONG" localSheetId="10">#REF!</definedName>
    <definedName name="LINK_BORONG" localSheetId="12">#REF!</definedName>
    <definedName name="LINK_BORONG" localSheetId="13">#REF!</definedName>
    <definedName name="LINK_BORONG" localSheetId="14">#REF!</definedName>
    <definedName name="LINK_BORONG" localSheetId="17">#REF!</definedName>
    <definedName name="LINK_BORONG">#REF!</definedName>
    <definedName name="LINK_MOTOR" localSheetId="0">#REF!</definedName>
    <definedName name="LINK_MOTOR" localSheetId="18">#REF!</definedName>
    <definedName name="LINK_MOTOR" localSheetId="19">#REF!</definedName>
    <definedName name="LINK_MOTOR" localSheetId="20">#REF!</definedName>
    <definedName name="LINK_MOTOR" localSheetId="21">#REF!</definedName>
    <definedName name="LINK_MOTOR" localSheetId="22">#REF!</definedName>
    <definedName name="LINK_MOTOR" localSheetId="23">#REF!</definedName>
    <definedName name="LINK_MOTOR" localSheetId="24">#REF!</definedName>
    <definedName name="LINK_MOTOR" localSheetId="25">#REF!</definedName>
    <definedName name="LINK_MOTOR" localSheetId="26">#REF!</definedName>
    <definedName name="LINK_MOTOR" localSheetId="27">#REF!</definedName>
    <definedName name="LINK_MOTOR" localSheetId="28">#REF!</definedName>
    <definedName name="LINK_MOTOR" localSheetId="29">#REF!</definedName>
    <definedName name="LINK_MOTOR" localSheetId="30">#REF!</definedName>
    <definedName name="LINK_MOTOR" localSheetId="31">#REF!</definedName>
    <definedName name="LINK_MOTOR" localSheetId="32">#REF!</definedName>
    <definedName name="LINK_MOTOR" localSheetId="1">#REF!</definedName>
    <definedName name="LINK_MOTOR" localSheetId="2">#REF!</definedName>
    <definedName name="LINK_MOTOR" localSheetId="3">#REF!</definedName>
    <definedName name="LINK_MOTOR" localSheetId="4">#REF!</definedName>
    <definedName name="LINK_MOTOR" localSheetId="6">#REF!</definedName>
    <definedName name="LINK_MOTOR" localSheetId="7">#REF!</definedName>
    <definedName name="LINK_MOTOR" localSheetId="8">#REF!</definedName>
    <definedName name="LINK_MOTOR" localSheetId="9">#REF!</definedName>
    <definedName name="LINK_MOTOR" localSheetId="10">#REF!</definedName>
    <definedName name="LINK_MOTOR" localSheetId="12">#REF!</definedName>
    <definedName name="LINK_MOTOR" localSheetId="13">#REF!</definedName>
    <definedName name="LINK_MOTOR" localSheetId="14">#REF!</definedName>
    <definedName name="LINK_MOTOR" localSheetId="17">#REF!</definedName>
    <definedName name="LINK_MOTOR">#REF!</definedName>
    <definedName name="LINK_RUNCIT" localSheetId="0">#REF!</definedName>
    <definedName name="LINK_RUNCIT" localSheetId="18">#REF!</definedName>
    <definedName name="LINK_RUNCIT" localSheetId="19">#REF!</definedName>
    <definedName name="LINK_RUNCIT" localSheetId="20">#REF!</definedName>
    <definedName name="LINK_RUNCIT" localSheetId="21">#REF!</definedName>
    <definedName name="LINK_RUNCIT" localSheetId="22">#REF!</definedName>
    <definedName name="LINK_RUNCIT" localSheetId="23">#REF!</definedName>
    <definedName name="LINK_RUNCIT" localSheetId="24">#REF!</definedName>
    <definedName name="LINK_RUNCIT" localSheetId="25">#REF!</definedName>
    <definedName name="LINK_RUNCIT" localSheetId="26">#REF!</definedName>
    <definedName name="LINK_RUNCIT" localSheetId="27">#REF!</definedName>
    <definedName name="LINK_RUNCIT" localSheetId="28">#REF!</definedName>
    <definedName name="LINK_RUNCIT" localSheetId="29">#REF!</definedName>
    <definedName name="LINK_RUNCIT" localSheetId="30">#REF!</definedName>
    <definedName name="LINK_RUNCIT" localSheetId="31">#REF!</definedName>
    <definedName name="LINK_RUNCIT" localSheetId="32">#REF!</definedName>
    <definedName name="LINK_RUNCIT" localSheetId="1">#REF!</definedName>
    <definedName name="LINK_RUNCIT" localSheetId="2">#REF!</definedName>
    <definedName name="LINK_RUNCIT" localSheetId="3">#REF!</definedName>
    <definedName name="LINK_RUNCIT" localSheetId="4">#REF!</definedName>
    <definedName name="LINK_RUNCIT" localSheetId="6">#REF!</definedName>
    <definedName name="LINK_RUNCIT" localSheetId="7">#REF!</definedName>
    <definedName name="LINK_RUNCIT" localSheetId="8">#REF!</definedName>
    <definedName name="LINK_RUNCIT" localSheetId="9">#REF!</definedName>
    <definedName name="LINK_RUNCIT" localSheetId="10">#REF!</definedName>
    <definedName name="LINK_RUNCIT" localSheetId="12">#REF!</definedName>
    <definedName name="LINK_RUNCIT" localSheetId="13">#REF!</definedName>
    <definedName name="LINK_RUNCIT" localSheetId="14">#REF!</definedName>
    <definedName name="LINK_RUNCIT" localSheetId="17">#REF!</definedName>
    <definedName name="LINK_RUNCIT">#REF!</definedName>
    <definedName name="list_sehingga_18012011" localSheetId="0">#REF!</definedName>
    <definedName name="list_sehingga_18012011" localSheetId="18">#REF!</definedName>
    <definedName name="list_sehingga_18012011" localSheetId="19">#REF!</definedName>
    <definedName name="list_sehingga_18012011" localSheetId="20">#REF!</definedName>
    <definedName name="list_sehingga_18012011" localSheetId="21">#REF!</definedName>
    <definedName name="list_sehingga_18012011" localSheetId="22">#REF!</definedName>
    <definedName name="list_sehingga_18012011" localSheetId="23">#REF!</definedName>
    <definedName name="list_sehingga_18012011" localSheetId="24">#REF!</definedName>
    <definedName name="list_sehingga_18012011" localSheetId="25">#REF!</definedName>
    <definedName name="list_sehingga_18012011" localSheetId="26">#REF!</definedName>
    <definedName name="list_sehingga_18012011" localSheetId="27">#REF!</definedName>
    <definedName name="list_sehingga_18012011" localSheetId="28">#REF!</definedName>
    <definedName name="list_sehingga_18012011" localSheetId="29">#REF!</definedName>
    <definedName name="list_sehingga_18012011" localSheetId="30">#REF!</definedName>
    <definedName name="list_sehingga_18012011" localSheetId="31">#REF!</definedName>
    <definedName name="list_sehingga_18012011" localSheetId="32">#REF!</definedName>
    <definedName name="list_sehingga_18012011" localSheetId="1">#REF!</definedName>
    <definedName name="list_sehingga_18012011" localSheetId="2">#REF!</definedName>
    <definedName name="list_sehingga_18012011" localSheetId="3">#REF!</definedName>
    <definedName name="list_sehingga_18012011" localSheetId="4">#REF!</definedName>
    <definedName name="list_sehingga_18012011" localSheetId="6">#REF!</definedName>
    <definedName name="list_sehingga_18012011" localSheetId="7">#REF!</definedName>
    <definedName name="list_sehingga_18012011" localSheetId="8">#REF!</definedName>
    <definedName name="list_sehingga_18012011" localSheetId="9">#REF!</definedName>
    <definedName name="list_sehingga_18012011" localSheetId="10">#REF!</definedName>
    <definedName name="list_sehingga_18012011" localSheetId="12">#REF!</definedName>
    <definedName name="list_sehingga_18012011" localSheetId="13">#REF!</definedName>
    <definedName name="list_sehingga_18012011" localSheetId="14">#REF!</definedName>
    <definedName name="list_sehingga_18012011" localSheetId="17">#REF!</definedName>
    <definedName name="list_sehingga_18012011">#REF!</definedName>
    <definedName name="ll" localSheetId="0">#REF!</definedName>
    <definedName name="ll" localSheetId="18">#REF!</definedName>
    <definedName name="ll" localSheetId="19">#REF!</definedName>
    <definedName name="ll" localSheetId="20">#REF!</definedName>
    <definedName name="ll" localSheetId="21">#REF!</definedName>
    <definedName name="ll" localSheetId="22">#REF!</definedName>
    <definedName name="ll" localSheetId="23">#REF!</definedName>
    <definedName name="ll" localSheetId="24">#REF!</definedName>
    <definedName name="ll" localSheetId="25">#REF!</definedName>
    <definedName name="ll" localSheetId="26">#REF!</definedName>
    <definedName name="ll" localSheetId="27">#REF!</definedName>
    <definedName name="ll" localSheetId="28">#REF!</definedName>
    <definedName name="ll" localSheetId="29">#REF!</definedName>
    <definedName name="ll" localSheetId="30">#REF!</definedName>
    <definedName name="ll" localSheetId="31">#REF!</definedName>
    <definedName name="ll" localSheetId="32">#REF!</definedName>
    <definedName name="ll" localSheetId="1">#REF!</definedName>
    <definedName name="ll" localSheetId="2">#REF!</definedName>
    <definedName name="ll" localSheetId="3">#REF!</definedName>
    <definedName name="ll" localSheetId="4">#REF!</definedName>
    <definedName name="ll" localSheetId="6">#REF!</definedName>
    <definedName name="ll" localSheetId="7">#REF!</definedName>
    <definedName name="ll" localSheetId="8">#REF!</definedName>
    <definedName name="ll" localSheetId="9">#REF!</definedName>
    <definedName name="ll" localSheetId="10">#REF!</definedName>
    <definedName name="ll" localSheetId="12">#REF!</definedName>
    <definedName name="ll" localSheetId="13">#REF!</definedName>
    <definedName name="ll" localSheetId="14">#REF!</definedName>
    <definedName name="ll" localSheetId="17">#REF!</definedName>
    <definedName name="ll">#REF!</definedName>
    <definedName name="LLL" localSheetId="18">#REF!</definedName>
    <definedName name="LLL" localSheetId="19">#REF!</definedName>
    <definedName name="LLL" localSheetId="22">#REF!</definedName>
    <definedName name="LLL" localSheetId="28">#REF!</definedName>
    <definedName name="LLL" localSheetId="30">#REF!</definedName>
    <definedName name="LLL" localSheetId="31">#REF!</definedName>
    <definedName name="LLL" localSheetId="32">#REF!</definedName>
    <definedName name="LLL" localSheetId="1">#REF!</definedName>
    <definedName name="LLL" localSheetId="2">#REF!</definedName>
    <definedName name="LLL" localSheetId="3">#REF!</definedName>
    <definedName name="LLL" localSheetId="4">#REF!</definedName>
    <definedName name="LLL" localSheetId="6">#REF!</definedName>
    <definedName name="LLL" localSheetId="8">#REF!</definedName>
    <definedName name="LLL" localSheetId="9">#REF!</definedName>
    <definedName name="LLL" localSheetId="10">#REF!</definedName>
    <definedName name="LLL" localSheetId="12">#REF!</definedName>
    <definedName name="LLL" localSheetId="14">#REF!</definedName>
    <definedName name="LLL" localSheetId="17">#REF!</definedName>
    <definedName name="LLL">#REF!</definedName>
    <definedName name="m" localSheetId="18" hidden="1">'[14]4.9'!#REF!</definedName>
    <definedName name="m" localSheetId="19" hidden="1">'[17]4.9'!#REF!</definedName>
    <definedName name="m" localSheetId="21" hidden="1">'[16]4.9'!#REF!</definedName>
    <definedName name="m" localSheetId="22" hidden="1">'[17]4.9'!#REF!</definedName>
    <definedName name="m" localSheetId="28" hidden="1">'[17]4.9'!#REF!</definedName>
    <definedName name="m" localSheetId="29" hidden="1">'[16]4.9'!#REF!</definedName>
    <definedName name="m" localSheetId="30" hidden="1">'[17]4.9'!#REF!</definedName>
    <definedName name="m" localSheetId="31" hidden="1">'[17]4.9'!#REF!</definedName>
    <definedName name="m" localSheetId="32" hidden="1">'[17]4.9'!#REF!</definedName>
    <definedName name="m" localSheetId="1" hidden="1">'[17]4.9'!#REF!</definedName>
    <definedName name="m" localSheetId="2" hidden="1">'[16]4.9'!#REF!</definedName>
    <definedName name="m" localSheetId="3" hidden="1">'[18]4.9'!#REF!</definedName>
    <definedName name="m" localSheetId="4" hidden="1">'[18]4.9'!#REF!</definedName>
    <definedName name="m" localSheetId="5" hidden="1">'[17]4.9'!#REF!</definedName>
    <definedName name="m" localSheetId="6" hidden="1">'[16]4.9'!#REF!</definedName>
    <definedName name="m" localSheetId="7" hidden="1">'[16]4.9'!#REF!</definedName>
    <definedName name="m" localSheetId="8" hidden="1">'[16]4.9'!#REF!</definedName>
    <definedName name="m" localSheetId="9" hidden="1">'[16]4.9'!#REF!</definedName>
    <definedName name="m" localSheetId="10" hidden="1">'[16]4.9'!#REF!</definedName>
    <definedName name="m" localSheetId="11" hidden="1">'[16]4.9'!#REF!</definedName>
    <definedName name="m" localSheetId="12" hidden="1">'[16]4.9'!#REF!</definedName>
    <definedName name="m" localSheetId="13" hidden="1">'[16]4.9'!#REF!</definedName>
    <definedName name="m" localSheetId="14" hidden="1">'[17]4.9'!#REF!</definedName>
    <definedName name="m" localSheetId="15" hidden="1">'[18]4.9'!#REF!</definedName>
    <definedName name="m" localSheetId="16" hidden="1">'[18]4.9'!#REF!</definedName>
    <definedName name="m" localSheetId="17" hidden="1">'[16]4.9'!#REF!</definedName>
    <definedName name="m" hidden="1">'[17]4.9'!#REF!</definedName>
    <definedName name="malaysia3" localSheetId="0" hidden="1">'[26]7.6'!#REF!</definedName>
    <definedName name="malaysia3" localSheetId="18" hidden="1">'[25]7.6'!#REF!</definedName>
    <definedName name="malaysia3" localSheetId="19" hidden="1">'[25]7.6'!#REF!</definedName>
    <definedName name="malaysia3" localSheetId="20" hidden="1">'[26]7.6'!#REF!</definedName>
    <definedName name="malaysia3" localSheetId="21" hidden="1">'[27]7.6'!#REF!</definedName>
    <definedName name="malaysia3" localSheetId="22" hidden="1">'[26]7.6'!#REF!</definedName>
    <definedName name="malaysia3" localSheetId="23" hidden="1">'[25]7.6'!#REF!</definedName>
    <definedName name="malaysia3" localSheetId="24" hidden="1">'[25]7.6'!#REF!</definedName>
    <definedName name="malaysia3" localSheetId="25" hidden="1">'[25]7.6'!#REF!</definedName>
    <definedName name="malaysia3" localSheetId="26" hidden="1">'[25]7.6'!#REF!</definedName>
    <definedName name="malaysia3" localSheetId="27" hidden="1">'[25]7.6'!#REF!</definedName>
    <definedName name="malaysia3" localSheetId="28" hidden="1">'[26]7.6'!#REF!</definedName>
    <definedName name="malaysia3" localSheetId="29" hidden="1">'[27]7.6'!#REF!</definedName>
    <definedName name="malaysia3" localSheetId="30" hidden="1">'[26]7.6'!#REF!</definedName>
    <definedName name="malaysia3" localSheetId="31" hidden="1">'[26]7.6'!#REF!</definedName>
    <definedName name="malaysia3" localSheetId="32" hidden="1">'[26]7.6'!#REF!</definedName>
    <definedName name="malaysia3" localSheetId="2" hidden="1">'[27]7.6'!#REF!</definedName>
    <definedName name="malaysia3" localSheetId="3" hidden="1">'[26]7.6'!#REF!</definedName>
    <definedName name="malaysia3" localSheetId="4" hidden="1">'[26]7.6'!#REF!</definedName>
    <definedName name="malaysia3" localSheetId="5" hidden="1">'[26]7.6'!#REF!</definedName>
    <definedName name="malaysia3" localSheetId="6" hidden="1">'[27]7.6'!#REF!</definedName>
    <definedName name="malaysia3" localSheetId="7" hidden="1">'[27]7.6'!#REF!</definedName>
    <definedName name="malaysia3" localSheetId="8" hidden="1">'[27]7.6'!#REF!</definedName>
    <definedName name="malaysia3" localSheetId="9" hidden="1">'[27]7.6'!#REF!</definedName>
    <definedName name="malaysia3" localSheetId="10" hidden="1">'[27]7.6'!#REF!</definedName>
    <definedName name="malaysia3" localSheetId="13" hidden="1">'[27]7.6'!#REF!</definedName>
    <definedName name="malaysia3" localSheetId="14" hidden="1">'[26]7.6'!#REF!</definedName>
    <definedName name="malaysia3" localSheetId="17" hidden="1">'[20]7.6'!#REF!</definedName>
    <definedName name="malaysia3" hidden="1">'[26]7.6'!#REF!</definedName>
    <definedName name="match_sampel_icdt" localSheetId="0">#REF!</definedName>
    <definedName name="match_sampel_icdt" localSheetId="18">#REF!</definedName>
    <definedName name="match_sampel_icdt" localSheetId="19">#REF!</definedName>
    <definedName name="match_sampel_icdt" localSheetId="20">#REF!</definedName>
    <definedName name="match_sampel_icdt" localSheetId="21">#REF!</definedName>
    <definedName name="match_sampel_icdt" localSheetId="22">#REF!</definedName>
    <definedName name="match_sampel_icdt" localSheetId="23">#REF!</definedName>
    <definedName name="match_sampel_icdt" localSheetId="24">#REF!</definedName>
    <definedName name="match_sampel_icdt" localSheetId="25">#REF!</definedName>
    <definedName name="match_sampel_icdt" localSheetId="26">#REF!</definedName>
    <definedName name="match_sampel_icdt" localSheetId="27">#REF!</definedName>
    <definedName name="match_sampel_icdt" localSheetId="28">#REF!</definedName>
    <definedName name="match_sampel_icdt" localSheetId="29">#REF!</definedName>
    <definedName name="match_sampel_icdt" localSheetId="30">#REF!</definedName>
    <definedName name="match_sampel_icdt" localSheetId="31">#REF!</definedName>
    <definedName name="match_sampel_icdt" localSheetId="32">#REF!</definedName>
    <definedName name="match_sampel_icdt" localSheetId="1">#REF!</definedName>
    <definedName name="match_sampel_icdt" localSheetId="2">#REF!</definedName>
    <definedName name="match_sampel_icdt" localSheetId="3">#REF!</definedName>
    <definedName name="match_sampel_icdt" localSheetId="4">#REF!</definedName>
    <definedName name="match_sampel_icdt" localSheetId="5">#REF!</definedName>
    <definedName name="match_sampel_icdt" localSheetId="6">#REF!</definedName>
    <definedName name="match_sampel_icdt" localSheetId="7">#REF!</definedName>
    <definedName name="match_sampel_icdt" localSheetId="8">#REF!</definedName>
    <definedName name="match_sampel_icdt" localSheetId="9">#REF!</definedName>
    <definedName name="match_sampel_icdt" localSheetId="10">#REF!</definedName>
    <definedName name="match_sampel_icdt" localSheetId="12">#REF!</definedName>
    <definedName name="match_sampel_icdt" localSheetId="13">#REF!</definedName>
    <definedName name="match_sampel_icdt" localSheetId="14">#REF!</definedName>
    <definedName name="match_sampel_icdt" localSheetId="17">#REF!</definedName>
    <definedName name="match_sampel_icdt">#REF!</definedName>
    <definedName name="mg" localSheetId="18" hidden="1">'[36]4.9'!#REF!</definedName>
    <definedName name="mg" localSheetId="19" hidden="1">'[37]4.9'!#REF!</definedName>
    <definedName name="mg" localSheetId="21" hidden="1">'[38]4.9'!#REF!</definedName>
    <definedName name="mg" localSheetId="22" hidden="1">'[37]4.9'!#REF!</definedName>
    <definedName name="mg" localSheetId="28" hidden="1">'[37]4.9'!#REF!</definedName>
    <definedName name="mg" localSheetId="29" hidden="1">'[38]4.9'!#REF!</definedName>
    <definedName name="mg" localSheetId="30" hidden="1">'[37]4.9'!#REF!</definedName>
    <definedName name="mg" localSheetId="31" hidden="1">'[37]4.9'!#REF!</definedName>
    <definedName name="mg" localSheetId="32" hidden="1">'[37]4.9'!#REF!</definedName>
    <definedName name="mg" localSheetId="1" hidden="1">'[37]4.9'!#REF!</definedName>
    <definedName name="mg" localSheetId="2" hidden="1">'[38]4.9'!#REF!</definedName>
    <definedName name="mg" localSheetId="3" hidden="1">'[37]4.9'!#REF!</definedName>
    <definedName name="mg" localSheetId="4" hidden="1">'[37]4.9'!#REF!</definedName>
    <definedName name="mg" localSheetId="5" hidden="1">'[37]4.9'!#REF!</definedName>
    <definedName name="mg" localSheetId="6" hidden="1">'[38]4.9'!#REF!</definedName>
    <definedName name="mg" localSheetId="7" hidden="1">'[38]4.9'!#REF!</definedName>
    <definedName name="mg" localSheetId="8" hidden="1">'[38]4.9'!#REF!</definedName>
    <definedName name="mg" localSheetId="9" hidden="1">'[38]4.9'!#REF!</definedName>
    <definedName name="mg" localSheetId="10" hidden="1">'[38]4.9'!#REF!</definedName>
    <definedName name="mg" localSheetId="11" hidden="1">'[38]4.9'!#REF!</definedName>
    <definedName name="mg" localSheetId="12" hidden="1">'[38]4.9'!#REF!</definedName>
    <definedName name="mg" localSheetId="13" hidden="1">'[38]4.9'!#REF!</definedName>
    <definedName name="mg" localSheetId="14" hidden="1">'[37]4.9'!#REF!</definedName>
    <definedName name="mg" localSheetId="15" hidden="1">'[38]4.9'!#REF!</definedName>
    <definedName name="mg" localSheetId="16" hidden="1">'[38]4.9'!#REF!</definedName>
    <definedName name="mg" localSheetId="17" hidden="1">'[37]4.9'!#REF!</definedName>
    <definedName name="mg" hidden="1">'[37]4.9'!#REF!</definedName>
    <definedName name="mmm" localSheetId="18">#REF!</definedName>
    <definedName name="mmm" localSheetId="19">#REF!</definedName>
    <definedName name="mmm" localSheetId="21">#REF!</definedName>
    <definedName name="mmm" localSheetId="22">#REF!</definedName>
    <definedName name="mmm" localSheetId="28">#REF!</definedName>
    <definedName name="mmm" localSheetId="29">#REF!</definedName>
    <definedName name="mmm" localSheetId="30">#REF!</definedName>
    <definedName name="mmm" localSheetId="31">#REF!</definedName>
    <definedName name="mmm" localSheetId="32">#REF!</definedName>
    <definedName name="mmm" localSheetId="1">#REF!</definedName>
    <definedName name="mmm" localSheetId="2">#REF!</definedName>
    <definedName name="mmm" localSheetId="3">#REF!</definedName>
    <definedName name="mmm" localSheetId="4">#REF!</definedName>
    <definedName name="mmm" localSheetId="6">#REF!</definedName>
    <definedName name="mmm" localSheetId="8">#REF!</definedName>
    <definedName name="mmm" localSheetId="9">#REF!</definedName>
    <definedName name="mmm" localSheetId="10">#REF!</definedName>
    <definedName name="mmm" localSheetId="12">#REF!</definedName>
    <definedName name="mmm" localSheetId="13">#REF!</definedName>
    <definedName name="mmm" localSheetId="14">#REF!</definedName>
    <definedName name="mmm" localSheetId="17">#REF!</definedName>
    <definedName name="mmm">#REF!</definedName>
    <definedName name="mmmt" localSheetId="18">#REF!</definedName>
    <definedName name="mmmt" localSheetId="19">#REF!</definedName>
    <definedName name="mmmt" localSheetId="21">#REF!</definedName>
    <definedName name="mmmt" localSheetId="22">#REF!</definedName>
    <definedName name="mmmt" localSheetId="28">#REF!</definedName>
    <definedName name="mmmt" localSheetId="29">#REF!</definedName>
    <definedName name="mmmt" localSheetId="30">#REF!</definedName>
    <definedName name="mmmt" localSheetId="31">#REF!</definedName>
    <definedName name="mmmt" localSheetId="32">#REF!</definedName>
    <definedName name="mmmt" localSheetId="1">#REF!</definedName>
    <definedName name="mmmt" localSheetId="2">#REF!</definedName>
    <definedName name="mmmt" localSheetId="3">#REF!</definedName>
    <definedName name="mmmt" localSheetId="4">#REF!</definedName>
    <definedName name="mmmt" localSheetId="6">#REF!</definedName>
    <definedName name="mmmt" localSheetId="8">#REF!</definedName>
    <definedName name="mmmt" localSheetId="9">#REF!</definedName>
    <definedName name="mmmt" localSheetId="10">#REF!</definedName>
    <definedName name="mmmt" localSheetId="12">#REF!</definedName>
    <definedName name="mmmt" localSheetId="13">#REF!</definedName>
    <definedName name="mmmt" localSheetId="14">#REF!</definedName>
    <definedName name="mmmt" localSheetId="17">#REF!</definedName>
    <definedName name="mmmt">#REF!</definedName>
    <definedName name="msic_complete" localSheetId="0">#REF!</definedName>
    <definedName name="msic_complete" localSheetId="18">#REF!</definedName>
    <definedName name="msic_complete" localSheetId="19">#REF!</definedName>
    <definedName name="msic_complete" localSheetId="20">#REF!</definedName>
    <definedName name="msic_complete" localSheetId="21">#REF!</definedName>
    <definedName name="msic_complete" localSheetId="22">#REF!</definedName>
    <definedName name="msic_complete" localSheetId="23">#REF!</definedName>
    <definedName name="msic_complete" localSheetId="24">#REF!</definedName>
    <definedName name="msic_complete" localSheetId="25">#REF!</definedName>
    <definedName name="msic_complete" localSheetId="26">#REF!</definedName>
    <definedName name="msic_complete" localSheetId="27">#REF!</definedName>
    <definedName name="msic_complete" localSheetId="28">#REF!</definedName>
    <definedName name="msic_complete" localSheetId="29">#REF!</definedName>
    <definedName name="msic_complete" localSheetId="30">#REF!</definedName>
    <definedName name="msic_complete" localSheetId="31">#REF!</definedName>
    <definedName name="msic_complete" localSheetId="32">#REF!</definedName>
    <definedName name="msic_complete" localSheetId="1">#REF!</definedName>
    <definedName name="msic_complete" localSheetId="2">#REF!</definedName>
    <definedName name="msic_complete" localSheetId="3">#REF!</definedName>
    <definedName name="msic_complete" localSheetId="4">#REF!</definedName>
    <definedName name="msic_complete" localSheetId="6">#REF!</definedName>
    <definedName name="msic_complete" localSheetId="7">#REF!</definedName>
    <definedName name="msic_complete" localSheetId="8">#REF!</definedName>
    <definedName name="msic_complete" localSheetId="9">#REF!</definedName>
    <definedName name="msic_complete" localSheetId="10">#REF!</definedName>
    <definedName name="msic_complete" localSheetId="12">#REF!</definedName>
    <definedName name="msic_complete" localSheetId="13">#REF!</definedName>
    <definedName name="msic_complete" localSheetId="14">#REF!</definedName>
    <definedName name="msic_complete" localSheetId="17">#REF!</definedName>
    <definedName name="msic_complete">#REF!</definedName>
    <definedName name="msic_complete_new" localSheetId="0">#REF!</definedName>
    <definedName name="msic_complete_new" localSheetId="18">#REF!</definedName>
    <definedName name="msic_complete_new" localSheetId="19">#REF!</definedName>
    <definedName name="msic_complete_new" localSheetId="20">#REF!</definedName>
    <definedName name="msic_complete_new" localSheetId="21">#REF!</definedName>
    <definedName name="msic_complete_new" localSheetId="22">#REF!</definedName>
    <definedName name="msic_complete_new" localSheetId="23">#REF!</definedName>
    <definedName name="msic_complete_new" localSheetId="24">#REF!</definedName>
    <definedName name="msic_complete_new" localSheetId="25">#REF!</definedName>
    <definedName name="msic_complete_new" localSheetId="26">#REF!</definedName>
    <definedName name="msic_complete_new" localSheetId="27">#REF!</definedName>
    <definedName name="msic_complete_new" localSheetId="28">#REF!</definedName>
    <definedName name="msic_complete_new" localSheetId="29">#REF!</definedName>
    <definedName name="msic_complete_new" localSheetId="30">#REF!</definedName>
    <definedName name="msic_complete_new" localSheetId="31">#REF!</definedName>
    <definedName name="msic_complete_new" localSheetId="32">#REF!</definedName>
    <definedName name="msic_complete_new" localSheetId="1">#REF!</definedName>
    <definedName name="msic_complete_new" localSheetId="2">#REF!</definedName>
    <definedName name="msic_complete_new" localSheetId="3">#REF!</definedName>
    <definedName name="msic_complete_new" localSheetId="4">#REF!</definedName>
    <definedName name="msic_complete_new" localSheetId="6">#REF!</definedName>
    <definedName name="msic_complete_new" localSheetId="7">#REF!</definedName>
    <definedName name="msic_complete_new" localSheetId="8">#REF!</definedName>
    <definedName name="msic_complete_new" localSheetId="9">#REF!</definedName>
    <definedName name="msic_complete_new" localSheetId="10">#REF!</definedName>
    <definedName name="msic_complete_new" localSheetId="12">#REF!</definedName>
    <definedName name="msic_complete_new" localSheetId="13">#REF!</definedName>
    <definedName name="msic_complete_new" localSheetId="14">#REF!</definedName>
    <definedName name="msic_complete_new" localSheetId="17">#REF!</definedName>
    <definedName name="msic_complete_new">#REF!</definedName>
    <definedName name="MultiplierFormula">#N/A</definedName>
    <definedName name="n" localSheetId="18">#REF!</definedName>
    <definedName name="n" localSheetId="19">#REF!</definedName>
    <definedName name="n" localSheetId="20">#REF!</definedName>
    <definedName name="n" localSheetId="21">#REF!</definedName>
    <definedName name="n" localSheetId="22">#REF!</definedName>
    <definedName name="n" localSheetId="28">#REF!</definedName>
    <definedName name="n" localSheetId="29">#REF!</definedName>
    <definedName name="n" localSheetId="30">#REF!</definedName>
    <definedName name="n" localSheetId="31">#REF!</definedName>
    <definedName name="n" localSheetId="32">#REF!</definedName>
    <definedName name="n" localSheetId="1">#REF!</definedName>
    <definedName name="n" localSheetId="2">#REF!</definedName>
    <definedName name="n" localSheetId="3">#REF!</definedName>
    <definedName name="n" localSheetId="4">#REF!</definedName>
    <definedName name="n" localSheetId="6">#REF!</definedName>
    <definedName name="n" localSheetId="7">#REF!</definedName>
    <definedName name="n" localSheetId="8">#REF!</definedName>
    <definedName name="n" localSheetId="9">#REF!</definedName>
    <definedName name="n" localSheetId="10">#REF!</definedName>
    <definedName name="n" localSheetId="12">#REF!</definedName>
    <definedName name="n" localSheetId="13">#REF!</definedName>
    <definedName name="n" localSheetId="14">#REF!</definedName>
    <definedName name="n" localSheetId="17">#REF!</definedName>
    <definedName name="n">#REF!</definedName>
    <definedName name="nama" localSheetId="0">#REF!</definedName>
    <definedName name="nama" localSheetId="18">#REF!</definedName>
    <definedName name="nama" localSheetId="19">#REF!</definedName>
    <definedName name="nama" localSheetId="20">#REF!</definedName>
    <definedName name="nama" localSheetId="21">#REF!</definedName>
    <definedName name="nama" localSheetId="22">#REF!</definedName>
    <definedName name="nama" localSheetId="23">#REF!</definedName>
    <definedName name="nama" localSheetId="24">#REF!</definedName>
    <definedName name="nama" localSheetId="25">#REF!</definedName>
    <definedName name="nama" localSheetId="26">#REF!</definedName>
    <definedName name="nama" localSheetId="27">#REF!</definedName>
    <definedName name="nama" localSheetId="28">#REF!</definedName>
    <definedName name="nama" localSheetId="29">#REF!</definedName>
    <definedName name="nama" localSheetId="30">#REF!</definedName>
    <definedName name="nama" localSheetId="31">#REF!</definedName>
    <definedName name="nama" localSheetId="32">#REF!</definedName>
    <definedName name="nama" localSheetId="1">#REF!</definedName>
    <definedName name="nama" localSheetId="2">#REF!</definedName>
    <definedName name="nama" localSheetId="3">#REF!</definedName>
    <definedName name="nama" localSheetId="4">#REF!</definedName>
    <definedName name="nama" localSheetId="6">#REF!</definedName>
    <definedName name="nama" localSheetId="7">#REF!</definedName>
    <definedName name="nama" localSheetId="8">#REF!</definedName>
    <definedName name="nama" localSheetId="9">#REF!</definedName>
    <definedName name="nama" localSheetId="10">#REF!</definedName>
    <definedName name="nama" localSheetId="12">#REF!</definedName>
    <definedName name="nama" localSheetId="13">#REF!</definedName>
    <definedName name="nama" localSheetId="14">#REF!</definedName>
    <definedName name="nama" localSheetId="17">#REF!</definedName>
    <definedName name="nama">#REF!</definedName>
    <definedName name="nbbb" localSheetId="18">#REF!</definedName>
    <definedName name="nbbb" localSheetId="19">#REF!</definedName>
    <definedName name="nbbb" localSheetId="21">#REF!</definedName>
    <definedName name="nbbb" localSheetId="22">#REF!</definedName>
    <definedName name="nbbb" localSheetId="28">#REF!</definedName>
    <definedName name="nbbb" localSheetId="29">#REF!</definedName>
    <definedName name="nbbb" localSheetId="30">#REF!</definedName>
    <definedName name="nbbb" localSheetId="31">#REF!</definedName>
    <definedName name="nbbb" localSheetId="32">#REF!</definedName>
    <definedName name="nbbb" localSheetId="1">#REF!</definedName>
    <definedName name="nbbb" localSheetId="2">#REF!</definedName>
    <definedName name="nbbb" localSheetId="3">#REF!</definedName>
    <definedName name="nbbb" localSheetId="4">#REF!</definedName>
    <definedName name="nbbb" localSheetId="6">#REF!</definedName>
    <definedName name="nbbb" localSheetId="8">#REF!</definedName>
    <definedName name="nbbb" localSheetId="9">#REF!</definedName>
    <definedName name="nbbb" localSheetId="10">#REF!</definedName>
    <definedName name="nbbb" localSheetId="12">#REF!</definedName>
    <definedName name="nbbb" localSheetId="13">#REF!</definedName>
    <definedName name="nbbb" localSheetId="14">#REF!</definedName>
    <definedName name="nbbb" localSheetId="17">#REF!</definedName>
    <definedName name="nbbb">#REF!</definedName>
    <definedName name="nbngh" localSheetId="18" hidden="1">#REF!</definedName>
    <definedName name="nbngh" localSheetId="19" hidden="1">#REF!</definedName>
    <definedName name="nbngh" localSheetId="22" hidden="1">#REF!</definedName>
    <definedName name="nbngh" localSheetId="28" hidden="1">#REF!</definedName>
    <definedName name="nbngh" localSheetId="30" hidden="1">#REF!</definedName>
    <definedName name="nbngh" localSheetId="31" hidden="1">#REF!</definedName>
    <definedName name="nbngh" localSheetId="32" hidden="1">#REF!</definedName>
    <definedName name="nbngh" localSheetId="1" hidden="1">#REF!</definedName>
    <definedName name="nbngh" localSheetId="2" hidden="1">#REF!</definedName>
    <definedName name="nbngh" localSheetId="3" hidden="1">#REF!</definedName>
    <definedName name="nbngh" localSheetId="4" hidden="1">#REF!</definedName>
    <definedName name="nbngh" localSheetId="6" hidden="1">#REF!</definedName>
    <definedName name="nbngh" localSheetId="8" hidden="1">#REF!</definedName>
    <definedName name="nbngh" localSheetId="9" hidden="1">#REF!</definedName>
    <definedName name="nbngh" localSheetId="10" hidden="1">#REF!</definedName>
    <definedName name="nbngh" localSheetId="12" hidden="1">#REF!</definedName>
    <definedName name="nbngh" localSheetId="14" hidden="1">#REF!</definedName>
    <definedName name="nbngh" localSheetId="17" hidden="1">#REF!</definedName>
    <definedName name="nbngh" hidden="1">#REF!</definedName>
    <definedName name="nbvn" localSheetId="18">#REF!</definedName>
    <definedName name="nbvn" localSheetId="19">#REF!</definedName>
    <definedName name="nbvn" localSheetId="22">#REF!</definedName>
    <definedName name="nbvn" localSheetId="28">#REF!</definedName>
    <definedName name="nbvn" localSheetId="30">#REF!</definedName>
    <definedName name="nbvn" localSheetId="31">#REF!</definedName>
    <definedName name="nbvn" localSheetId="32">#REF!</definedName>
    <definedName name="nbvn" localSheetId="1">#REF!</definedName>
    <definedName name="nbvn" localSheetId="2">#REF!</definedName>
    <definedName name="nbvn" localSheetId="3">#REF!</definedName>
    <definedName name="nbvn" localSheetId="4">#REF!</definedName>
    <definedName name="nbvn" localSheetId="6">#REF!</definedName>
    <definedName name="nbvn" localSheetId="8">#REF!</definedName>
    <definedName name="nbvn" localSheetId="9">#REF!</definedName>
    <definedName name="nbvn" localSheetId="10">#REF!</definedName>
    <definedName name="nbvn" localSheetId="12">#REF!</definedName>
    <definedName name="nbvn" localSheetId="14">#REF!</definedName>
    <definedName name="nbvn" localSheetId="17">#REF!</definedName>
    <definedName name="nbvn">#REF!</definedName>
    <definedName name="NGDBBP" localSheetId="0">#REF!</definedName>
    <definedName name="NGDBBP" localSheetId="18">#REF!</definedName>
    <definedName name="NGDBBP" localSheetId="19">#REF!</definedName>
    <definedName name="NGDBBP" localSheetId="20">#REF!</definedName>
    <definedName name="NGDBBP" localSheetId="21">#REF!</definedName>
    <definedName name="NGDBBP" localSheetId="22">#REF!</definedName>
    <definedName name="NGDBBP" localSheetId="23">#REF!</definedName>
    <definedName name="NGDBBP" localSheetId="24">#REF!</definedName>
    <definedName name="NGDBBP" localSheetId="25">#REF!</definedName>
    <definedName name="NGDBBP" localSheetId="26">#REF!</definedName>
    <definedName name="NGDBBP" localSheetId="27">#REF!</definedName>
    <definedName name="NGDBBP" localSheetId="28">#REF!</definedName>
    <definedName name="NGDBBP" localSheetId="29">#REF!</definedName>
    <definedName name="NGDBBP" localSheetId="30">#REF!</definedName>
    <definedName name="NGDBBP" localSheetId="31">#REF!</definedName>
    <definedName name="NGDBBP" localSheetId="32">#REF!</definedName>
    <definedName name="NGDBBP" localSheetId="1">#REF!</definedName>
    <definedName name="NGDBBP" localSheetId="2">#REF!</definedName>
    <definedName name="NGDBBP" localSheetId="3">#REF!</definedName>
    <definedName name="NGDBBP" localSheetId="4">#REF!</definedName>
    <definedName name="NGDBBP" localSheetId="6">#REF!</definedName>
    <definedName name="NGDBBP" localSheetId="7">#REF!</definedName>
    <definedName name="NGDBBP" localSheetId="8">#REF!</definedName>
    <definedName name="NGDBBP" localSheetId="9">#REF!</definedName>
    <definedName name="NGDBBP" localSheetId="10">#REF!</definedName>
    <definedName name="NGDBBP" localSheetId="12">#REF!</definedName>
    <definedName name="NGDBBP" localSheetId="13">#REF!</definedName>
    <definedName name="NGDBBP" localSheetId="14">#REF!</definedName>
    <definedName name="NGDBBP" localSheetId="17">#REF!</definedName>
    <definedName name="NGDBBP">#REF!</definedName>
    <definedName name="niira" localSheetId="18">#REF!</definedName>
    <definedName name="niira" localSheetId="19">#REF!</definedName>
    <definedName name="niira" localSheetId="22">#REF!</definedName>
    <definedName name="niira" localSheetId="28">#REF!</definedName>
    <definedName name="niira" localSheetId="30">#REF!</definedName>
    <definedName name="niira" localSheetId="31">#REF!</definedName>
    <definedName name="niira" localSheetId="32">#REF!</definedName>
    <definedName name="niira" localSheetId="1">#REF!</definedName>
    <definedName name="niira" localSheetId="2">#REF!</definedName>
    <definedName name="niira" localSheetId="3">#REF!</definedName>
    <definedName name="niira" localSheetId="4">#REF!</definedName>
    <definedName name="niira" localSheetId="6">#REF!</definedName>
    <definedName name="niira" localSheetId="8">#REF!</definedName>
    <definedName name="niira" localSheetId="9">#REF!</definedName>
    <definedName name="niira" localSheetId="10">#REF!</definedName>
    <definedName name="niira" localSheetId="12">#REF!</definedName>
    <definedName name="niira" localSheetId="14">#REF!</definedName>
    <definedName name="niira" localSheetId="17">#REF!</definedName>
    <definedName name="niira">#REF!</definedName>
    <definedName name="njy" localSheetId="18">#REF!</definedName>
    <definedName name="njy" localSheetId="19">#REF!</definedName>
    <definedName name="njy" localSheetId="22">#REF!</definedName>
    <definedName name="njy" localSheetId="28">#REF!</definedName>
    <definedName name="njy" localSheetId="30">#REF!</definedName>
    <definedName name="njy" localSheetId="31">#REF!</definedName>
    <definedName name="njy" localSheetId="32">#REF!</definedName>
    <definedName name="njy" localSheetId="1">#REF!</definedName>
    <definedName name="njy" localSheetId="2">#REF!</definedName>
    <definedName name="njy" localSheetId="3">#REF!</definedName>
    <definedName name="njy" localSheetId="4">#REF!</definedName>
    <definedName name="njy" localSheetId="6">#REF!</definedName>
    <definedName name="njy" localSheetId="8">#REF!</definedName>
    <definedName name="njy" localSheetId="9">#REF!</definedName>
    <definedName name="njy" localSheetId="10">#REF!</definedName>
    <definedName name="njy" localSheetId="12">#REF!</definedName>
    <definedName name="njy" localSheetId="14">#REF!</definedName>
    <definedName name="njy" localSheetId="17">#REF!</definedName>
    <definedName name="njy">#REF!</definedName>
    <definedName name="nnngf" localSheetId="18">#REF!</definedName>
    <definedName name="nnngf" localSheetId="19">#REF!</definedName>
    <definedName name="nnngf" localSheetId="22">#REF!</definedName>
    <definedName name="nnngf" localSheetId="28">#REF!</definedName>
    <definedName name="nnngf" localSheetId="30">#REF!</definedName>
    <definedName name="nnngf" localSheetId="31">#REF!</definedName>
    <definedName name="nnngf" localSheetId="32">#REF!</definedName>
    <definedName name="nnngf" localSheetId="1">#REF!</definedName>
    <definedName name="nnngf" localSheetId="2">#REF!</definedName>
    <definedName name="nnngf" localSheetId="3">#REF!</definedName>
    <definedName name="nnngf" localSheetId="4">#REF!</definedName>
    <definedName name="nnngf" localSheetId="6">#REF!</definedName>
    <definedName name="nnngf" localSheetId="8">#REF!</definedName>
    <definedName name="nnngf" localSheetId="9">#REF!</definedName>
    <definedName name="nnngf" localSheetId="10">#REF!</definedName>
    <definedName name="nnngf" localSheetId="12">#REF!</definedName>
    <definedName name="nnngf" localSheetId="14">#REF!</definedName>
    <definedName name="nnngf" localSheetId="17">#REF!</definedName>
    <definedName name="nnngf">#REF!</definedName>
    <definedName name="noorasiah91" localSheetId="0">#REF!</definedName>
    <definedName name="noorasiah91" localSheetId="18">#REF!</definedName>
    <definedName name="noorasiah91" localSheetId="19">#REF!</definedName>
    <definedName name="noorasiah91" localSheetId="20">#REF!</definedName>
    <definedName name="noorasiah91" localSheetId="21">#REF!</definedName>
    <definedName name="noorasiah91" localSheetId="22">#REF!</definedName>
    <definedName name="noorasiah91" localSheetId="23">#REF!</definedName>
    <definedName name="noorasiah91" localSheetId="24">#REF!</definedName>
    <definedName name="noorasiah91" localSheetId="25">#REF!</definedName>
    <definedName name="noorasiah91" localSheetId="26">#REF!</definedName>
    <definedName name="noorasiah91" localSheetId="27">#REF!</definedName>
    <definedName name="noorasiah91" localSheetId="28">#REF!</definedName>
    <definedName name="noorasiah91" localSheetId="29">#REF!</definedName>
    <definedName name="noorasiah91" localSheetId="30">#REF!</definedName>
    <definedName name="noorasiah91" localSheetId="31">#REF!</definedName>
    <definedName name="noorasiah91" localSheetId="32">#REF!</definedName>
    <definedName name="noorasiah91" localSheetId="1">#REF!</definedName>
    <definedName name="noorasiah91" localSheetId="2">#REF!</definedName>
    <definedName name="noorasiah91" localSheetId="3">#REF!</definedName>
    <definedName name="noorasiah91" localSheetId="4">#REF!</definedName>
    <definedName name="noorasiah91" localSheetId="6">#REF!</definedName>
    <definedName name="noorasiah91" localSheetId="7">#REF!</definedName>
    <definedName name="noorasiah91" localSheetId="8">#REF!</definedName>
    <definedName name="noorasiah91" localSheetId="9">#REF!</definedName>
    <definedName name="noorasiah91" localSheetId="10">#REF!</definedName>
    <definedName name="noorasiah91" localSheetId="12">#REF!</definedName>
    <definedName name="noorasiah91" localSheetId="13">#REF!</definedName>
    <definedName name="noorasiah91" localSheetId="14">#REF!</definedName>
    <definedName name="noorasiah91" localSheetId="17">#REF!</definedName>
    <definedName name="noorasiah91">#REF!</definedName>
    <definedName name="nv" localSheetId="18">#REF!</definedName>
    <definedName name="nv" localSheetId="19">#REF!</definedName>
    <definedName name="nv" localSheetId="22">#REF!</definedName>
    <definedName name="nv" localSheetId="28">#REF!</definedName>
    <definedName name="nv" localSheetId="30">#REF!</definedName>
    <definedName name="nv" localSheetId="31">#REF!</definedName>
    <definedName name="nv" localSheetId="32">#REF!</definedName>
    <definedName name="nv" localSheetId="1">#REF!</definedName>
    <definedName name="nv" localSheetId="2">#REF!</definedName>
    <definedName name="nv" localSheetId="3">#REF!</definedName>
    <definedName name="nv" localSheetId="4">#REF!</definedName>
    <definedName name="nv" localSheetId="6">#REF!</definedName>
    <definedName name="nv" localSheetId="8">#REF!</definedName>
    <definedName name="nv" localSheetId="9">#REF!</definedName>
    <definedName name="nv" localSheetId="10">#REF!</definedName>
    <definedName name="nv" localSheetId="12">#REF!</definedName>
    <definedName name="nv" localSheetId="14">#REF!</definedName>
    <definedName name="nv" localSheetId="17">#REF!</definedName>
    <definedName name="nv">#REF!</definedName>
    <definedName name="nvbnjg" localSheetId="18">#REF!</definedName>
    <definedName name="nvbnjg" localSheetId="19">#REF!</definedName>
    <definedName name="nvbnjg" localSheetId="22">#REF!</definedName>
    <definedName name="nvbnjg" localSheetId="28">#REF!</definedName>
    <definedName name="nvbnjg" localSheetId="30">#REF!</definedName>
    <definedName name="nvbnjg" localSheetId="31">#REF!</definedName>
    <definedName name="nvbnjg" localSheetId="32">#REF!</definedName>
    <definedName name="nvbnjg" localSheetId="1">#REF!</definedName>
    <definedName name="nvbnjg" localSheetId="2">#REF!</definedName>
    <definedName name="nvbnjg" localSheetId="3">#REF!</definedName>
    <definedName name="nvbnjg" localSheetId="4">#REF!</definedName>
    <definedName name="nvbnjg" localSheetId="6">#REF!</definedName>
    <definedName name="nvbnjg" localSheetId="8">#REF!</definedName>
    <definedName name="nvbnjg" localSheetId="9">#REF!</definedName>
    <definedName name="nvbnjg" localSheetId="10">#REF!</definedName>
    <definedName name="nvbnjg" localSheetId="12">#REF!</definedName>
    <definedName name="nvbnjg" localSheetId="14">#REF!</definedName>
    <definedName name="nvbnjg" localSheetId="17">#REF!</definedName>
    <definedName name="nvbnjg">#REF!</definedName>
    <definedName name="ok" localSheetId="0">#REF!</definedName>
    <definedName name="ok" localSheetId="18">#REF!</definedName>
    <definedName name="ok" localSheetId="19">#REF!</definedName>
    <definedName name="ok" localSheetId="20">#REF!</definedName>
    <definedName name="ok" localSheetId="21">#REF!</definedName>
    <definedName name="ok" localSheetId="22">#REF!</definedName>
    <definedName name="ok" localSheetId="23">#REF!</definedName>
    <definedName name="ok" localSheetId="24">#REF!</definedName>
    <definedName name="ok" localSheetId="25">#REF!</definedName>
    <definedName name="ok" localSheetId="26">#REF!</definedName>
    <definedName name="ok" localSheetId="27">#REF!</definedName>
    <definedName name="ok" localSheetId="28">#REF!</definedName>
    <definedName name="ok" localSheetId="29">#REF!</definedName>
    <definedName name="ok" localSheetId="30">#REF!</definedName>
    <definedName name="ok" localSheetId="31">#REF!</definedName>
    <definedName name="ok" localSheetId="32">#REF!</definedName>
    <definedName name="ok" localSheetId="1">#REF!</definedName>
    <definedName name="ok" localSheetId="2">#REF!</definedName>
    <definedName name="ok" localSheetId="3">#REF!</definedName>
    <definedName name="ok" localSheetId="4">#REF!</definedName>
    <definedName name="ok" localSheetId="6">#REF!</definedName>
    <definedName name="ok" localSheetId="7">#REF!</definedName>
    <definedName name="ok" localSheetId="8">#REF!</definedName>
    <definedName name="ok" localSheetId="9">#REF!</definedName>
    <definedName name="ok" localSheetId="10">#REF!</definedName>
    <definedName name="ok" localSheetId="12">#REF!</definedName>
    <definedName name="ok" localSheetId="13">#REF!</definedName>
    <definedName name="ok" localSheetId="14">#REF!</definedName>
    <definedName name="ok" localSheetId="17">#REF!</definedName>
    <definedName name="ok">#REF!</definedName>
    <definedName name="ooo" localSheetId="18">#REF!</definedName>
    <definedName name="ooo" localSheetId="19">#REF!</definedName>
    <definedName name="ooo" localSheetId="22">#REF!</definedName>
    <definedName name="ooo" localSheetId="28">#REF!</definedName>
    <definedName name="ooo" localSheetId="30">#REF!</definedName>
    <definedName name="ooo" localSheetId="31">#REF!</definedName>
    <definedName name="ooo" localSheetId="32">#REF!</definedName>
    <definedName name="ooo" localSheetId="1">#REF!</definedName>
    <definedName name="ooo" localSheetId="2">#REF!</definedName>
    <definedName name="ooo" localSheetId="3">#REF!</definedName>
    <definedName name="ooo" localSheetId="4">#REF!</definedName>
    <definedName name="ooo" localSheetId="6">#REF!</definedName>
    <definedName name="ooo" localSheetId="8">#REF!</definedName>
    <definedName name="ooo" localSheetId="9">#REF!</definedName>
    <definedName name="ooo" localSheetId="10">#REF!</definedName>
    <definedName name="ooo" localSheetId="12">#REF!</definedName>
    <definedName name="ooo" localSheetId="14">#REF!</definedName>
    <definedName name="ooo" localSheetId="17">#REF!</definedName>
    <definedName name="ooo">#REF!</definedName>
    <definedName name="oooo" localSheetId="0">#REF!</definedName>
    <definedName name="oooo" localSheetId="18">#REF!</definedName>
    <definedName name="oooo" localSheetId="19">#REF!</definedName>
    <definedName name="oooo" localSheetId="20">#REF!</definedName>
    <definedName name="oooo" localSheetId="21">#REF!</definedName>
    <definedName name="oooo" localSheetId="22">#REF!</definedName>
    <definedName name="oooo" localSheetId="23">#REF!</definedName>
    <definedName name="oooo" localSheetId="24">#REF!</definedName>
    <definedName name="oooo" localSheetId="25">#REF!</definedName>
    <definedName name="oooo" localSheetId="26">#REF!</definedName>
    <definedName name="oooo" localSheetId="27">#REF!</definedName>
    <definedName name="oooo" localSheetId="28">#REF!</definedName>
    <definedName name="oooo" localSheetId="29">#REF!</definedName>
    <definedName name="oooo" localSheetId="30">#REF!</definedName>
    <definedName name="oooo" localSheetId="31">#REF!</definedName>
    <definedName name="oooo" localSheetId="32">#REF!</definedName>
    <definedName name="oooo" localSheetId="1">#REF!</definedName>
    <definedName name="oooo" localSheetId="2">#REF!</definedName>
    <definedName name="oooo" localSheetId="3">#REF!</definedName>
    <definedName name="oooo" localSheetId="4">#REF!</definedName>
    <definedName name="oooo" localSheetId="6">#REF!</definedName>
    <definedName name="oooo" localSheetId="7">#REF!</definedName>
    <definedName name="oooo" localSheetId="8">#REF!</definedName>
    <definedName name="oooo" localSheetId="9">#REF!</definedName>
    <definedName name="oooo" localSheetId="10">#REF!</definedName>
    <definedName name="oooo" localSheetId="12">#REF!</definedName>
    <definedName name="oooo" localSheetId="13">#REF!</definedName>
    <definedName name="oooo" localSheetId="14">#REF!</definedName>
    <definedName name="oooo" localSheetId="17">#REF!</definedName>
    <definedName name="oooo">#REF!</definedName>
    <definedName name="ooooo" localSheetId="18">#REF!</definedName>
    <definedName name="ooooo" localSheetId="19">#REF!</definedName>
    <definedName name="ooooo" localSheetId="22">#REF!</definedName>
    <definedName name="ooooo" localSheetId="28">#REF!</definedName>
    <definedName name="ooooo" localSheetId="30">#REF!</definedName>
    <definedName name="ooooo" localSheetId="31">#REF!</definedName>
    <definedName name="ooooo" localSheetId="32">#REF!</definedName>
    <definedName name="ooooo" localSheetId="1">#REF!</definedName>
    <definedName name="ooooo" localSheetId="2">#REF!</definedName>
    <definedName name="ooooo" localSheetId="3">#REF!</definedName>
    <definedName name="ooooo" localSheetId="4">#REF!</definedName>
    <definedName name="ooooo" localSheetId="6">#REF!</definedName>
    <definedName name="ooooo" localSheetId="8">#REF!</definedName>
    <definedName name="ooooo" localSheetId="9">#REF!</definedName>
    <definedName name="ooooo" localSheetId="10">#REF!</definedName>
    <definedName name="ooooo" localSheetId="12">#REF!</definedName>
    <definedName name="ooooo" localSheetId="14">#REF!</definedName>
    <definedName name="ooooo" localSheetId="17">#REF!</definedName>
    <definedName name="ooooo">#REF!</definedName>
    <definedName name="oop" localSheetId="18">#REF!</definedName>
    <definedName name="oop" localSheetId="19">#REF!</definedName>
    <definedName name="oop" localSheetId="22">#REF!</definedName>
    <definedName name="oop" localSheetId="28">#REF!</definedName>
    <definedName name="oop" localSheetId="30">#REF!</definedName>
    <definedName name="oop" localSheetId="31">#REF!</definedName>
    <definedName name="oop" localSheetId="32">#REF!</definedName>
    <definedName name="oop" localSheetId="1">#REF!</definedName>
    <definedName name="oop" localSheetId="2">#REF!</definedName>
    <definedName name="oop" localSheetId="3">#REF!</definedName>
    <definedName name="oop" localSheetId="4">#REF!</definedName>
    <definedName name="oop" localSheetId="6">#REF!</definedName>
    <definedName name="oop" localSheetId="8">#REF!</definedName>
    <definedName name="oop" localSheetId="9">#REF!</definedName>
    <definedName name="oop" localSheetId="10">#REF!</definedName>
    <definedName name="oop" localSheetId="12">#REF!</definedName>
    <definedName name="oop" localSheetId="14">#REF!</definedName>
    <definedName name="oop" localSheetId="17">#REF!</definedName>
    <definedName name="oop">#REF!</definedName>
    <definedName name="p" localSheetId="18">#REF!</definedName>
    <definedName name="p" localSheetId="19">#REF!</definedName>
    <definedName name="p" localSheetId="22">#REF!</definedName>
    <definedName name="p" localSheetId="28">#REF!</definedName>
    <definedName name="p" localSheetId="29">#REF!</definedName>
    <definedName name="p" localSheetId="30">#REF!</definedName>
    <definedName name="p" localSheetId="31">#REF!</definedName>
    <definedName name="p" localSheetId="32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 localSheetId="6">#REF!</definedName>
    <definedName name="p" localSheetId="8">#REF!</definedName>
    <definedName name="p" localSheetId="9">#REF!</definedName>
    <definedName name="p" localSheetId="10">#REF!</definedName>
    <definedName name="p" localSheetId="12">#REF!</definedName>
    <definedName name="p" localSheetId="14">#REF!</definedName>
    <definedName name="p" localSheetId="17">#REF!</definedName>
    <definedName name="p">#REF!</definedName>
    <definedName name="pendidikan" localSheetId="0">#REF!</definedName>
    <definedName name="pendidikan" localSheetId="18">#REF!</definedName>
    <definedName name="pendidikan" localSheetId="19">#REF!</definedName>
    <definedName name="pendidikan" localSheetId="20">#REF!</definedName>
    <definedName name="pendidikan" localSheetId="21">#REF!</definedName>
    <definedName name="pendidikan" localSheetId="22">#REF!</definedName>
    <definedName name="pendidikan" localSheetId="23">#REF!</definedName>
    <definedName name="pendidikan" localSheetId="24">#REF!</definedName>
    <definedName name="pendidikan" localSheetId="25">#REF!</definedName>
    <definedName name="pendidikan" localSheetId="26">#REF!</definedName>
    <definedName name="pendidikan" localSheetId="27">#REF!</definedName>
    <definedName name="pendidikan" localSheetId="28">#REF!</definedName>
    <definedName name="pendidikan" localSheetId="29">#REF!</definedName>
    <definedName name="pendidikan" localSheetId="30">#REF!</definedName>
    <definedName name="pendidikan" localSheetId="31">#REF!</definedName>
    <definedName name="pendidikan" localSheetId="32">#REF!</definedName>
    <definedName name="pendidikan" localSheetId="1">#REF!</definedName>
    <definedName name="pendidikan" localSheetId="2">#REF!</definedName>
    <definedName name="pendidikan" localSheetId="3">#REF!</definedName>
    <definedName name="pendidikan" localSheetId="4">#REF!</definedName>
    <definedName name="pendidikan" localSheetId="6">#REF!</definedName>
    <definedName name="pendidikan" localSheetId="7">#REF!</definedName>
    <definedName name="pendidikan" localSheetId="8">#REF!</definedName>
    <definedName name="pendidikan" localSheetId="9">#REF!</definedName>
    <definedName name="pendidikan" localSheetId="10">#REF!</definedName>
    <definedName name="pendidikan" localSheetId="12">#REF!</definedName>
    <definedName name="pendidikan" localSheetId="13">#REF!</definedName>
    <definedName name="pendidikan" localSheetId="14">#REF!</definedName>
    <definedName name="pendidikan" localSheetId="17">#REF!</definedName>
    <definedName name="pendidikan">#REF!</definedName>
    <definedName name="Perak" localSheetId="18">#REF!</definedName>
    <definedName name="Perak" localSheetId="19">#REF!</definedName>
    <definedName name="Perak" localSheetId="20">#REF!</definedName>
    <definedName name="Perak" localSheetId="21">#REF!</definedName>
    <definedName name="Perak" localSheetId="22">#REF!</definedName>
    <definedName name="Perak" localSheetId="23">#REF!</definedName>
    <definedName name="Perak" localSheetId="24">#REF!</definedName>
    <definedName name="Perak" localSheetId="25">#REF!</definedName>
    <definedName name="Perak" localSheetId="26">#REF!</definedName>
    <definedName name="Perak" localSheetId="27">#REF!</definedName>
    <definedName name="Perak" localSheetId="28">#REF!</definedName>
    <definedName name="Perak" localSheetId="29">#REF!</definedName>
    <definedName name="Perak" localSheetId="30">#REF!</definedName>
    <definedName name="Perak" localSheetId="31">#REF!</definedName>
    <definedName name="Perak" localSheetId="32">#REF!</definedName>
    <definedName name="Perak" localSheetId="1">#REF!</definedName>
    <definedName name="Perak" localSheetId="2">#REF!</definedName>
    <definedName name="Perak" localSheetId="3">#REF!</definedName>
    <definedName name="Perak" localSheetId="4">#REF!</definedName>
    <definedName name="Perak" localSheetId="6">#REF!</definedName>
    <definedName name="Perak" localSheetId="7">#REF!</definedName>
    <definedName name="Perak" localSheetId="8">#REF!</definedName>
    <definedName name="Perak" localSheetId="9">#REF!</definedName>
    <definedName name="Perak" localSheetId="10">#REF!</definedName>
    <definedName name="Perak" localSheetId="12">#REF!</definedName>
    <definedName name="Perak" localSheetId="13">#REF!</definedName>
    <definedName name="Perak" localSheetId="14">#REF!</definedName>
    <definedName name="Perak" localSheetId="17">#REF!</definedName>
    <definedName name="Perak">#REF!</definedName>
    <definedName name="PERLIS" localSheetId="0">#REF!</definedName>
    <definedName name="PERLIS" localSheetId="18">#REF!</definedName>
    <definedName name="PERLIS" localSheetId="19">#REF!</definedName>
    <definedName name="PERLIS" localSheetId="20">#REF!</definedName>
    <definedName name="PERLIS" localSheetId="21">#REF!</definedName>
    <definedName name="PERLIS" localSheetId="22">#REF!</definedName>
    <definedName name="PERLIS" localSheetId="23">#REF!</definedName>
    <definedName name="PERLIS" localSheetId="24">#REF!</definedName>
    <definedName name="PERLIS" localSheetId="25">#REF!</definedName>
    <definedName name="PERLIS" localSheetId="26">#REF!</definedName>
    <definedName name="PERLIS" localSheetId="27">#REF!</definedName>
    <definedName name="PERLIS" localSheetId="28">#REF!</definedName>
    <definedName name="PERLIS" localSheetId="29">#REF!</definedName>
    <definedName name="PERLIS" localSheetId="30">#REF!</definedName>
    <definedName name="PERLIS" localSheetId="31">#REF!</definedName>
    <definedName name="PERLIS" localSheetId="32">#REF!</definedName>
    <definedName name="PERLIS" localSheetId="1">#REF!</definedName>
    <definedName name="PERLIS" localSheetId="2">#REF!</definedName>
    <definedName name="PERLIS" localSheetId="3">#REF!</definedName>
    <definedName name="PERLIS" localSheetId="4">#REF!</definedName>
    <definedName name="PERLIS" localSheetId="6">#REF!</definedName>
    <definedName name="PERLIS" localSheetId="7">#REF!</definedName>
    <definedName name="PERLIS" localSheetId="8">#REF!</definedName>
    <definedName name="PERLIS" localSheetId="9">#REF!</definedName>
    <definedName name="PERLIS" localSheetId="10">#REF!</definedName>
    <definedName name="PERLIS" localSheetId="12">#REF!</definedName>
    <definedName name="PERLIS" localSheetId="13">#REF!</definedName>
    <definedName name="PERLIS" localSheetId="14">#REF!</definedName>
    <definedName name="PERLIS" localSheetId="17">#REF!</definedName>
    <definedName name="PERLIS">#REF!</definedName>
    <definedName name="PERMINTAAN_DATA" localSheetId="0">#REF!</definedName>
    <definedName name="PERMINTAAN_DATA" localSheetId="18">#REF!</definedName>
    <definedName name="PERMINTAAN_DATA" localSheetId="19">#REF!</definedName>
    <definedName name="PERMINTAAN_DATA" localSheetId="20">#REF!</definedName>
    <definedName name="PERMINTAAN_DATA" localSheetId="21">#REF!</definedName>
    <definedName name="PERMINTAAN_DATA" localSheetId="22">#REF!</definedName>
    <definedName name="PERMINTAAN_DATA" localSheetId="23">#REF!</definedName>
    <definedName name="PERMINTAAN_DATA" localSheetId="24">#REF!</definedName>
    <definedName name="PERMINTAAN_DATA" localSheetId="25">#REF!</definedName>
    <definedName name="PERMINTAAN_DATA" localSheetId="26">#REF!</definedName>
    <definedName name="PERMINTAAN_DATA" localSheetId="27">#REF!</definedName>
    <definedName name="PERMINTAAN_DATA" localSheetId="28">#REF!</definedName>
    <definedName name="PERMINTAAN_DATA" localSheetId="29">#REF!</definedName>
    <definedName name="PERMINTAAN_DATA" localSheetId="30">#REF!</definedName>
    <definedName name="PERMINTAAN_DATA" localSheetId="31">#REF!</definedName>
    <definedName name="PERMINTAAN_DATA" localSheetId="32">#REF!</definedName>
    <definedName name="PERMINTAAN_DATA" localSheetId="1">#REF!</definedName>
    <definedName name="PERMINTAAN_DATA" localSheetId="2">#REF!</definedName>
    <definedName name="PERMINTAAN_DATA" localSheetId="3">#REF!</definedName>
    <definedName name="PERMINTAAN_DATA" localSheetId="4">#REF!</definedName>
    <definedName name="PERMINTAAN_DATA" localSheetId="6">#REF!</definedName>
    <definedName name="PERMINTAAN_DATA" localSheetId="7">#REF!</definedName>
    <definedName name="PERMINTAAN_DATA" localSheetId="8">#REF!</definedName>
    <definedName name="PERMINTAAN_DATA" localSheetId="9">#REF!</definedName>
    <definedName name="PERMINTAAN_DATA" localSheetId="10">#REF!</definedName>
    <definedName name="PERMINTAAN_DATA" localSheetId="12">#REF!</definedName>
    <definedName name="PERMINTAAN_DATA" localSheetId="13">#REF!</definedName>
    <definedName name="PERMINTAAN_DATA" localSheetId="14">#REF!</definedName>
    <definedName name="PERMINTAAN_DATA" localSheetId="17">#REF!</definedName>
    <definedName name="PERMINTAAN_DATA">#REF!</definedName>
    <definedName name="PERMINTAAN_DATA_KP335" localSheetId="0">#REF!</definedName>
    <definedName name="PERMINTAAN_DATA_KP335" localSheetId="18">#REF!</definedName>
    <definedName name="PERMINTAAN_DATA_KP335" localSheetId="19">#REF!</definedName>
    <definedName name="PERMINTAAN_DATA_KP335" localSheetId="20">#REF!</definedName>
    <definedName name="PERMINTAAN_DATA_KP335" localSheetId="21">#REF!</definedName>
    <definedName name="PERMINTAAN_DATA_KP335" localSheetId="22">#REF!</definedName>
    <definedName name="PERMINTAAN_DATA_KP335" localSheetId="23">#REF!</definedName>
    <definedName name="PERMINTAAN_DATA_KP335" localSheetId="24">#REF!</definedName>
    <definedName name="PERMINTAAN_DATA_KP335" localSheetId="25">#REF!</definedName>
    <definedName name="PERMINTAAN_DATA_KP335" localSheetId="26">#REF!</definedName>
    <definedName name="PERMINTAAN_DATA_KP335" localSheetId="27">#REF!</definedName>
    <definedName name="PERMINTAAN_DATA_KP335" localSheetId="28">#REF!</definedName>
    <definedName name="PERMINTAAN_DATA_KP335" localSheetId="29">#REF!</definedName>
    <definedName name="PERMINTAAN_DATA_KP335" localSheetId="30">#REF!</definedName>
    <definedName name="PERMINTAAN_DATA_KP335" localSheetId="31">#REF!</definedName>
    <definedName name="PERMINTAAN_DATA_KP335" localSheetId="32">#REF!</definedName>
    <definedName name="PERMINTAAN_DATA_KP335" localSheetId="1">#REF!</definedName>
    <definedName name="PERMINTAAN_DATA_KP335" localSheetId="2">#REF!</definedName>
    <definedName name="PERMINTAAN_DATA_KP335" localSheetId="3">#REF!</definedName>
    <definedName name="PERMINTAAN_DATA_KP335" localSheetId="4">#REF!</definedName>
    <definedName name="PERMINTAAN_DATA_KP335" localSheetId="6">#REF!</definedName>
    <definedName name="PERMINTAAN_DATA_KP335" localSheetId="7">#REF!</definedName>
    <definedName name="PERMINTAAN_DATA_KP335" localSheetId="8">#REF!</definedName>
    <definedName name="PERMINTAAN_DATA_KP335" localSheetId="9">#REF!</definedName>
    <definedName name="PERMINTAAN_DATA_KP335" localSheetId="10">#REF!</definedName>
    <definedName name="PERMINTAAN_DATA_KP335" localSheetId="12">#REF!</definedName>
    <definedName name="PERMINTAAN_DATA_KP335" localSheetId="13">#REF!</definedName>
    <definedName name="PERMINTAAN_DATA_KP335" localSheetId="14">#REF!</definedName>
    <definedName name="PERMINTAAN_DATA_KP335" localSheetId="17">#REF!</definedName>
    <definedName name="PERMINTAAN_DATA_KP335">#REF!</definedName>
    <definedName name="pilkjk" localSheetId="0">#REF!</definedName>
    <definedName name="pilkjk" localSheetId="18">#REF!</definedName>
    <definedName name="pilkjk" localSheetId="19">#REF!</definedName>
    <definedName name="pilkjk" localSheetId="20">#REF!</definedName>
    <definedName name="pilkjk" localSheetId="21">#REF!</definedName>
    <definedName name="pilkjk" localSheetId="22">#REF!</definedName>
    <definedName name="pilkjk" localSheetId="23">#REF!</definedName>
    <definedName name="pilkjk" localSheetId="24">#REF!</definedName>
    <definedName name="pilkjk" localSheetId="25">#REF!</definedName>
    <definedName name="pilkjk" localSheetId="26">#REF!</definedName>
    <definedName name="pilkjk" localSheetId="27">#REF!</definedName>
    <definedName name="pilkjk" localSheetId="28">#REF!</definedName>
    <definedName name="pilkjk" localSheetId="29">#REF!</definedName>
    <definedName name="pilkjk" localSheetId="30">#REF!</definedName>
    <definedName name="pilkjk" localSheetId="31">#REF!</definedName>
    <definedName name="pilkjk" localSheetId="32">#REF!</definedName>
    <definedName name="pilkjk" localSheetId="1">#REF!</definedName>
    <definedName name="pilkjk" localSheetId="2">#REF!</definedName>
    <definedName name="pilkjk" localSheetId="3">#REF!</definedName>
    <definedName name="pilkjk" localSheetId="4">#REF!</definedName>
    <definedName name="pilkjk" localSheetId="6">#REF!</definedName>
    <definedName name="pilkjk" localSheetId="7">#REF!</definedName>
    <definedName name="pilkjk" localSheetId="8">#REF!</definedName>
    <definedName name="pilkjk" localSheetId="9">#REF!</definedName>
    <definedName name="pilkjk" localSheetId="10">#REF!</definedName>
    <definedName name="pilkjk" localSheetId="12">#REF!</definedName>
    <definedName name="pilkjk" localSheetId="13">#REF!</definedName>
    <definedName name="pilkjk" localSheetId="14">#REF!</definedName>
    <definedName name="pilkjk" localSheetId="17">#REF!</definedName>
    <definedName name="pilkjk">#REF!</definedName>
    <definedName name="pppp" localSheetId="18" hidden="1">'[25]7.6'!#REF!</definedName>
    <definedName name="pppp" localSheetId="19" hidden="1">'[26]7.6'!#REF!</definedName>
    <definedName name="pppp" localSheetId="21" hidden="1">'[27]7.6'!#REF!</definedName>
    <definedName name="pppp" localSheetId="22" hidden="1">'[26]7.6'!#REF!</definedName>
    <definedName name="pppp" localSheetId="28" hidden="1">'[26]7.6'!#REF!</definedName>
    <definedName name="pppp" localSheetId="29" hidden="1">'[27]7.6'!#REF!</definedName>
    <definedName name="pppp" localSheetId="30" hidden="1">'[26]7.6'!#REF!</definedName>
    <definedName name="pppp" localSheetId="31" hidden="1">'[26]7.6'!#REF!</definedName>
    <definedName name="pppp" localSheetId="32" hidden="1">'[26]7.6'!#REF!</definedName>
    <definedName name="pppp" localSheetId="1" hidden="1">'[26]7.6'!#REF!</definedName>
    <definedName name="pppp" localSheetId="2" hidden="1">'[27]7.6'!#REF!</definedName>
    <definedName name="pppp" localSheetId="3" hidden="1">'[26]7.6'!#REF!</definedName>
    <definedName name="pppp" localSheetId="4" hidden="1">'[26]7.6'!#REF!</definedName>
    <definedName name="pppp" localSheetId="5" hidden="1">'[26]7.6'!#REF!</definedName>
    <definedName name="pppp" localSheetId="6" hidden="1">'[27]7.6'!#REF!</definedName>
    <definedName name="pppp" localSheetId="7" hidden="1">'[27]7.6'!#REF!</definedName>
    <definedName name="pppp" localSheetId="8" hidden="1">'[27]7.6'!#REF!</definedName>
    <definedName name="pppp" localSheetId="9" hidden="1">'[27]7.6'!#REF!</definedName>
    <definedName name="pppp" localSheetId="10" hidden="1">'[27]7.6'!#REF!</definedName>
    <definedName name="pppp" localSheetId="11" hidden="1">'[27]7.6'!#REF!</definedName>
    <definedName name="pppp" localSheetId="12" hidden="1">'[27]7.6'!#REF!</definedName>
    <definedName name="pppp" localSheetId="13" hidden="1">'[27]7.6'!#REF!</definedName>
    <definedName name="pppp" localSheetId="14" hidden="1">'[26]7.6'!#REF!</definedName>
    <definedName name="pppp" localSheetId="15" hidden="1">'[27]7.6'!#REF!</definedName>
    <definedName name="pppp" localSheetId="16" hidden="1">'[27]7.6'!#REF!</definedName>
    <definedName name="pppp" localSheetId="17" hidden="1">'[20]7.6'!#REF!</definedName>
    <definedName name="pppp" hidden="1">'[26]7.6'!#REF!</definedName>
    <definedName name="_xlnm.Print_Area" localSheetId="0">'1.0'!$A$1:$F$31</definedName>
    <definedName name="_xlnm.Print_Area" localSheetId="18">'10.0'!$A$1:$G$51</definedName>
    <definedName name="_xlnm.Print_Area" localSheetId="19">'11.0'!$A$1:$F$35</definedName>
    <definedName name="_xlnm.Print_Area" localSheetId="20">'12.0'!$A$1:$G$63</definedName>
    <definedName name="_xlnm.Print_Area" localSheetId="21">'12.0 (2)'!$A$1:$F$51</definedName>
    <definedName name="_xlnm.Print_Area" localSheetId="22">'15.0'!$A$1:$F$18</definedName>
    <definedName name="_xlnm.Print_Area" localSheetId="23">'16.0 '!$A$1:$D$30</definedName>
    <definedName name="_xlnm.Print_Area" localSheetId="24">'16.0 (2)'!$A$1:$F$65</definedName>
    <definedName name="_xlnm.Print_Area" localSheetId="25">'16.0 (3)'!$A$1:$F$70</definedName>
    <definedName name="_xlnm.Print_Area" localSheetId="26">'16.0 (4)'!$A$1:$F$61</definedName>
    <definedName name="_xlnm.Print_Area" localSheetId="27">'16.0 (5)'!$A$1:$F$28</definedName>
    <definedName name="_xlnm.Print_Area" localSheetId="28">'17.0'!$A$1:$F$12</definedName>
    <definedName name="_xlnm.Print_Area" localSheetId="29">'18.0'!$A$1:$F$46</definedName>
    <definedName name="_xlnm.Print_Area" localSheetId="30">'19.0'!$A$1:$F$12</definedName>
    <definedName name="_xlnm.Print_Area" localSheetId="31">'20.0'!$A$1:$F$64</definedName>
    <definedName name="_xlnm.Print_Area" localSheetId="32">'20.0 (2)'!$A$1:$F$69</definedName>
    <definedName name="_xlnm.Print_Area" localSheetId="1">'3.0'!$A$1:$F$57</definedName>
    <definedName name="_xlnm.Print_Area" localSheetId="2">'3.0 (2)'!$A$1:$F$49</definedName>
    <definedName name="_xlnm.Print_Area" localSheetId="3">'4.0'!$A$1:$G$50</definedName>
    <definedName name="_xlnm.Print_Area" localSheetId="4">'4.0(2)'!$A$1:$F$79</definedName>
    <definedName name="_xlnm.Print_Area" localSheetId="5">'5.0'!$A$1:$E$34</definedName>
    <definedName name="_xlnm.Print_Area" localSheetId="6">'6.0'!$A$1:$F$54</definedName>
    <definedName name="_xlnm.Print_Area" localSheetId="7">'6.0 (2)'!$A$1:$F$71</definedName>
    <definedName name="_xlnm.Print_Area" localSheetId="8">'6.0 (3)'!$A$1:$F$59</definedName>
    <definedName name="_xlnm.Print_Area" localSheetId="9">'6.0 (4)'!$A$1:$F$59</definedName>
    <definedName name="_xlnm.Print_Area" localSheetId="10">'6.0 (5)'!$A$1:$F$26</definedName>
    <definedName name="_xlnm.Print_Area" localSheetId="11">'7.0'!$A$1:$F$47</definedName>
    <definedName name="_xlnm.Print_Area" localSheetId="12">'7.0 (2)'!$A$1:$F$70</definedName>
    <definedName name="_xlnm.Print_Area" localSheetId="13">'8.0'!$A$1:$F$45</definedName>
    <definedName name="_xlnm.Print_Area" localSheetId="14">'9.0'!$A$1:$G$61</definedName>
    <definedName name="_xlnm.Print_Area" localSheetId="15">'9.0 (2)'!$A$1:$F$63</definedName>
    <definedName name="_xlnm.Print_Area" localSheetId="16">'9.0 (3)'!$A$1:$F$69</definedName>
    <definedName name="_xlnm.Print_Area" localSheetId="17">'9.0 (4)'!$A$1:$F$67</definedName>
    <definedName name="PUTRAJAYA" localSheetId="18" hidden="1">#REF!</definedName>
    <definedName name="PUTRAJAYA" localSheetId="19" hidden="1">#REF!</definedName>
    <definedName name="PUTRAJAYA" localSheetId="21" hidden="1">#REF!</definedName>
    <definedName name="PUTRAJAYA" localSheetId="22" hidden="1">#REF!</definedName>
    <definedName name="PUTRAJAYA" localSheetId="28" hidden="1">#REF!</definedName>
    <definedName name="PUTRAJAYA" localSheetId="29" hidden="1">#REF!</definedName>
    <definedName name="PUTRAJAYA" localSheetId="30" hidden="1">#REF!</definedName>
    <definedName name="PUTRAJAYA" localSheetId="31" hidden="1">#REF!</definedName>
    <definedName name="PUTRAJAYA" localSheetId="32" hidden="1">#REF!</definedName>
    <definedName name="PUTRAJAYA" localSheetId="1" hidden="1">#REF!</definedName>
    <definedName name="PUTRAJAYA" localSheetId="2" hidden="1">#REF!</definedName>
    <definedName name="PUTRAJAYA" localSheetId="3" hidden="1">#REF!</definedName>
    <definedName name="PUTRAJAYA" localSheetId="4" hidden="1">#REF!</definedName>
    <definedName name="PUTRAJAYA" localSheetId="6" hidden="1">#REF!</definedName>
    <definedName name="PUTRAJAYA" localSheetId="8" hidden="1">#REF!</definedName>
    <definedName name="PUTRAJAYA" localSheetId="9" hidden="1">#REF!</definedName>
    <definedName name="PUTRAJAYA" localSheetId="10" hidden="1">#REF!</definedName>
    <definedName name="PUTRAJAYA" localSheetId="12" hidden="1">#REF!</definedName>
    <definedName name="PUTRAJAYA" localSheetId="13" hidden="1">#REF!</definedName>
    <definedName name="PUTRAJAYA" localSheetId="14" hidden="1">#REF!</definedName>
    <definedName name="PUTRAJAYA" localSheetId="17" hidden="1">#REF!</definedName>
    <definedName name="PUTRAJAYA" hidden="1">#REF!</definedName>
    <definedName name="q" localSheetId="0">#REF!</definedName>
    <definedName name="q" localSheetId="18">#REF!</definedName>
    <definedName name="q" localSheetId="19">#REF!</definedName>
    <definedName name="q" localSheetId="20">#REF!</definedName>
    <definedName name="q" localSheetId="21">#REF!</definedName>
    <definedName name="q" localSheetId="22">#REF!</definedName>
    <definedName name="q" localSheetId="23">#REF!</definedName>
    <definedName name="q" localSheetId="24">#REF!</definedName>
    <definedName name="q" localSheetId="25">#REF!</definedName>
    <definedName name="q" localSheetId="26">#REF!</definedName>
    <definedName name="q" localSheetId="27">#REF!</definedName>
    <definedName name="q" localSheetId="28">#REF!</definedName>
    <definedName name="q" localSheetId="29">#REF!</definedName>
    <definedName name="q" localSheetId="30">#REF!</definedName>
    <definedName name="q" localSheetId="31">#REF!</definedName>
    <definedName name="q" localSheetId="32">#REF!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 localSheetId="9">#REF!</definedName>
    <definedName name="q" localSheetId="10">#REF!</definedName>
    <definedName name="q" localSheetId="12">#REF!</definedName>
    <definedName name="q" localSheetId="13">#REF!</definedName>
    <definedName name="q" localSheetId="14">#REF!</definedName>
    <definedName name="q" localSheetId="17">#REF!</definedName>
    <definedName name="q">#REF!</definedName>
    <definedName name="qq" localSheetId="18">#REF!</definedName>
    <definedName name="qq" localSheetId="19">#REF!</definedName>
    <definedName name="qq" localSheetId="21">#REF!</definedName>
    <definedName name="qq" localSheetId="22">#REF!</definedName>
    <definedName name="qq" localSheetId="28">#REF!</definedName>
    <definedName name="qq" localSheetId="29">#REF!</definedName>
    <definedName name="qq" localSheetId="30">#REF!</definedName>
    <definedName name="qq" localSheetId="31">#REF!</definedName>
    <definedName name="qq" localSheetId="32">#REF!</definedName>
    <definedName name="qq" localSheetId="1">#REF!</definedName>
    <definedName name="qq" localSheetId="2">#REF!</definedName>
    <definedName name="qq" localSheetId="3">#REF!</definedName>
    <definedName name="qq" localSheetId="4">#REF!</definedName>
    <definedName name="qq" localSheetId="6">#REF!</definedName>
    <definedName name="qq" localSheetId="8">#REF!</definedName>
    <definedName name="qq" localSheetId="9">#REF!</definedName>
    <definedName name="qq" localSheetId="10">#REF!</definedName>
    <definedName name="qq" localSheetId="12">#REF!</definedName>
    <definedName name="qq" localSheetId="13">#REF!</definedName>
    <definedName name="qq" localSheetId="14">#REF!</definedName>
    <definedName name="qq" localSheetId="17">#REF!</definedName>
    <definedName name="qq">#REF!</definedName>
    <definedName name="qqqttt" localSheetId="18">#REF!</definedName>
    <definedName name="qqqttt" localSheetId="19">#REF!</definedName>
    <definedName name="qqqttt" localSheetId="22">#REF!</definedName>
    <definedName name="qqqttt" localSheetId="28">#REF!</definedName>
    <definedName name="qqqttt" localSheetId="30">#REF!</definedName>
    <definedName name="qqqttt" localSheetId="31">#REF!</definedName>
    <definedName name="qqqttt" localSheetId="32">#REF!</definedName>
    <definedName name="qqqttt" localSheetId="1">#REF!</definedName>
    <definedName name="qqqttt" localSheetId="2">#REF!</definedName>
    <definedName name="qqqttt" localSheetId="3">#REF!</definedName>
    <definedName name="qqqttt" localSheetId="4">#REF!</definedName>
    <definedName name="qqqttt" localSheetId="6">#REF!</definedName>
    <definedName name="qqqttt" localSheetId="8">#REF!</definedName>
    <definedName name="qqqttt" localSheetId="9">#REF!</definedName>
    <definedName name="qqqttt" localSheetId="10">#REF!</definedName>
    <definedName name="qqqttt" localSheetId="12">#REF!</definedName>
    <definedName name="qqqttt" localSheetId="14">#REF!</definedName>
    <definedName name="qqqttt" localSheetId="17">#REF!</definedName>
    <definedName name="qqqttt">#REF!</definedName>
    <definedName name="qqw" localSheetId="18" hidden="1">'[32]4.8'!#REF!</definedName>
    <definedName name="qqw" localSheetId="19" hidden="1">'[33]4.8'!#REF!</definedName>
    <definedName name="qqw" localSheetId="21" hidden="1">'[34]4.8'!#REF!</definedName>
    <definedName name="qqw" localSheetId="22" hidden="1">'[33]4.8'!#REF!</definedName>
    <definedName name="qqw" localSheetId="28" hidden="1">'[33]4.8'!#REF!</definedName>
    <definedName name="qqw" localSheetId="29" hidden="1">'[34]4.8'!#REF!</definedName>
    <definedName name="qqw" localSheetId="30" hidden="1">'[33]4.8'!#REF!</definedName>
    <definedName name="qqw" localSheetId="31" hidden="1">'[33]4.8'!#REF!</definedName>
    <definedName name="qqw" localSheetId="32" hidden="1">'[33]4.8'!#REF!</definedName>
    <definedName name="qqw" localSheetId="1" hidden="1">'[33]4.8'!#REF!</definedName>
    <definedName name="qqw" localSheetId="2" hidden="1">'[34]4.8'!#REF!</definedName>
    <definedName name="qqw" localSheetId="3" hidden="1">'[33]4.8'!#REF!</definedName>
    <definedName name="qqw" localSheetId="4" hidden="1">'[33]4.8'!#REF!</definedName>
    <definedName name="qqw" localSheetId="5" hidden="1">'[33]4.8'!#REF!</definedName>
    <definedName name="qqw" localSheetId="6" hidden="1">'[34]4.8'!#REF!</definedName>
    <definedName name="qqw" localSheetId="7" hidden="1">'[34]4.8'!#REF!</definedName>
    <definedName name="qqw" localSheetId="8" hidden="1">'[34]4.8'!#REF!</definedName>
    <definedName name="qqw" localSheetId="9" hidden="1">'[34]4.8'!#REF!</definedName>
    <definedName name="qqw" localSheetId="10" hidden="1">'[34]4.8'!#REF!</definedName>
    <definedName name="qqw" localSheetId="11" hidden="1">'[34]4.8'!#REF!</definedName>
    <definedName name="qqw" localSheetId="12" hidden="1">'[34]4.8'!#REF!</definedName>
    <definedName name="qqw" localSheetId="13" hidden="1">'[34]4.8'!#REF!</definedName>
    <definedName name="qqw" localSheetId="14" hidden="1">'[33]4.8'!#REF!</definedName>
    <definedName name="qqw" localSheetId="15" hidden="1">'[34]4.8'!#REF!</definedName>
    <definedName name="qqw" localSheetId="16" hidden="1">'[34]4.8'!#REF!</definedName>
    <definedName name="qqw" localSheetId="17" hidden="1">'[21]4.8'!#REF!</definedName>
    <definedName name="qqw" hidden="1">'[33]4.8'!#REF!</definedName>
    <definedName name="Region" localSheetId="18">[39]Sheet2!$B$2:$B$7</definedName>
    <definedName name="Region" localSheetId="19">[39]Sheet2!$B$2:$B$7</definedName>
    <definedName name="Region" localSheetId="20">[40]Sheet2!$B$2:$B$7</definedName>
    <definedName name="Region" localSheetId="21">[41]Sheet2!$B$2:$B$7</definedName>
    <definedName name="Region" localSheetId="22">[40]Sheet2!$B$2:$B$7</definedName>
    <definedName name="Region" localSheetId="23">[39]Sheet2!$B$2:$B$7</definedName>
    <definedName name="Region" localSheetId="24">[39]Sheet2!$B$2:$B$7</definedName>
    <definedName name="Region" localSheetId="25">[39]Sheet2!$B$2:$B$7</definedName>
    <definedName name="Region" localSheetId="26">[39]Sheet2!$B$2:$B$7</definedName>
    <definedName name="Region" localSheetId="27">[39]Sheet2!$B$2:$B$7</definedName>
    <definedName name="Region" localSheetId="28">[40]Sheet2!$B$2:$B$7</definedName>
    <definedName name="Region" localSheetId="29">[41]Sheet2!$B$2:$B$7</definedName>
    <definedName name="Region" localSheetId="30">[40]Sheet2!$B$2:$B$7</definedName>
    <definedName name="Region" localSheetId="31">[40]Sheet2!$B$2:$B$7</definedName>
    <definedName name="Region" localSheetId="32">[40]Sheet2!$B$2:$B$7</definedName>
    <definedName name="Region" localSheetId="1">[40]Sheet2!$B$2:$B$7</definedName>
    <definedName name="Region" localSheetId="2">[41]Sheet2!$B$2:$B$7</definedName>
    <definedName name="Region" localSheetId="3">[40]Sheet2!$B$2:$B$7</definedName>
    <definedName name="Region" localSheetId="4">[40]Sheet2!$B$2:$B$7</definedName>
    <definedName name="Region" localSheetId="5">[40]Sheet2!$B$2:$B$7</definedName>
    <definedName name="Region" localSheetId="6">[41]Sheet2!$B$2:$B$7</definedName>
    <definedName name="Region" localSheetId="7">[41]Sheet2!$B$2:$B$7</definedName>
    <definedName name="Region" localSheetId="8">[41]Sheet2!$B$2:$B$7</definedName>
    <definedName name="Region" localSheetId="9">[41]Sheet2!$B$2:$B$7</definedName>
    <definedName name="Region" localSheetId="10">[41]Sheet2!$B$2:$B$7</definedName>
    <definedName name="Region" localSheetId="11">[41]Sheet2!$B$2:$B$7</definedName>
    <definedName name="Region" localSheetId="12">[41]Sheet2!$B$2:$B$7</definedName>
    <definedName name="Region" localSheetId="13">[41]Sheet2!$B$2:$B$7</definedName>
    <definedName name="Region" localSheetId="14">[40]Sheet2!$B$2:$B$7</definedName>
    <definedName name="Region" localSheetId="15">[41]Sheet2!$B$2:$B$7</definedName>
    <definedName name="Region" localSheetId="16">[41]Sheet2!$B$2:$B$7</definedName>
    <definedName name="Region" localSheetId="17">[26]Sheet2!$B$2:$B$7</definedName>
    <definedName name="Region">[42]Sheet2!$B$2:$B$7</definedName>
    <definedName name="Region1" localSheetId="18">[43]Sheet1!$B$2:$B$19</definedName>
    <definedName name="Region1" localSheetId="19">[43]Sheet1!$B$2:$B$19</definedName>
    <definedName name="Region1" localSheetId="20">[44]Sheet1!$B$2:$B$19</definedName>
    <definedName name="Region1" localSheetId="21">[45]Sheet1!$B$2:$B$19</definedName>
    <definedName name="Region1" localSheetId="22">[44]Sheet1!$B$2:$B$19</definedName>
    <definedName name="Region1" localSheetId="23">[43]Sheet1!$B$2:$B$19</definedName>
    <definedName name="Region1" localSheetId="24">[43]Sheet1!$B$2:$B$19</definedName>
    <definedName name="Region1" localSheetId="25">[43]Sheet1!$B$2:$B$19</definedName>
    <definedName name="Region1" localSheetId="26">[43]Sheet1!$B$2:$B$19</definedName>
    <definedName name="Region1" localSheetId="27">[43]Sheet1!$B$2:$B$19</definedName>
    <definedName name="Region1" localSheetId="28">[44]Sheet1!$B$2:$B$19</definedName>
    <definedName name="Region1" localSheetId="29">[45]Sheet1!$B$2:$B$19</definedName>
    <definedName name="Region1" localSheetId="30">[44]Sheet1!$B$2:$B$19</definedName>
    <definedName name="Region1" localSheetId="31">[44]Sheet1!$B$2:$B$19</definedName>
    <definedName name="Region1" localSheetId="32">[44]Sheet1!$B$2:$B$19</definedName>
    <definedName name="Region1" localSheetId="1">[44]Sheet1!$B$2:$B$19</definedName>
    <definedName name="Region1" localSheetId="2">[45]Sheet1!$B$2:$B$19</definedName>
    <definedName name="Region1" localSheetId="3">[44]Sheet1!$B$2:$B$19</definedName>
    <definedName name="Region1" localSheetId="4">[44]Sheet1!$B$2:$B$19</definedName>
    <definedName name="Region1" localSheetId="5">[44]Sheet1!$B$2:$B$19</definedName>
    <definedName name="Region1" localSheetId="6">[45]Sheet1!$B$2:$B$19</definedName>
    <definedName name="Region1" localSheetId="7">[45]Sheet1!$B$2:$B$19</definedName>
    <definedName name="Region1" localSheetId="8">[45]Sheet1!$B$2:$B$19</definedName>
    <definedName name="Region1" localSheetId="9">[45]Sheet1!$B$2:$B$19</definedName>
    <definedName name="Region1" localSheetId="10">[45]Sheet1!$B$2:$B$19</definedName>
    <definedName name="Region1" localSheetId="11">[45]Sheet1!$B$2:$B$19</definedName>
    <definedName name="Region1" localSheetId="12">[45]Sheet1!$B$2:$B$19</definedName>
    <definedName name="Region1" localSheetId="13">[45]Sheet1!$B$2:$B$19</definedName>
    <definedName name="Region1" localSheetId="14">[44]Sheet1!$B$2:$B$19</definedName>
    <definedName name="Region1" localSheetId="15">[45]Sheet1!$B$2:$B$19</definedName>
    <definedName name="Region1" localSheetId="16">[45]Sheet1!$B$2:$B$19</definedName>
    <definedName name="Region1" localSheetId="17">[46]Sheet1!$B$2:$B$19</definedName>
    <definedName name="Region1">[47]Sheet1!$B$2:$B$19</definedName>
    <definedName name="RGRH" localSheetId="18">#REF!</definedName>
    <definedName name="RGRH" localSheetId="19">#REF!</definedName>
    <definedName name="RGRH" localSheetId="21">#REF!</definedName>
    <definedName name="RGRH" localSheetId="22">#REF!</definedName>
    <definedName name="RGRH" localSheetId="28">#REF!</definedName>
    <definedName name="RGRH" localSheetId="29">#REF!</definedName>
    <definedName name="RGRH" localSheetId="30">#REF!</definedName>
    <definedName name="RGRH" localSheetId="31">#REF!</definedName>
    <definedName name="RGRH" localSheetId="32">#REF!</definedName>
    <definedName name="RGRH" localSheetId="1">#REF!</definedName>
    <definedName name="RGRH" localSheetId="2">#REF!</definedName>
    <definedName name="RGRH" localSheetId="3">#REF!</definedName>
    <definedName name="RGRH" localSheetId="4">#REF!</definedName>
    <definedName name="RGRH" localSheetId="6">#REF!</definedName>
    <definedName name="RGRH" localSheetId="8">#REF!</definedName>
    <definedName name="RGRH" localSheetId="9">#REF!</definedName>
    <definedName name="RGRH" localSheetId="10">#REF!</definedName>
    <definedName name="RGRH" localSheetId="12">#REF!</definedName>
    <definedName name="RGRH" localSheetId="13">#REF!</definedName>
    <definedName name="RGRH" localSheetId="14">#REF!</definedName>
    <definedName name="RGRH" localSheetId="17">#REF!</definedName>
    <definedName name="RGRH">#REF!</definedName>
    <definedName name="row_no" localSheetId="18">[48]ref!$B$3:$K$20</definedName>
    <definedName name="row_no" localSheetId="19">[48]ref!$B$3:$K$20</definedName>
    <definedName name="row_no" localSheetId="20">[49]ref!$B$3:$K$20</definedName>
    <definedName name="row_no" localSheetId="21">[50]ref!$B$3:$K$20</definedName>
    <definedName name="row_no" localSheetId="22">[49]ref!$B$3:$K$20</definedName>
    <definedName name="row_no" localSheetId="23">[48]ref!$B$3:$K$20</definedName>
    <definedName name="row_no" localSheetId="24">[48]ref!$B$3:$K$20</definedName>
    <definedName name="row_no" localSheetId="25">[48]ref!$B$3:$K$20</definedName>
    <definedName name="row_no" localSheetId="26">[48]ref!$B$3:$K$20</definedName>
    <definedName name="row_no" localSheetId="27">[48]ref!$B$3:$K$20</definedName>
    <definedName name="row_no" localSheetId="28">[49]ref!$B$3:$K$20</definedName>
    <definedName name="row_no" localSheetId="29">[50]ref!$B$3:$K$20</definedName>
    <definedName name="row_no" localSheetId="30">[49]ref!$B$3:$K$20</definedName>
    <definedName name="row_no" localSheetId="31">[49]ref!$B$3:$K$20</definedName>
    <definedName name="row_no" localSheetId="32">[49]ref!$B$3:$K$20</definedName>
    <definedName name="row_no" localSheetId="1">[49]ref!$B$3:$K$20</definedName>
    <definedName name="row_no" localSheetId="2">[50]ref!$B$3:$K$20</definedName>
    <definedName name="row_no" localSheetId="3">[49]ref!$B$3:$K$20</definedName>
    <definedName name="row_no" localSheetId="4">[49]ref!$B$3:$K$20</definedName>
    <definedName name="row_no" localSheetId="5">[49]ref!$B$3:$K$20</definedName>
    <definedName name="row_no" localSheetId="6">[50]ref!$B$3:$K$20</definedName>
    <definedName name="row_no" localSheetId="7">[50]ref!$B$3:$K$20</definedName>
    <definedName name="row_no" localSheetId="8">[50]ref!$B$3:$K$20</definedName>
    <definedName name="row_no" localSheetId="9">[50]ref!$B$3:$K$20</definedName>
    <definedName name="row_no" localSheetId="10">[50]ref!$B$3:$K$20</definedName>
    <definedName name="row_no" localSheetId="11">[50]ref!$B$3:$K$20</definedName>
    <definedName name="row_no" localSheetId="12">[50]ref!$B$3:$K$20</definedName>
    <definedName name="row_no" localSheetId="13">[50]ref!$B$3:$K$20</definedName>
    <definedName name="row_no" localSheetId="14">[49]ref!$B$3:$K$20</definedName>
    <definedName name="row_no" localSheetId="15">[50]ref!$B$3:$K$20</definedName>
    <definedName name="row_no" localSheetId="16">[50]ref!$B$3:$K$20</definedName>
    <definedName name="row_no" localSheetId="17">[49]ref!$B$3:$K$20</definedName>
    <definedName name="row_no">[49]ref!$B$3:$K$20</definedName>
    <definedName name="row_no_head" localSheetId="18">[48]ref!$B$3:$K$3</definedName>
    <definedName name="row_no_head" localSheetId="19">[48]ref!$B$3:$K$3</definedName>
    <definedName name="row_no_head" localSheetId="20">[49]ref!$B$3:$K$3</definedName>
    <definedName name="row_no_head" localSheetId="21">[50]ref!$B$3:$K$3</definedName>
    <definedName name="row_no_head" localSheetId="22">[49]ref!$B$3:$K$3</definedName>
    <definedName name="row_no_head" localSheetId="23">[48]ref!$B$3:$K$3</definedName>
    <definedName name="row_no_head" localSheetId="24">[48]ref!$B$3:$K$3</definedName>
    <definedName name="row_no_head" localSheetId="25">[48]ref!$B$3:$K$3</definedName>
    <definedName name="row_no_head" localSheetId="26">[48]ref!$B$3:$K$3</definedName>
    <definedName name="row_no_head" localSheetId="27">[48]ref!$B$3:$K$3</definedName>
    <definedName name="row_no_head" localSheetId="28">[49]ref!$B$3:$K$3</definedName>
    <definedName name="row_no_head" localSheetId="29">[50]ref!$B$3:$K$3</definedName>
    <definedName name="row_no_head" localSheetId="30">[49]ref!$B$3:$K$3</definedName>
    <definedName name="row_no_head" localSheetId="31">[49]ref!$B$3:$K$3</definedName>
    <definedName name="row_no_head" localSheetId="32">[49]ref!$B$3:$K$3</definedName>
    <definedName name="row_no_head" localSheetId="1">[49]ref!$B$3:$K$3</definedName>
    <definedName name="row_no_head" localSheetId="2">[50]ref!$B$3:$K$3</definedName>
    <definedName name="row_no_head" localSheetId="3">[49]ref!$B$3:$K$3</definedName>
    <definedName name="row_no_head" localSheetId="4">[49]ref!$B$3:$K$3</definedName>
    <definedName name="row_no_head" localSheetId="5">[49]ref!$B$3:$K$3</definedName>
    <definedName name="row_no_head" localSheetId="6">[50]ref!$B$3:$K$3</definedName>
    <definedName name="row_no_head" localSheetId="7">[50]ref!$B$3:$K$3</definedName>
    <definedName name="row_no_head" localSheetId="8">[50]ref!$B$3:$K$3</definedName>
    <definedName name="row_no_head" localSheetId="9">[50]ref!$B$3:$K$3</definedName>
    <definedName name="row_no_head" localSheetId="10">[50]ref!$B$3:$K$3</definedName>
    <definedName name="row_no_head" localSheetId="11">[50]ref!$B$3:$K$3</definedName>
    <definedName name="row_no_head" localSheetId="12">[50]ref!$B$3:$K$3</definedName>
    <definedName name="row_no_head" localSheetId="13">[50]ref!$B$3:$K$3</definedName>
    <definedName name="row_no_head" localSheetId="14">[49]ref!$B$3:$K$3</definedName>
    <definedName name="row_no_head" localSheetId="15">[50]ref!$B$3:$K$3</definedName>
    <definedName name="row_no_head" localSheetId="16">[50]ref!$B$3:$K$3</definedName>
    <definedName name="row_no_head" localSheetId="17">[49]ref!$B$3:$K$3</definedName>
    <definedName name="row_no_head">[49]ref!$B$3:$K$3</definedName>
    <definedName name="rrr" localSheetId="0">#REF!</definedName>
    <definedName name="rrr" localSheetId="18">#REF!</definedName>
    <definedName name="rrr" localSheetId="19">#REF!</definedName>
    <definedName name="rrr" localSheetId="20">#REF!</definedName>
    <definedName name="rrr" localSheetId="21">#REF!</definedName>
    <definedName name="rrr" localSheetId="22">#REF!</definedName>
    <definedName name="rrr" localSheetId="23">#REF!</definedName>
    <definedName name="rrr" localSheetId="24">#REF!</definedName>
    <definedName name="rrr" localSheetId="25">#REF!</definedName>
    <definedName name="rrr" localSheetId="26">#REF!</definedName>
    <definedName name="rrr" localSheetId="27">#REF!</definedName>
    <definedName name="rrr" localSheetId="28">#REF!</definedName>
    <definedName name="rrr" localSheetId="29">#REF!</definedName>
    <definedName name="rrr" localSheetId="30">#REF!</definedName>
    <definedName name="rrr" localSheetId="31">#REF!</definedName>
    <definedName name="rrr" localSheetId="32">#REF!</definedName>
    <definedName name="rrr" localSheetId="1">#REF!</definedName>
    <definedName name="rrr" localSheetId="2">#REF!</definedName>
    <definedName name="rrr" localSheetId="3">#REF!</definedName>
    <definedName name="rrr" localSheetId="4">#REF!</definedName>
    <definedName name="rrr" localSheetId="5">#REF!</definedName>
    <definedName name="rrr" localSheetId="6">#REF!</definedName>
    <definedName name="rrr" localSheetId="7">#REF!</definedName>
    <definedName name="rrr" localSheetId="8">#REF!</definedName>
    <definedName name="rrr" localSheetId="9">#REF!</definedName>
    <definedName name="rrr" localSheetId="10">#REF!</definedName>
    <definedName name="rrr" localSheetId="12">#REF!</definedName>
    <definedName name="rrr" localSheetId="13">#REF!</definedName>
    <definedName name="rrr" localSheetId="14">#REF!</definedName>
    <definedName name="rrr" localSheetId="17">#REF!</definedName>
    <definedName name="rrr">#REF!</definedName>
    <definedName name="rte" localSheetId="18" hidden="1">'[8]4.8'!#REF!</definedName>
    <definedName name="rte" localSheetId="19" hidden="1">'[8]4.8'!#REF!</definedName>
    <definedName name="rte" localSheetId="21" hidden="1">'[10]4.8'!#REF!</definedName>
    <definedName name="rte" localSheetId="22" hidden="1">'[9]4.8'!#REF!</definedName>
    <definedName name="rte" localSheetId="28" hidden="1">'[9]4.8'!#REF!</definedName>
    <definedName name="rte" localSheetId="29" hidden="1">'[10]4.8'!#REF!</definedName>
    <definedName name="rte" localSheetId="30" hidden="1">'[9]4.8'!#REF!</definedName>
    <definedName name="rte" localSheetId="31" hidden="1">'[9]4.8'!#REF!</definedName>
    <definedName name="rte" localSheetId="32" hidden="1">'[9]4.8'!#REF!</definedName>
    <definedName name="rte" localSheetId="2" hidden="1">'[10]4.8'!#REF!</definedName>
    <definedName name="rte" localSheetId="3" hidden="1">'[9]4.8'!#REF!</definedName>
    <definedName name="rte" localSheetId="4" hidden="1">'[9]4.8'!#REF!</definedName>
    <definedName name="rte" localSheetId="13" hidden="1">'[10]4.8'!#REF!</definedName>
    <definedName name="rte" localSheetId="14" hidden="1">'[9]4.8'!#REF!</definedName>
    <definedName name="rte" localSheetId="17" hidden="1">'[10]4.8'!#REF!</definedName>
    <definedName name="rte" hidden="1">'[9]4.8'!#REF!</definedName>
    <definedName name="s" localSheetId="0">#REF!</definedName>
    <definedName name="s" localSheetId="18">#REF!</definedName>
    <definedName name="s" localSheetId="19">#REF!</definedName>
    <definedName name="s" localSheetId="20">#REF!</definedName>
    <definedName name="s" localSheetId="21">#REF!</definedName>
    <definedName name="s" localSheetId="22">#REF!</definedName>
    <definedName name="s" localSheetId="23">#REF!</definedName>
    <definedName name="s" localSheetId="24">#REF!</definedName>
    <definedName name="s" localSheetId="25">#REF!</definedName>
    <definedName name="s" localSheetId="26">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 localSheetId="32">#REF!</definedName>
    <definedName name="s" localSheetId="1">#REF!</definedName>
    <definedName name="s" localSheetId="2">#REF!</definedName>
    <definedName name="s" localSheetId="3">#REF!</definedName>
    <definedName name="s" localSheetId="4">#REF!</definedName>
    <definedName name="s" localSheetId="5">#REF!</definedName>
    <definedName name="s" localSheetId="6">#REF!</definedName>
    <definedName name="s" localSheetId="7">#REF!</definedName>
    <definedName name="s" localSheetId="8">#REF!</definedName>
    <definedName name="s" localSheetId="9">#REF!</definedName>
    <definedName name="s" localSheetId="10">#REF!</definedName>
    <definedName name="s" localSheetId="12">#REF!</definedName>
    <definedName name="s" localSheetId="13">#REF!</definedName>
    <definedName name="s" localSheetId="14">#REF!</definedName>
    <definedName name="s" localSheetId="17">#REF!</definedName>
    <definedName name="s">#REF!</definedName>
    <definedName name="sa" localSheetId="0">#REF!</definedName>
    <definedName name="sa" localSheetId="18">#REF!</definedName>
    <definedName name="sa" localSheetId="19">#REF!</definedName>
    <definedName name="sa" localSheetId="20">#REF!</definedName>
    <definedName name="sa" localSheetId="21">#REF!</definedName>
    <definedName name="sa" localSheetId="22">#REF!</definedName>
    <definedName name="sa" localSheetId="23">#REF!</definedName>
    <definedName name="sa" localSheetId="24">#REF!</definedName>
    <definedName name="sa" localSheetId="25">#REF!</definedName>
    <definedName name="sa" localSheetId="26">#REF!</definedName>
    <definedName name="sa" localSheetId="27">#REF!</definedName>
    <definedName name="sa" localSheetId="28">#REF!</definedName>
    <definedName name="sa" localSheetId="29">#REF!</definedName>
    <definedName name="sa" localSheetId="30">#REF!</definedName>
    <definedName name="sa" localSheetId="31">#REF!</definedName>
    <definedName name="sa" localSheetId="32">#REF!</definedName>
    <definedName name="sa" localSheetId="1">#REF!</definedName>
    <definedName name="sa" localSheetId="2">#REF!</definedName>
    <definedName name="sa" localSheetId="3">#REF!</definedName>
    <definedName name="sa" localSheetId="4">#REF!</definedName>
    <definedName name="sa" localSheetId="6">#REF!</definedName>
    <definedName name="sa" localSheetId="7">#REF!</definedName>
    <definedName name="sa" localSheetId="8">#REF!</definedName>
    <definedName name="sa" localSheetId="9">#REF!</definedName>
    <definedName name="sa" localSheetId="10">#REF!</definedName>
    <definedName name="sa" localSheetId="12">#REF!</definedName>
    <definedName name="sa" localSheetId="13">#REF!</definedName>
    <definedName name="sa" localSheetId="14">#REF!</definedName>
    <definedName name="sa" localSheetId="17">#REF!</definedName>
    <definedName name="sa">#REF!</definedName>
    <definedName name="saadqff" localSheetId="0">#REF!</definedName>
    <definedName name="saadqff" localSheetId="18">#REF!</definedName>
    <definedName name="saadqff" localSheetId="19">#REF!</definedName>
    <definedName name="saadqff" localSheetId="20">#REF!</definedName>
    <definedName name="saadqff" localSheetId="21">#REF!</definedName>
    <definedName name="saadqff" localSheetId="22">#REF!</definedName>
    <definedName name="saadqff" localSheetId="23">#REF!</definedName>
    <definedName name="saadqff" localSheetId="24">#REF!</definedName>
    <definedName name="saadqff" localSheetId="25">#REF!</definedName>
    <definedName name="saadqff" localSheetId="26">#REF!</definedName>
    <definedName name="saadqff" localSheetId="27">#REF!</definedName>
    <definedName name="saadqff" localSheetId="28">#REF!</definedName>
    <definedName name="saadqff" localSheetId="29">#REF!</definedName>
    <definedName name="saadqff" localSheetId="30">#REF!</definedName>
    <definedName name="saadqff" localSheetId="31">#REF!</definedName>
    <definedName name="saadqff" localSheetId="32">#REF!</definedName>
    <definedName name="saadqff" localSheetId="1">#REF!</definedName>
    <definedName name="saadqff" localSheetId="2">#REF!</definedName>
    <definedName name="saadqff" localSheetId="3">#REF!</definedName>
    <definedName name="saadqff" localSheetId="4">#REF!</definedName>
    <definedName name="saadqff" localSheetId="6">#REF!</definedName>
    <definedName name="saadqff" localSheetId="7">#REF!</definedName>
    <definedName name="saadqff" localSheetId="8">#REF!</definedName>
    <definedName name="saadqff" localSheetId="9">#REF!</definedName>
    <definedName name="saadqff" localSheetId="10">#REF!</definedName>
    <definedName name="saadqff" localSheetId="12">#REF!</definedName>
    <definedName name="saadqff" localSheetId="13">#REF!</definedName>
    <definedName name="saadqff" localSheetId="14">#REF!</definedName>
    <definedName name="saadqff" localSheetId="17">#REF!</definedName>
    <definedName name="saadqff">#REF!</definedName>
    <definedName name="sabah" localSheetId="18" hidden="1">'[51]5.11'!$E$15:$J$15</definedName>
    <definedName name="sabah" localSheetId="19" hidden="1">'[51]5.11'!$E$15:$J$15</definedName>
    <definedName name="sabah" localSheetId="20" hidden="1">'[52]5.11'!$E$15:$J$15</definedName>
    <definedName name="sabah" localSheetId="21" hidden="1">'[53]5.11'!$E$15:$J$15</definedName>
    <definedName name="sabah" localSheetId="22" hidden="1">'[52]5.11'!$E$15:$J$15</definedName>
    <definedName name="sabah" localSheetId="29" hidden="1">'[53]5.11'!$E$15:$J$15</definedName>
    <definedName name="sabah" localSheetId="1" hidden="1">'[52]5.11'!$E$15:$J$15</definedName>
    <definedName name="sabah" localSheetId="2" hidden="1">'[53]5.11'!$E$15:$J$15</definedName>
    <definedName name="sabah" localSheetId="3" hidden="1">'[52]5.11'!$E$15:$J$15</definedName>
    <definedName name="sabah" localSheetId="4" hidden="1">'[52]5.11'!$E$15:$J$15</definedName>
    <definedName name="sabah" localSheetId="5" hidden="1">'[52]5.11'!$E$15:$J$15</definedName>
    <definedName name="sabah" localSheetId="6" hidden="1">'[53]5.11'!$E$15:$J$15</definedName>
    <definedName name="sabah" localSheetId="7" hidden="1">'[53]5.11'!$E$15:$J$15</definedName>
    <definedName name="sabah" localSheetId="8" hidden="1">'[53]5.11'!$E$15:$J$15</definedName>
    <definedName name="sabah" localSheetId="9" hidden="1">'[53]5.11'!$E$15:$J$15</definedName>
    <definedName name="sabah" localSheetId="10" hidden="1">'[53]5.11'!$E$15:$J$15</definedName>
    <definedName name="sabah" localSheetId="11" hidden="1">'[53]5.11'!$E$15:$J$15</definedName>
    <definedName name="sabah" localSheetId="12" hidden="1">'[53]5.11'!$E$15:$J$15</definedName>
    <definedName name="sabah" localSheetId="13" hidden="1">'[53]5.11'!$E$15:$J$15</definedName>
    <definedName name="sabah" localSheetId="14" hidden="1">'[52]5.11'!$E$15:$J$15</definedName>
    <definedName name="sabah" localSheetId="15" hidden="1">'[53]5.11'!$E$15:$J$15</definedName>
    <definedName name="sabah" localSheetId="16" hidden="1">'[53]5.11'!$E$15:$J$15</definedName>
    <definedName name="sabah" localSheetId="17" hidden="1">'[52]5.11'!$E$15:$J$15</definedName>
    <definedName name="sabah" hidden="1">'[52]5.11'!$E$15:$J$15</definedName>
    <definedName name="sama" localSheetId="18" hidden="1">'[14]4.3'!#REF!</definedName>
    <definedName name="sama" localSheetId="19" hidden="1">'[17]4.3'!#REF!</definedName>
    <definedName name="sama" localSheetId="21" hidden="1">'[16]4.3'!#REF!</definedName>
    <definedName name="sama" localSheetId="22" hidden="1">'[17]4.3'!#REF!</definedName>
    <definedName name="sama" localSheetId="28" hidden="1">'[17]4.3'!#REF!</definedName>
    <definedName name="sama" localSheetId="29" hidden="1">'[16]4.3'!#REF!</definedName>
    <definedName name="sama" localSheetId="30" hidden="1">'[17]4.3'!#REF!</definedName>
    <definedName name="sama" localSheetId="31" hidden="1">'[17]4.3'!#REF!</definedName>
    <definedName name="sama" localSheetId="32" hidden="1">'[17]4.3'!#REF!</definedName>
    <definedName name="sama" localSheetId="1" hidden="1">'[17]4.3'!#REF!</definedName>
    <definedName name="sama" localSheetId="2" hidden="1">'[16]4.3'!#REF!</definedName>
    <definedName name="sama" localSheetId="3" hidden="1">'[18]4.3'!#REF!</definedName>
    <definedName name="sama" localSheetId="4" hidden="1">'[18]4.3'!#REF!</definedName>
    <definedName name="sama" localSheetId="5" hidden="1">'[17]4.3'!#REF!</definedName>
    <definedName name="sama" localSheetId="6" hidden="1">'[16]4.3'!#REF!</definedName>
    <definedName name="sama" localSheetId="7" hidden="1">'[16]4.3'!#REF!</definedName>
    <definedName name="sama" localSheetId="8" hidden="1">'[16]4.3'!#REF!</definedName>
    <definedName name="sama" localSheetId="9" hidden="1">'[16]4.3'!#REF!</definedName>
    <definedName name="sama" localSheetId="10" hidden="1">'[16]4.3'!#REF!</definedName>
    <definedName name="sama" localSheetId="11" hidden="1">'[16]4.3'!#REF!</definedName>
    <definedName name="sama" localSheetId="12" hidden="1">'[16]4.3'!#REF!</definedName>
    <definedName name="sama" localSheetId="13" hidden="1">'[16]4.3'!#REF!</definedName>
    <definedName name="sama" localSheetId="14" hidden="1">'[17]4.3'!#REF!</definedName>
    <definedName name="sama" localSheetId="15" hidden="1">'[18]4.3'!#REF!</definedName>
    <definedName name="sama" localSheetId="16" hidden="1">'[18]4.3'!#REF!</definedName>
    <definedName name="sama" localSheetId="17" hidden="1">'[16]4.3'!#REF!</definedName>
    <definedName name="sama" hidden="1">'[17]4.3'!#REF!</definedName>
    <definedName name="sasas" localSheetId="0">#REF!</definedName>
    <definedName name="sasas" localSheetId="18">#REF!</definedName>
    <definedName name="sasas" localSheetId="19">#REF!</definedName>
    <definedName name="sasas" localSheetId="20">#REF!</definedName>
    <definedName name="sasas" localSheetId="21">#REF!</definedName>
    <definedName name="sasas" localSheetId="22">#REF!</definedName>
    <definedName name="sasas" localSheetId="23">#REF!</definedName>
    <definedName name="sasas" localSheetId="24">#REF!</definedName>
    <definedName name="sasas" localSheetId="25">#REF!</definedName>
    <definedName name="sasas" localSheetId="26">#REF!</definedName>
    <definedName name="sasas" localSheetId="27">#REF!</definedName>
    <definedName name="sasas" localSheetId="28">#REF!</definedName>
    <definedName name="sasas" localSheetId="29">#REF!</definedName>
    <definedName name="sasas" localSheetId="30">#REF!</definedName>
    <definedName name="sasas" localSheetId="31">#REF!</definedName>
    <definedName name="sasas" localSheetId="32">#REF!</definedName>
    <definedName name="sasas" localSheetId="1">#REF!</definedName>
    <definedName name="sasas" localSheetId="2">#REF!</definedName>
    <definedName name="sasas" localSheetId="3">#REF!</definedName>
    <definedName name="sasas" localSheetId="4">#REF!</definedName>
    <definedName name="sasas" localSheetId="5">#REF!</definedName>
    <definedName name="sasas" localSheetId="6">#REF!</definedName>
    <definedName name="sasas" localSheetId="7">#REF!</definedName>
    <definedName name="sasas" localSheetId="8">#REF!</definedName>
    <definedName name="sasas" localSheetId="9">#REF!</definedName>
    <definedName name="sasas" localSheetId="10">#REF!</definedName>
    <definedName name="sasas" localSheetId="12">#REF!</definedName>
    <definedName name="sasas" localSheetId="13">#REF!</definedName>
    <definedName name="sasas" localSheetId="14">#REF!</definedName>
    <definedName name="sasas" localSheetId="17">#REF!</definedName>
    <definedName name="sasas">#REF!</definedName>
    <definedName name="sda" localSheetId="18" hidden="1">'[8]4.8'!#REF!</definedName>
    <definedName name="sda" localSheetId="19" hidden="1">'[8]4.8'!#REF!</definedName>
    <definedName name="sda" localSheetId="21" hidden="1">'[10]4.8'!#REF!</definedName>
    <definedName name="sda" localSheetId="22" hidden="1">'[9]4.8'!#REF!</definedName>
    <definedName name="sda" localSheetId="28" hidden="1">'[9]4.8'!#REF!</definedName>
    <definedName name="sda" localSheetId="29" hidden="1">'[10]4.8'!#REF!</definedName>
    <definedName name="sda" localSheetId="30" hidden="1">'[9]4.8'!#REF!</definedName>
    <definedName name="sda" localSheetId="31" hidden="1">'[9]4.8'!#REF!</definedName>
    <definedName name="sda" localSheetId="32" hidden="1">'[9]4.8'!#REF!</definedName>
    <definedName name="sda" localSheetId="2" hidden="1">'[10]4.8'!#REF!</definedName>
    <definedName name="sda" localSheetId="3" hidden="1">'[9]4.8'!#REF!</definedName>
    <definedName name="sda" localSheetId="4" hidden="1">'[9]4.8'!#REF!</definedName>
    <definedName name="sda" localSheetId="13" hidden="1">'[10]4.8'!#REF!</definedName>
    <definedName name="sda" localSheetId="14" hidden="1">'[9]4.8'!#REF!</definedName>
    <definedName name="sda" localSheetId="17" hidden="1">'[10]4.8'!#REF!</definedName>
    <definedName name="sda" hidden="1">'[9]4.8'!#REF!</definedName>
    <definedName name="sds" localSheetId="0" hidden="1">#REF!</definedName>
    <definedName name="sds" localSheetId="18" hidden="1">#REF!</definedName>
    <definedName name="sds" localSheetId="19" hidden="1">#REF!</definedName>
    <definedName name="sds" localSheetId="20" hidden="1">#REF!</definedName>
    <definedName name="sds" localSheetId="21" hidden="1">#REF!</definedName>
    <definedName name="sds" localSheetId="22" hidden="1">#REF!</definedName>
    <definedName name="sds" localSheetId="23" hidden="1">#REF!</definedName>
    <definedName name="sds" localSheetId="24" hidden="1">#REF!</definedName>
    <definedName name="sds" localSheetId="25" hidden="1">#REF!</definedName>
    <definedName name="sds" localSheetId="26" hidden="1">#REF!</definedName>
    <definedName name="sds" localSheetId="27" hidden="1">#REF!</definedName>
    <definedName name="sds" localSheetId="28" hidden="1">#REF!</definedName>
    <definedName name="sds" localSheetId="29" hidden="1">#REF!</definedName>
    <definedName name="sds" localSheetId="30" hidden="1">#REF!</definedName>
    <definedName name="sds" localSheetId="31" hidden="1">#REF!</definedName>
    <definedName name="sds" localSheetId="32" hidden="1">#REF!</definedName>
    <definedName name="sds" localSheetId="1" hidden="1">#REF!</definedName>
    <definedName name="sds" localSheetId="2" hidden="1">#REF!</definedName>
    <definedName name="sds" localSheetId="3" hidden="1">#REF!</definedName>
    <definedName name="sds" localSheetId="4" hidden="1">#REF!</definedName>
    <definedName name="sds" localSheetId="6" hidden="1">#REF!</definedName>
    <definedName name="sds" localSheetId="7" hidden="1">#REF!</definedName>
    <definedName name="sds" localSheetId="8" hidden="1">#REF!</definedName>
    <definedName name="sds" localSheetId="9" hidden="1">#REF!</definedName>
    <definedName name="sds" localSheetId="10" hidden="1">#REF!</definedName>
    <definedName name="sds" localSheetId="12" hidden="1">#REF!</definedName>
    <definedName name="sds" localSheetId="13" hidden="1">#REF!</definedName>
    <definedName name="sds" localSheetId="14" hidden="1">#REF!</definedName>
    <definedName name="sds" localSheetId="17" hidden="1">#REF!</definedName>
    <definedName name="sds" hidden="1">#REF!</definedName>
    <definedName name="sefdhdrtsg" localSheetId="18">#REF!</definedName>
    <definedName name="sefdhdrtsg" localSheetId="19">#REF!</definedName>
    <definedName name="sefdhdrtsg" localSheetId="20">#REF!</definedName>
    <definedName name="sefdhdrtsg" localSheetId="21">#REF!</definedName>
    <definedName name="sefdhdrtsg" localSheetId="22">#REF!</definedName>
    <definedName name="sefdhdrtsg" localSheetId="23">#REF!</definedName>
    <definedName name="sefdhdrtsg" localSheetId="24">#REF!</definedName>
    <definedName name="sefdhdrtsg" localSheetId="25">#REF!</definedName>
    <definedName name="sefdhdrtsg" localSheetId="26">#REF!</definedName>
    <definedName name="sefdhdrtsg" localSheetId="27">#REF!</definedName>
    <definedName name="sefdhdrtsg" localSheetId="28">#REF!</definedName>
    <definedName name="sefdhdrtsg" localSheetId="29">#REF!</definedName>
    <definedName name="sefdhdrtsg" localSheetId="30">#REF!</definedName>
    <definedName name="sefdhdrtsg" localSheetId="31">#REF!</definedName>
    <definedName name="sefdhdrtsg" localSheetId="32">#REF!</definedName>
    <definedName name="sefdhdrtsg" localSheetId="1">#REF!</definedName>
    <definedName name="sefdhdrtsg" localSheetId="2">#REF!</definedName>
    <definedName name="sefdhdrtsg" localSheetId="3">#REF!</definedName>
    <definedName name="sefdhdrtsg" localSheetId="4">#REF!</definedName>
    <definedName name="sefdhdrtsg" localSheetId="6">#REF!</definedName>
    <definedName name="sefdhdrtsg" localSheetId="7">#REF!</definedName>
    <definedName name="sefdhdrtsg" localSheetId="8">#REF!</definedName>
    <definedName name="sefdhdrtsg" localSheetId="9">#REF!</definedName>
    <definedName name="sefdhdrtsg" localSheetId="10">#REF!</definedName>
    <definedName name="sefdhdrtsg" localSheetId="12">#REF!</definedName>
    <definedName name="sefdhdrtsg" localSheetId="13">#REF!</definedName>
    <definedName name="sefdhdrtsg" localSheetId="14">#REF!</definedName>
    <definedName name="sefdhdrtsg" localSheetId="17">#REF!</definedName>
    <definedName name="sefdhdrtsg">#REF!</definedName>
    <definedName name="sehingga18" localSheetId="18">#REF!</definedName>
    <definedName name="sehingga18" localSheetId="19">#REF!</definedName>
    <definedName name="sehingga18" localSheetId="21">#REF!</definedName>
    <definedName name="sehingga18" localSheetId="22">#REF!</definedName>
    <definedName name="sehingga18" localSheetId="28">#REF!</definedName>
    <definedName name="sehingga18" localSheetId="29">#REF!</definedName>
    <definedName name="sehingga18" localSheetId="30">#REF!</definedName>
    <definedName name="sehingga18" localSheetId="31">#REF!</definedName>
    <definedName name="sehingga18" localSheetId="32">#REF!</definedName>
    <definedName name="sehingga18" localSheetId="1">#REF!</definedName>
    <definedName name="sehingga18" localSheetId="2">#REF!</definedName>
    <definedName name="sehingga18" localSheetId="3">#REF!</definedName>
    <definedName name="sehingga18" localSheetId="4">#REF!</definedName>
    <definedName name="sehingga18" localSheetId="6">#REF!</definedName>
    <definedName name="sehingga18" localSheetId="8">#REF!</definedName>
    <definedName name="sehingga18" localSheetId="9">#REF!</definedName>
    <definedName name="sehingga18" localSheetId="10">#REF!</definedName>
    <definedName name="sehingga18" localSheetId="12">#REF!</definedName>
    <definedName name="sehingga18" localSheetId="13">#REF!</definedName>
    <definedName name="sehingga18" localSheetId="14">#REF!</definedName>
    <definedName name="sehingga18" localSheetId="17">#REF!</definedName>
    <definedName name="sehingga18">#REF!</definedName>
    <definedName name="sep" localSheetId="18">#REF!</definedName>
    <definedName name="sep" localSheetId="19">#REF!</definedName>
    <definedName name="sep" localSheetId="20">#REF!</definedName>
    <definedName name="sep" localSheetId="21">#REF!</definedName>
    <definedName name="sep" localSheetId="22">#REF!</definedName>
    <definedName name="sep" localSheetId="23">#REF!</definedName>
    <definedName name="sep" localSheetId="24">#REF!</definedName>
    <definedName name="sep" localSheetId="25">#REF!</definedName>
    <definedName name="sep" localSheetId="26">#REF!</definedName>
    <definedName name="sep" localSheetId="27">#REF!</definedName>
    <definedName name="sep" localSheetId="28">#REF!</definedName>
    <definedName name="sep" localSheetId="29">#REF!</definedName>
    <definedName name="sep" localSheetId="30">#REF!</definedName>
    <definedName name="sep" localSheetId="31">#REF!</definedName>
    <definedName name="sep" localSheetId="32">#REF!</definedName>
    <definedName name="sep" localSheetId="1">#REF!</definedName>
    <definedName name="sep" localSheetId="2">#REF!</definedName>
    <definedName name="sep" localSheetId="3">#REF!</definedName>
    <definedName name="sep" localSheetId="4">#REF!</definedName>
    <definedName name="sep" localSheetId="6">#REF!</definedName>
    <definedName name="sep" localSheetId="7">#REF!</definedName>
    <definedName name="sep" localSheetId="8">#REF!</definedName>
    <definedName name="sep" localSheetId="9">#REF!</definedName>
    <definedName name="sep" localSheetId="10">#REF!</definedName>
    <definedName name="sep" localSheetId="12">#REF!</definedName>
    <definedName name="sep" localSheetId="13">#REF!</definedName>
    <definedName name="sep" localSheetId="14">#REF!</definedName>
    <definedName name="sep" localSheetId="17">#REF!</definedName>
    <definedName name="sep">#REF!</definedName>
    <definedName name="sfst" localSheetId="18">#REF!</definedName>
    <definedName name="sfst" localSheetId="19">#REF!</definedName>
    <definedName name="sfst" localSheetId="22">#REF!</definedName>
    <definedName name="sfst" localSheetId="28">#REF!</definedName>
    <definedName name="sfst" localSheetId="30">#REF!</definedName>
    <definedName name="sfst" localSheetId="31">#REF!</definedName>
    <definedName name="sfst" localSheetId="32">#REF!</definedName>
    <definedName name="sfst" localSheetId="1">#REF!</definedName>
    <definedName name="sfst" localSheetId="2">#REF!</definedName>
    <definedName name="sfst" localSheetId="3">#REF!</definedName>
    <definedName name="sfst" localSheetId="4">#REF!</definedName>
    <definedName name="sfst" localSheetId="6">#REF!</definedName>
    <definedName name="sfst" localSheetId="8">#REF!</definedName>
    <definedName name="sfst" localSheetId="9">#REF!</definedName>
    <definedName name="sfst" localSheetId="10">#REF!</definedName>
    <definedName name="sfst" localSheetId="12">#REF!</definedName>
    <definedName name="sfst" localSheetId="14">#REF!</definedName>
    <definedName name="sfst" localSheetId="17">#REF!</definedName>
    <definedName name="sfst">#REF!</definedName>
    <definedName name="sgd" localSheetId="18">#REF!</definedName>
    <definedName name="sgd" localSheetId="19">#REF!</definedName>
    <definedName name="sgd" localSheetId="22">#REF!</definedName>
    <definedName name="sgd" localSheetId="28">#REF!</definedName>
    <definedName name="sgd" localSheetId="30">#REF!</definedName>
    <definedName name="sgd" localSheetId="31">#REF!</definedName>
    <definedName name="sgd" localSheetId="32">#REF!</definedName>
    <definedName name="sgd" localSheetId="1">#REF!</definedName>
    <definedName name="sgd" localSheetId="2">#REF!</definedName>
    <definedName name="sgd" localSheetId="3">#REF!</definedName>
    <definedName name="sgd" localSheetId="4">#REF!</definedName>
    <definedName name="sgd" localSheetId="6">#REF!</definedName>
    <definedName name="sgd" localSheetId="8">#REF!</definedName>
    <definedName name="sgd" localSheetId="9">#REF!</definedName>
    <definedName name="sgd" localSheetId="10">#REF!</definedName>
    <definedName name="sgd" localSheetId="12">#REF!</definedName>
    <definedName name="sgd" localSheetId="14">#REF!</definedName>
    <definedName name="sgd" localSheetId="17">#REF!</definedName>
    <definedName name="sgd">#REF!</definedName>
    <definedName name="ShoppingStartDate" localSheetId="18">#REF!</definedName>
    <definedName name="ShoppingStartDate" localSheetId="19">#REF!</definedName>
    <definedName name="ShoppingStartDate" localSheetId="22">#REF!</definedName>
    <definedName name="ShoppingStartDate" localSheetId="28">#REF!</definedName>
    <definedName name="ShoppingStartDate" localSheetId="30">#REF!</definedName>
    <definedName name="ShoppingStartDate" localSheetId="31">#REF!</definedName>
    <definedName name="ShoppingStartDate" localSheetId="32">#REF!</definedName>
    <definedName name="ShoppingStartDate" localSheetId="1">#REF!</definedName>
    <definedName name="ShoppingStartDate" localSheetId="2">#REF!</definedName>
    <definedName name="ShoppingStartDate" localSheetId="3">#REF!</definedName>
    <definedName name="ShoppingStartDate" localSheetId="4">#REF!</definedName>
    <definedName name="ShoppingStartDate" localSheetId="6">#REF!</definedName>
    <definedName name="ShoppingStartDate" localSheetId="8">#REF!</definedName>
    <definedName name="ShoppingStartDate" localSheetId="9">#REF!</definedName>
    <definedName name="ShoppingStartDate" localSheetId="10">#REF!</definedName>
    <definedName name="ShoppingStartDate" localSheetId="12">#REF!</definedName>
    <definedName name="ShoppingStartDate" localSheetId="14">#REF!</definedName>
    <definedName name="ShoppingStartDate" localSheetId="17">#REF!</definedName>
    <definedName name="ShoppingStartDate">#REF!</definedName>
    <definedName name="slgr" localSheetId="18" hidden="1">#REF!</definedName>
    <definedName name="slgr" localSheetId="19" hidden="1">#REF!</definedName>
    <definedName name="slgr" localSheetId="20" hidden="1">#REF!</definedName>
    <definedName name="slgr" localSheetId="21" hidden="1">#REF!</definedName>
    <definedName name="slgr" localSheetId="22" hidden="1">#REF!</definedName>
    <definedName name="slgr" localSheetId="23" hidden="1">#REF!</definedName>
    <definedName name="slgr" localSheetId="24" hidden="1">#REF!</definedName>
    <definedName name="slgr" localSheetId="25" hidden="1">#REF!</definedName>
    <definedName name="slgr" localSheetId="26" hidden="1">#REF!</definedName>
    <definedName name="slgr" localSheetId="27" hidden="1">#REF!</definedName>
    <definedName name="slgr" localSheetId="28" hidden="1">#REF!</definedName>
    <definedName name="slgr" localSheetId="29" hidden="1">#REF!</definedName>
    <definedName name="slgr" localSheetId="30" hidden="1">#REF!</definedName>
    <definedName name="slgr" localSheetId="31" hidden="1">#REF!</definedName>
    <definedName name="slgr" localSheetId="32" hidden="1">#REF!</definedName>
    <definedName name="slgr" localSheetId="1" hidden="1">#REF!</definedName>
    <definedName name="slgr" localSheetId="2" hidden="1">#REF!</definedName>
    <definedName name="slgr" localSheetId="3" hidden="1">#REF!</definedName>
    <definedName name="slgr" localSheetId="4" hidden="1">#REF!</definedName>
    <definedName name="slgr" localSheetId="6" hidden="1">#REF!</definedName>
    <definedName name="slgr" localSheetId="7" hidden="1">#REF!</definedName>
    <definedName name="slgr" localSheetId="8" hidden="1">#REF!</definedName>
    <definedName name="slgr" localSheetId="9" hidden="1">#REF!</definedName>
    <definedName name="slgr" localSheetId="10" hidden="1">#REF!</definedName>
    <definedName name="slgr" localSheetId="12" hidden="1">#REF!</definedName>
    <definedName name="slgr" localSheetId="13" hidden="1">#REF!</definedName>
    <definedName name="slgr" localSheetId="14" hidden="1">#REF!</definedName>
    <definedName name="slgr" localSheetId="17" hidden="1">#REF!</definedName>
    <definedName name="slgr" hidden="1">#REF!</definedName>
    <definedName name="SORT" localSheetId="18" hidden="1">#REF!</definedName>
    <definedName name="SORT" localSheetId="19" hidden="1">#REF!</definedName>
    <definedName name="SORT" localSheetId="22" hidden="1">#REF!</definedName>
    <definedName name="SORT" localSheetId="28" hidden="1">#REF!</definedName>
    <definedName name="SORT" localSheetId="30" hidden="1">#REF!</definedName>
    <definedName name="SORT" localSheetId="31" hidden="1">#REF!</definedName>
    <definedName name="SORT" localSheetId="32" hidden="1">#REF!</definedName>
    <definedName name="SORT" localSheetId="1" hidden="1">#REF!</definedName>
    <definedName name="SORT" localSheetId="2" hidden="1">#REF!</definedName>
    <definedName name="SORT" localSheetId="3" hidden="1">#REF!</definedName>
    <definedName name="SORT" localSheetId="4" hidden="1">#REF!</definedName>
    <definedName name="SORT" localSheetId="6" hidden="1">#REF!</definedName>
    <definedName name="SORT" localSheetId="8" hidden="1">#REF!</definedName>
    <definedName name="SORT" localSheetId="9" hidden="1">#REF!</definedName>
    <definedName name="SORT" localSheetId="10" hidden="1">#REF!</definedName>
    <definedName name="SORT" localSheetId="12" hidden="1">#REF!</definedName>
    <definedName name="SORT" localSheetId="14" hidden="1">#REF!</definedName>
    <definedName name="SORT" localSheetId="17" hidden="1">#REF!</definedName>
    <definedName name="SORT" hidden="1">#REF!</definedName>
    <definedName name="sr" localSheetId="18">#REF!</definedName>
    <definedName name="sr" localSheetId="19">#REF!</definedName>
    <definedName name="sr" localSheetId="22">#REF!</definedName>
    <definedName name="sr" localSheetId="28">#REF!</definedName>
    <definedName name="sr" localSheetId="30">#REF!</definedName>
    <definedName name="sr" localSheetId="31">#REF!</definedName>
    <definedName name="sr" localSheetId="32">#REF!</definedName>
    <definedName name="sr" localSheetId="1">#REF!</definedName>
    <definedName name="sr" localSheetId="2">#REF!</definedName>
    <definedName name="sr" localSheetId="3">#REF!</definedName>
    <definedName name="sr" localSheetId="4">#REF!</definedName>
    <definedName name="sr" localSheetId="6">#REF!</definedName>
    <definedName name="sr" localSheetId="8">#REF!</definedName>
    <definedName name="sr" localSheetId="9">#REF!</definedName>
    <definedName name="sr" localSheetId="10">#REF!</definedName>
    <definedName name="sr" localSheetId="12">#REF!</definedName>
    <definedName name="sr" localSheetId="14">#REF!</definedName>
    <definedName name="sr" localSheetId="17">#REF!</definedName>
    <definedName name="sr">#REF!</definedName>
    <definedName name="srrr" localSheetId="18">#REF!</definedName>
    <definedName name="srrr" localSheetId="19">#REF!</definedName>
    <definedName name="srrr" localSheetId="22">#REF!</definedName>
    <definedName name="srrr" localSheetId="28">#REF!</definedName>
    <definedName name="srrr" localSheetId="30">#REF!</definedName>
    <definedName name="srrr" localSheetId="31">#REF!</definedName>
    <definedName name="srrr" localSheetId="32">#REF!</definedName>
    <definedName name="srrr" localSheetId="1">#REF!</definedName>
    <definedName name="srrr" localSheetId="2">#REF!</definedName>
    <definedName name="srrr" localSheetId="3">#REF!</definedName>
    <definedName name="srrr" localSheetId="4">#REF!</definedName>
    <definedName name="srrr" localSheetId="6">#REF!</definedName>
    <definedName name="srrr" localSheetId="8">#REF!</definedName>
    <definedName name="srrr" localSheetId="9">#REF!</definedName>
    <definedName name="srrr" localSheetId="10">#REF!</definedName>
    <definedName name="srrr" localSheetId="12">#REF!</definedName>
    <definedName name="srrr" localSheetId="14">#REF!</definedName>
    <definedName name="srrr" localSheetId="17">#REF!</definedName>
    <definedName name="srrr">#REF!</definedName>
    <definedName name="ss" localSheetId="21" hidden="1">'[54]4.9'!#REF!</definedName>
    <definedName name="ss" localSheetId="22" hidden="1">'[1]4.9'!#REF!</definedName>
    <definedName name="ss" localSheetId="28" hidden="1">'[1]4.9'!#REF!</definedName>
    <definedName name="ss" localSheetId="29" hidden="1">'[54]4.9'!#REF!</definedName>
    <definedName name="ss" localSheetId="30" hidden="1">'[1]4.9'!#REF!</definedName>
    <definedName name="ss" localSheetId="31" hidden="1">'[1]4.9'!#REF!</definedName>
    <definedName name="ss" localSheetId="32" hidden="1">'[1]4.9'!#REF!</definedName>
    <definedName name="ss" localSheetId="2" hidden="1">'[54]4.9'!#REF!</definedName>
    <definedName name="ss" localSheetId="3" hidden="1">'[1]4.9'!#REF!</definedName>
    <definedName name="ss" localSheetId="4" hidden="1">'[1]4.9'!#REF!</definedName>
    <definedName name="ss" localSheetId="13" hidden="1">'[54]4.9'!#REF!</definedName>
    <definedName name="ss" localSheetId="14" hidden="1">'[1]4.9'!#REF!</definedName>
    <definedName name="ss" localSheetId="17" hidden="1">'[33]4.9'!#REF!</definedName>
    <definedName name="ss" hidden="1">'[1]4.9'!#REF!</definedName>
    <definedName name="sss" localSheetId="0">#REF!</definedName>
    <definedName name="sss" localSheetId="18">#REF!</definedName>
    <definedName name="sss" localSheetId="19">#REF!</definedName>
    <definedName name="sss" localSheetId="20">#REF!</definedName>
    <definedName name="sss" localSheetId="21">#REF!</definedName>
    <definedName name="sss" localSheetId="22">#REF!</definedName>
    <definedName name="sss" localSheetId="23">#REF!</definedName>
    <definedName name="sss" localSheetId="24">#REF!</definedName>
    <definedName name="sss" localSheetId="25">#REF!</definedName>
    <definedName name="sss" localSheetId="26">#REF!</definedName>
    <definedName name="sss" localSheetId="27">#REF!</definedName>
    <definedName name="sss" localSheetId="28">#REF!</definedName>
    <definedName name="sss" localSheetId="29">#REF!</definedName>
    <definedName name="sss" localSheetId="30">#REF!</definedName>
    <definedName name="sss" localSheetId="31">#REF!</definedName>
    <definedName name="sss" localSheetId="32">#REF!</definedName>
    <definedName name="sss" localSheetId="1">#REF!</definedName>
    <definedName name="sss" localSheetId="2">#REF!</definedName>
    <definedName name="sss" localSheetId="3">#REF!</definedName>
    <definedName name="sss" localSheetId="4">#REF!</definedName>
    <definedName name="sss" localSheetId="6">#REF!</definedName>
    <definedName name="sss" localSheetId="7">#REF!</definedName>
    <definedName name="sss" localSheetId="8">#REF!</definedName>
    <definedName name="sss" localSheetId="9">#REF!</definedName>
    <definedName name="sss" localSheetId="10">#REF!</definedName>
    <definedName name="sss" localSheetId="12">#REF!</definedName>
    <definedName name="sss" localSheetId="13">#REF!</definedName>
    <definedName name="sss" localSheetId="14">#REF!</definedName>
    <definedName name="sss" localSheetId="17">#REF!</definedName>
    <definedName name="sss">#REF!</definedName>
    <definedName name="ssssw" localSheetId="18" hidden="1">'[14]4.9'!#REF!</definedName>
    <definedName name="ssssw" localSheetId="19" hidden="1">'[17]4.9'!#REF!</definedName>
    <definedName name="ssssw" localSheetId="21" hidden="1">'[16]4.9'!#REF!</definedName>
    <definedName name="ssssw" localSheetId="22" hidden="1">'[17]4.9'!#REF!</definedName>
    <definedName name="ssssw" localSheetId="28" hidden="1">'[17]4.9'!#REF!</definedName>
    <definedName name="ssssw" localSheetId="29" hidden="1">'[16]4.9'!#REF!</definedName>
    <definedName name="ssssw" localSheetId="30" hidden="1">'[17]4.9'!#REF!</definedName>
    <definedName name="ssssw" localSheetId="31" hidden="1">'[17]4.9'!#REF!</definedName>
    <definedName name="ssssw" localSheetId="32" hidden="1">'[17]4.9'!#REF!</definedName>
    <definedName name="ssssw" localSheetId="1" hidden="1">'[17]4.9'!#REF!</definedName>
    <definedName name="ssssw" localSheetId="2" hidden="1">'[16]4.9'!#REF!</definedName>
    <definedName name="ssssw" localSheetId="3" hidden="1">'[18]4.9'!#REF!</definedName>
    <definedName name="ssssw" localSheetId="4" hidden="1">'[18]4.9'!#REF!</definedName>
    <definedName name="ssssw" localSheetId="5" hidden="1">'[17]4.9'!#REF!</definedName>
    <definedName name="ssssw" localSheetId="6" hidden="1">'[16]4.9'!#REF!</definedName>
    <definedName name="ssssw" localSheetId="7" hidden="1">'[16]4.9'!#REF!</definedName>
    <definedName name="ssssw" localSheetId="8" hidden="1">'[16]4.9'!#REF!</definedName>
    <definedName name="ssssw" localSheetId="9" hidden="1">'[16]4.9'!#REF!</definedName>
    <definedName name="ssssw" localSheetId="10" hidden="1">'[16]4.9'!#REF!</definedName>
    <definedName name="ssssw" localSheetId="11" hidden="1">'[16]4.9'!#REF!</definedName>
    <definedName name="ssssw" localSheetId="12" hidden="1">'[16]4.9'!#REF!</definedName>
    <definedName name="ssssw" localSheetId="13" hidden="1">'[16]4.9'!#REF!</definedName>
    <definedName name="ssssw" localSheetId="14" hidden="1">'[17]4.9'!#REF!</definedName>
    <definedName name="ssssw" localSheetId="15" hidden="1">'[18]4.9'!#REF!</definedName>
    <definedName name="ssssw" localSheetId="16" hidden="1">'[18]4.9'!#REF!</definedName>
    <definedName name="ssssw" localSheetId="17" hidden="1">'[16]4.9'!#REF!</definedName>
    <definedName name="ssssw" hidden="1">'[17]4.9'!#REF!</definedName>
    <definedName name="state" localSheetId="18">[48]ref!$B$23:$C$38</definedName>
    <definedName name="state" localSheetId="19">[48]ref!$B$23:$C$38</definedName>
    <definedName name="state" localSheetId="20">[49]ref!$B$23:$C$38</definedName>
    <definedName name="state" localSheetId="21">[50]ref!$B$23:$C$38</definedName>
    <definedName name="state" localSheetId="22">[49]ref!$B$23:$C$38</definedName>
    <definedName name="state" localSheetId="23">[48]ref!$B$23:$C$38</definedName>
    <definedName name="state" localSheetId="24">[48]ref!$B$23:$C$38</definedName>
    <definedName name="state" localSheetId="25">[48]ref!$B$23:$C$38</definedName>
    <definedName name="state" localSheetId="26">[48]ref!$B$23:$C$38</definedName>
    <definedName name="state" localSheetId="27">[48]ref!$B$23:$C$38</definedName>
    <definedName name="state" localSheetId="28">[49]ref!$B$23:$C$38</definedName>
    <definedName name="state" localSheetId="29">[50]ref!$B$23:$C$38</definedName>
    <definedName name="state" localSheetId="30">[49]ref!$B$23:$C$38</definedName>
    <definedName name="state" localSheetId="31">[49]ref!$B$23:$C$38</definedName>
    <definedName name="state" localSheetId="32">[49]ref!$B$23:$C$38</definedName>
    <definedName name="state" localSheetId="1">[49]ref!$B$23:$C$38</definedName>
    <definedName name="state" localSheetId="2">[50]ref!$B$23:$C$38</definedName>
    <definedName name="state" localSheetId="3">[49]ref!$B$23:$C$38</definedName>
    <definedName name="state" localSheetId="4">[49]ref!$B$23:$C$38</definedName>
    <definedName name="state" localSheetId="5">[49]ref!$B$23:$C$38</definedName>
    <definedName name="state" localSheetId="6">[50]ref!$B$23:$C$38</definedName>
    <definedName name="state" localSheetId="7">[50]ref!$B$23:$C$38</definedName>
    <definedName name="state" localSheetId="8">[50]ref!$B$23:$C$38</definedName>
    <definedName name="state" localSheetId="9">[50]ref!$B$23:$C$38</definedName>
    <definedName name="state" localSheetId="10">[50]ref!$B$23:$C$38</definedName>
    <definedName name="state" localSheetId="11">[50]ref!$B$23:$C$38</definedName>
    <definedName name="state" localSheetId="12">[50]ref!$B$23:$C$38</definedName>
    <definedName name="state" localSheetId="13">[50]ref!$B$23:$C$38</definedName>
    <definedName name="state" localSheetId="14">[49]ref!$B$23:$C$38</definedName>
    <definedName name="state" localSheetId="15">[50]ref!$B$23:$C$38</definedName>
    <definedName name="state" localSheetId="16">[50]ref!$B$23:$C$38</definedName>
    <definedName name="state" localSheetId="17">[49]ref!$B$23:$C$38</definedName>
    <definedName name="state">[49]ref!$B$23:$C$38</definedName>
    <definedName name="sz" localSheetId="18" hidden="1">#REF!</definedName>
    <definedName name="sz" localSheetId="19" hidden="1">#REF!</definedName>
    <definedName name="sz" localSheetId="21" hidden="1">#REF!</definedName>
    <definedName name="sz" localSheetId="22" hidden="1">#REF!</definedName>
    <definedName name="sz" localSheetId="28" hidden="1">#REF!</definedName>
    <definedName name="sz" localSheetId="29" hidden="1">#REF!</definedName>
    <definedName name="sz" localSheetId="30" hidden="1">#REF!</definedName>
    <definedName name="sz" localSheetId="31" hidden="1">#REF!</definedName>
    <definedName name="sz" localSheetId="32" hidden="1">#REF!</definedName>
    <definedName name="sz" localSheetId="1" hidden="1">#REF!</definedName>
    <definedName name="sz" localSheetId="2" hidden="1">#REF!</definedName>
    <definedName name="sz" localSheetId="3" hidden="1">#REF!</definedName>
    <definedName name="sz" localSheetId="4" hidden="1">#REF!</definedName>
    <definedName name="sz" localSheetId="6" hidden="1">#REF!</definedName>
    <definedName name="sz" localSheetId="8" hidden="1">#REF!</definedName>
    <definedName name="sz" localSheetId="9" hidden="1">#REF!</definedName>
    <definedName name="sz" localSheetId="10" hidden="1">#REF!</definedName>
    <definedName name="sz" localSheetId="12" hidden="1">#REF!</definedName>
    <definedName name="sz" localSheetId="13" hidden="1">#REF!</definedName>
    <definedName name="sz" localSheetId="14" hidden="1">#REF!</definedName>
    <definedName name="sz" localSheetId="17" hidden="1">#REF!</definedName>
    <definedName name="sz" hidden="1">#REF!</definedName>
    <definedName name="t" localSheetId="0" hidden="1">'[3]4.13'!$E$38:$M$38</definedName>
    <definedName name="t" localSheetId="18" hidden="1">'[4]4.13'!$E$38:$M$38</definedName>
    <definedName name="t" localSheetId="19" hidden="1">'[5]4.13'!$E$38:$M$38</definedName>
    <definedName name="t" localSheetId="20" hidden="1">'[5]4.13'!$E$38:$M$38</definedName>
    <definedName name="t" localSheetId="21" hidden="1">'[6]4.13'!$E$38:$M$38</definedName>
    <definedName name="t" localSheetId="22" hidden="1">'[5]4.13'!$E$38:$M$38</definedName>
    <definedName name="t" localSheetId="23" hidden="1">'[4]4.13'!$E$38:$M$38</definedName>
    <definedName name="t" localSheetId="24" hidden="1">'[4]4.13'!$E$38:$M$38</definedName>
    <definedName name="t" localSheetId="25" hidden="1">'[4]4.13'!$E$38:$M$38</definedName>
    <definedName name="t" localSheetId="26" hidden="1">'[4]4.13'!$E$38:$M$38</definedName>
    <definedName name="t" localSheetId="27" hidden="1">'[4]4.13'!$E$38:$M$38</definedName>
    <definedName name="t" localSheetId="28" hidden="1">'[5]4.13'!$E$38:$M$38</definedName>
    <definedName name="t" localSheetId="29" hidden="1">'[6]4.13'!$E$38:$M$38</definedName>
    <definedName name="t" localSheetId="30" hidden="1">'[5]4.13'!$E$38:$M$38</definedName>
    <definedName name="t" localSheetId="31" hidden="1">'[5]4.13'!$E$38:$M$38</definedName>
    <definedName name="t" localSheetId="32" hidden="1">'[5]4.13'!$E$38:$M$38</definedName>
    <definedName name="t" localSheetId="1" hidden="1">'[5]4.13'!$E$38:$M$38</definedName>
    <definedName name="t" localSheetId="2" hidden="1">'[6]4.13'!$E$38:$M$38</definedName>
    <definedName name="t" localSheetId="3" hidden="1">'[5]4.13'!$E$38:$M$38</definedName>
    <definedName name="t" localSheetId="4" hidden="1">'[5]4.13'!$E$38:$M$38</definedName>
    <definedName name="t" localSheetId="5" hidden="1">'[5]4.13'!$E$38:$M$38</definedName>
    <definedName name="t" localSheetId="6" hidden="1">'[6]4.13'!$E$38:$M$38</definedName>
    <definedName name="t" localSheetId="7" hidden="1">'[6]4.13'!$E$38:$M$38</definedName>
    <definedName name="t" localSheetId="8" hidden="1">'[6]4.13'!$E$38:$M$38</definedName>
    <definedName name="t" localSheetId="9" hidden="1">'[6]4.13'!$E$38:$M$38</definedName>
    <definedName name="t" localSheetId="10" hidden="1">'[6]4.13'!$E$38:$M$38</definedName>
    <definedName name="t" localSheetId="11" hidden="1">'[6]4.13'!$E$38:$M$38</definedName>
    <definedName name="t" localSheetId="12" hidden="1">'[6]4.13'!$E$38:$M$38</definedName>
    <definedName name="t" localSheetId="13" hidden="1">'[6]4.13'!$E$38:$M$38</definedName>
    <definedName name="t" localSheetId="14" hidden="1">'[5]4.13'!$E$38:$M$38</definedName>
    <definedName name="t" localSheetId="15" hidden="1">'[6]4.13'!$E$38:$M$38</definedName>
    <definedName name="t" localSheetId="16" hidden="1">'[6]4.13'!$E$38:$M$38</definedName>
    <definedName name="t" localSheetId="17" hidden="1">'[6]4.13'!$E$38:$M$38</definedName>
    <definedName name="t" hidden="1">#REF!</definedName>
    <definedName name="table" localSheetId="18">#REF!</definedName>
    <definedName name="table" localSheetId="19">#REF!</definedName>
    <definedName name="table" localSheetId="21">#REF!</definedName>
    <definedName name="table" localSheetId="22">#REF!</definedName>
    <definedName name="table" localSheetId="28">#REF!</definedName>
    <definedName name="table" localSheetId="29">#REF!</definedName>
    <definedName name="table" localSheetId="30">#REF!</definedName>
    <definedName name="table" localSheetId="31">#REF!</definedName>
    <definedName name="table" localSheetId="32">#REF!</definedName>
    <definedName name="table" localSheetId="1">#REF!</definedName>
    <definedName name="table" localSheetId="2">#REF!</definedName>
    <definedName name="table" localSheetId="3">#REF!</definedName>
    <definedName name="table" localSheetId="4">#REF!</definedName>
    <definedName name="table" localSheetId="6">#REF!</definedName>
    <definedName name="table" localSheetId="8">#REF!</definedName>
    <definedName name="table" localSheetId="9">#REF!</definedName>
    <definedName name="table" localSheetId="10">#REF!</definedName>
    <definedName name="table" localSheetId="12">#REF!</definedName>
    <definedName name="table" localSheetId="13">#REF!</definedName>
    <definedName name="table" localSheetId="14">#REF!</definedName>
    <definedName name="table" localSheetId="17">#REF!</definedName>
    <definedName name="table">#REF!</definedName>
    <definedName name="table_no" localSheetId="18">[48]ref!$B$23:$E$38</definedName>
    <definedName name="table_no" localSheetId="19">[48]ref!$B$23:$E$38</definedName>
    <definedName name="table_no" localSheetId="20">[49]ref!$B$23:$E$38</definedName>
    <definedName name="table_no" localSheetId="21">[50]ref!$B$23:$E$38</definedName>
    <definedName name="table_no" localSheetId="22">[49]ref!$B$23:$E$38</definedName>
    <definedName name="table_no" localSheetId="23">[48]ref!$B$23:$E$38</definedName>
    <definedName name="table_no" localSheetId="24">[48]ref!$B$23:$E$38</definedName>
    <definedName name="table_no" localSheetId="25">[48]ref!$B$23:$E$38</definedName>
    <definedName name="table_no" localSheetId="26">[48]ref!$B$23:$E$38</definedName>
    <definedName name="table_no" localSheetId="27">[48]ref!$B$23:$E$38</definedName>
    <definedName name="table_no" localSheetId="28">[49]ref!$B$23:$E$38</definedName>
    <definedName name="table_no" localSheetId="29">[50]ref!$B$23:$E$38</definedName>
    <definedName name="table_no" localSheetId="30">[49]ref!$B$23:$E$38</definedName>
    <definedName name="table_no" localSheetId="31">[49]ref!$B$23:$E$38</definedName>
    <definedName name="table_no" localSheetId="32">[49]ref!$B$23:$E$38</definedName>
    <definedName name="table_no" localSheetId="1">[49]ref!$B$23:$E$38</definedName>
    <definedName name="table_no" localSheetId="2">[50]ref!$B$23:$E$38</definedName>
    <definedName name="table_no" localSheetId="3">[49]ref!$B$23:$E$38</definedName>
    <definedName name="table_no" localSheetId="4">[49]ref!$B$23:$E$38</definedName>
    <definedName name="table_no" localSheetId="5">[49]ref!$B$23:$E$38</definedName>
    <definedName name="table_no" localSheetId="6">[50]ref!$B$23:$E$38</definedName>
    <definedName name="table_no" localSheetId="7">[50]ref!$B$23:$E$38</definedName>
    <definedName name="table_no" localSheetId="8">[50]ref!$B$23:$E$38</definedName>
    <definedName name="table_no" localSheetId="9">[50]ref!$B$23:$E$38</definedName>
    <definedName name="table_no" localSheetId="10">[50]ref!$B$23:$E$38</definedName>
    <definedName name="table_no" localSheetId="11">[50]ref!$B$23:$E$38</definedName>
    <definedName name="table_no" localSheetId="12">[50]ref!$B$23:$E$38</definedName>
    <definedName name="table_no" localSheetId="13">[50]ref!$B$23:$E$38</definedName>
    <definedName name="table_no" localSheetId="14">[49]ref!$B$23:$E$38</definedName>
    <definedName name="table_no" localSheetId="15">[50]ref!$B$23:$E$38</definedName>
    <definedName name="table_no" localSheetId="16">[50]ref!$B$23:$E$38</definedName>
    <definedName name="table_no" localSheetId="17">[49]ref!$B$23:$E$38</definedName>
    <definedName name="table_no">[49]ref!$B$23:$E$38</definedName>
    <definedName name="table1" localSheetId="18">#REF!</definedName>
    <definedName name="table1" localSheetId="19">#REF!</definedName>
    <definedName name="table1" localSheetId="21">#REF!</definedName>
    <definedName name="table1" localSheetId="22">#REF!</definedName>
    <definedName name="table1" localSheetId="28">#REF!</definedName>
    <definedName name="table1" localSheetId="29">#REF!</definedName>
    <definedName name="table1" localSheetId="30">#REF!</definedName>
    <definedName name="table1" localSheetId="31">#REF!</definedName>
    <definedName name="table1" localSheetId="32">#REF!</definedName>
    <definedName name="table1" localSheetId="1">#REF!</definedName>
    <definedName name="table1" localSheetId="2">#REF!</definedName>
    <definedName name="table1" localSheetId="3">#REF!</definedName>
    <definedName name="table1" localSheetId="4">#REF!</definedName>
    <definedName name="table1" localSheetId="6">#REF!</definedName>
    <definedName name="table1" localSheetId="8">#REF!</definedName>
    <definedName name="table1" localSheetId="9">#REF!</definedName>
    <definedName name="table1" localSheetId="10">#REF!</definedName>
    <definedName name="table1" localSheetId="12">#REF!</definedName>
    <definedName name="table1" localSheetId="13">#REF!</definedName>
    <definedName name="table1" localSheetId="14">#REF!</definedName>
    <definedName name="table1" localSheetId="17">#REF!</definedName>
    <definedName name="table1">#REF!</definedName>
    <definedName name="table2" localSheetId="18">#REF!</definedName>
    <definedName name="table2" localSheetId="19">#REF!</definedName>
    <definedName name="table2" localSheetId="21">#REF!</definedName>
    <definedName name="table2" localSheetId="22">#REF!</definedName>
    <definedName name="table2" localSheetId="28">#REF!</definedName>
    <definedName name="table2" localSheetId="29">#REF!</definedName>
    <definedName name="table2" localSheetId="30">#REF!</definedName>
    <definedName name="table2" localSheetId="31">#REF!</definedName>
    <definedName name="table2" localSheetId="32">#REF!</definedName>
    <definedName name="table2" localSheetId="1">#REF!</definedName>
    <definedName name="table2" localSheetId="2">#REF!</definedName>
    <definedName name="table2" localSheetId="3">#REF!</definedName>
    <definedName name="table2" localSheetId="4">#REF!</definedName>
    <definedName name="table2" localSheetId="6">#REF!</definedName>
    <definedName name="table2" localSheetId="8">#REF!</definedName>
    <definedName name="table2" localSheetId="9">#REF!</definedName>
    <definedName name="table2" localSheetId="10">#REF!</definedName>
    <definedName name="table2" localSheetId="12">#REF!</definedName>
    <definedName name="table2" localSheetId="13">#REF!</definedName>
    <definedName name="table2" localSheetId="14">#REF!</definedName>
    <definedName name="table2" localSheetId="17">#REF!</definedName>
    <definedName name="table2">#REF!</definedName>
    <definedName name="te" localSheetId="0" hidden="1">'[1]4.9'!#REF!</definedName>
    <definedName name="te" localSheetId="18" hidden="1">'[14]4.9'!#REF!</definedName>
    <definedName name="te" localSheetId="19" hidden="1">'[19]4.9'!#REF!</definedName>
    <definedName name="te" localSheetId="20" hidden="1">'[17]4.9'!#REF!</definedName>
    <definedName name="te" localSheetId="21" hidden="1">'[16]4.9'!#REF!</definedName>
    <definedName name="te" localSheetId="22" hidden="1">'[20]4.9'!#REF!</definedName>
    <definedName name="te" localSheetId="23" hidden="1">'[14]4.9'!#REF!</definedName>
    <definedName name="te" localSheetId="24" hidden="1">'[14]4.9'!#REF!</definedName>
    <definedName name="te" localSheetId="25" hidden="1">'[14]4.9'!#REF!</definedName>
    <definedName name="te" localSheetId="26" hidden="1">'[14]4.9'!#REF!</definedName>
    <definedName name="te" localSheetId="27" hidden="1">'[14]4.9'!#REF!</definedName>
    <definedName name="te" localSheetId="28" hidden="1">'[17]4.9'!#REF!</definedName>
    <definedName name="te" localSheetId="29" hidden="1">'[16]4.9'!#REF!</definedName>
    <definedName name="te" localSheetId="30" hidden="1">'[17]4.9'!#REF!</definedName>
    <definedName name="te" localSheetId="31" hidden="1">'[17]4.9'!#REF!</definedName>
    <definedName name="te" localSheetId="32" hidden="1">'[17]4.9'!#REF!</definedName>
    <definedName name="te" localSheetId="1" hidden="1">'[17]4.9'!#REF!</definedName>
    <definedName name="te" localSheetId="2" hidden="1">'[16]4.9'!#REF!</definedName>
    <definedName name="te" localSheetId="3" hidden="1">'[18]4.9'!#REF!</definedName>
    <definedName name="te" localSheetId="4" hidden="1">'[18]4.9'!#REF!</definedName>
    <definedName name="te" localSheetId="5" hidden="1">'[17]4.9'!#REF!</definedName>
    <definedName name="te" localSheetId="6" hidden="1">'[16]4.9'!#REF!</definedName>
    <definedName name="te" localSheetId="7" hidden="1">'[16]4.9'!#REF!</definedName>
    <definedName name="te" localSheetId="8" hidden="1">'[16]4.9'!#REF!</definedName>
    <definedName name="te" localSheetId="9" hidden="1">'[16]4.9'!#REF!</definedName>
    <definedName name="te" localSheetId="10" hidden="1">'[16]4.9'!#REF!</definedName>
    <definedName name="te" localSheetId="11" hidden="1">'[16]4.9'!#REF!</definedName>
    <definedName name="te" localSheetId="12" hidden="1">'[16]4.9'!#REF!</definedName>
    <definedName name="te" localSheetId="13" hidden="1">'[16]4.9'!#REF!</definedName>
    <definedName name="te" localSheetId="14" hidden="1">'[17]4.9'!#REF!</definedName>
    <definedName name="te" localSheetId="15" hidden="1">'[18]4.9'!#REF!</definedName>
    <definedName name="te" localSheetId="16" hidden="1">'[18]4.9'!#REF!</definedName>
    <definedName name="te" localSheetId="17" hidden="1">'[16]4.9'!#REF!</definedName>
    <definedName name="te" hidden="1">'[1]4.9'!#REF!</definedName>
    <definedName name="Ter_a" localSheetId="0" hidden="1">'[1]4.9'!#REF!</definedName>
    <definedName name="Ter_a" localSheetId="18" hidden="1">'[14]4.9'!#REF!</definedName>
    <definedName name="Ter_a" localSheetId="19" hidden="1">'[19]4.9'!#REF!</definedName>
    <definedName name="Ter_a" localSheetId="20" hidden="1">'[17]4.9'!#REF!</definedName>
    <definedName name="Ter_a" localSheetId="21" hidden="1">'[16]4.9'!#REF!</definedName>
    <definedName name="Ter_a" localSheetId="22" hidden="1">'[20]4.9'!#REF!</definedName>
    <definedName name="Ter_a" localSheetId="23" hidden="1">'[14]4.9'!#REF!</definedName>
    <definedName name="Ter_a" localSheetId="24" hidden="1">'[14]4.9'!#REF!</definedName>
    <definedName name="Ter_a" localSheetId="25" hidden="1">'[14]4.9'!#REF!</definedName>
    <definedName name="Ter_a" localSheetId="26" hidden="1">'[14]4.9'!#REF!</definedName>
    <definedName name="Ter_a" localSheetId="27" hidden="1">'[14]4.9'!#REF!</definedName>
    <definedName name="Ter_a" localSheetId="28" hidden="1">'[17]4.9'!#REF!</definedName>
    <definedName name="Ter_a" localSheetId="29" hidden="1">'[16]4.9'!#REF!</definedName>
    <definedName name="Ter_a" localSheetId="30" hidden="1">'[17]4.9'!#REF!</definedName>
    <definedName name="Ter_a" localSheetId="31" hidden="1">'[17]4.9'!#REF!</definedName>
    <definedName name="Ter_a" localSheetId="32" hidden="1">'[17]4.9'!#REF!</definedName>
    <definedName name="Ter_a" localSheetId="1" hidden="1">'[17]4.9'!#REF!</definedName>
    <definedName name="Ter_a" localSheetId="2" hidden="1">'[16]4.9'!#REF!</definedName>
    <definedName name="Ter_a" localSheetId="3" hidden="1">'[18]4.9'!#REF!</definedName>
    <definedName name="Ter_a" localSheetId="4" hidden="1">'[18]4.9'!#REF!</definedName>
    <definedName name="Ter_a" localSheetId="5" hidden="1">'[17]4.9'!#REF!</definedName>
    <definedName name="Ter_a" localSheetId="6" hidden="1">'[16]4.9'!#REF!</definedName>
    <definedName name="Ter_a" localSheetId="7" hidden="1">'[16]4.9'!#REF!</definedName>
    <definedName name="Ter_a" localSheetId="8" hidden="1">'[16]4.9'!#REF!</definedName>
    <definedName name="Ter_a" localSheetId="9" hidden="1">'[16]4.9'!#REF!</definedName>
    <definedName name="Ter_a" localSheetId="10" hidden="1">'[16]4.9'!#REF!</definedName>
    <definedName name="Ter_a" localSheetId="11" hidden="1">'[16]4.9'!#REF!</definedName>
    <definedName name="Ter_a" localSheetId="12" hidden="1">'[16]4.9'!#REF!</definedName>
    <definedName name="Ter_a" localSheetId="13" hidden="1">'[16]4.9'!#REF!</definedName>
    <definedName name="Ter_a" localSheetId="14" hidden="1">'[17]4.9'!#REF!</definedName>
    <definedName name="Ter_a" localSheetId="15" hidden="1">'[18]4.9'!#REF!</definedName>
    <definedName name="Ter_a" localSheetId="16" hidden="1">'[18]4.9'!#REF!</definedName>
    <definedName name="Ter_a" localSheetId="17" hidden="1">'[16]4.9'!#REF!</definedName>
    <definedName name="Ter_a" hidden="1">'[1]4.9'!#REF!</definedName>
    <definedName name="tes" localSheetId="0" hidden="1">'[1]4.9'!#REF!</definedName>
    <definedName name="tes" localSheetId="18" hidden="1">'[14]4.9'!#REF!</definedName>
    <definedName name="tes" localSheetId="19" hidden="1">'[19]4.9'!#REF!</definedName>
    <definedName name="tes" localSheetId="20" hidden="1">'[17]4.9'!#REF!</definedName>
    <definedName name="tes" localSheetId="21" hidden="1">'[16]4.9'!#REF!</definedName>
    <definedName name="tes" localSheetId="22" hidden="1">'[20]4.9'!#REF!</definedName>
    <definedName name="tes" localSheetId="23" hidden="1">'[14]4.9'!#REF!</definedName>
    <definedName name="tes" localSheetId="24" hidden="1">'[14]4.9'!#REF!</definedName>
    <definedName name="tes" localSheetId="25" hidden="1">'[14]4.9'!#REF!</definedName>
    <definedName name="tes" localSheetId="26" hidden="1">'[14]4.9'!#REF!</definedName>
    <definedName name="tes" localSheetId="27" hidden="1">'[14]4.9'!#REF!</definedName>
    <definedName name="tes" localSheetId="28" hidden="1">'[17]4.9'!#REF!</definedName>
    <definedName name="tes" localSheetId="29" hidden="1">'[16]4.9'!#REF!</definedName>
    <definedName name="tes" localSheetId="30" hidden="1">'[17]4.9'!#REF!</definedName>
    <definedName name="tes" localSheetId="31" hidden="1">'[17]4.9'!#REF!</definedName>
    <definedName name="tes" localSheetId="32" hidden="1">'[17]4.9'!#REF!</definedName>
    <definedName name="tes" localSheetId="1" hidden="1">'[17]4.9'!#REF!</definedName>
    <definedName name="tes" localSheetId="2" hidden="1">'[16]4.9'!#REF!</definedName>
    <definedName name="tes" localSheetId="3" hidden="1">'[18]4.9'!#REF!</definedName>
    <definedName name="tes" localSheetId="4" hidden="1">'[18]4.9'!#REF!</definedName>
    <definedName name="tes" localSheetId="5" hidden="1">'[17]4.9'!#REF!</definedName>
    <definedName name="tes" localSheetId="6" hidden="1">'[16]4.9'!#REF!</definedName>
    <definedName name="tes" localSheetId="7" hidden="1">'[16]4.9'!#REF!</definedName>
    <definedName name="tes" localSheetId="8" hidden="1">'[16]4.9'!#REF!</definedName>
    <definedName name="tes" localSheetId="9" hidden="1">'[16]4.9'!#REF!</definedName>
    <definedName name="tes" localSheetId="10" hidden="1">'[16]4.9'!#REF!</definedName>
    <definedName name="tes" localSheetId="11" hidden="1">'[16]4.9'!#REF!</definedName>
    <definedName name="tes" localSheetId="12" hidden="1">'[16]4.9'!#REF!</definedName>
    <definedName name="tes" localSheetId="13" hidden="1">'[16]4.9'!#REF!</definedName>
    <definedName name="tes" localSheetId="14" hidden="1">'[17]4.9'!#REF!</definedName>
    <definedName name="tes" localSheetId="15" hidden="1">'[18]4.9'!#REF!</definedName>
    <definedName name="tes" localSheetId="16" hidden="1">'[18]4.9'!#REF!</definedName>
    <definedName name="tes" localSheetId="17" hidden="1">'[16]4.9'!#REF!</definedName>
    <definedName name="tes" hidden="1">'[1]4.9'!#REF!</definedName>
    <definedName name="test" localSheetId="0" hidden="1">#REF!</definedName>
    <definedName name="test" localSheetId="18" hidden="1">#REF!</definedName>
    <definedName name="test" localSheetId="19" hidden="1">#REF!</definedName>
    <definedName name="test" localSheetId="20" hidden="1">#REF!</definedName>
    <definedName name="test" localSheetId="21" hidden="1">#REF!</definedName>
    <definedName name="test" localSheetId="22" hidden="1">#REF!</definedName>
    <definedName name="test" localSheetId="23" hidden="1">#REF!</definedName>
    <definedName name="test" localSheetId="24" hidden="1">#REF!</definedName>
    <definedName name="test" localSheetId="25" hidden="1">#REF!</definedName>
    <definedName name="test" localSheetId="26" hidden="1">#REF!</definedName>
    <definedName name="test" localSheetId="27" hidden="1">#REF!</definedName>
    <definedName name="test" localSheetId="28" hidden="1">#REF!</definedName>
    <definedName name="test" localSheetId="29" hidden="1">#REF!</definedName>
    <definedName name="test" localSheetId="30" hidden="1">#REF!</definedName>
    <definedName name="test" localSheetId="31" hidden="1">#REF!</definedName>
    <definedName name="test" localSheetId="32" hidden="1">#REF!</definedName>
    <definedName name="test" localSheetId="1" hidden="1">#REF!</definedName>
    <definedName name="test" localSheetId="2" hidden="1">#REF!</definedName>
    <definedName name="test" localSheetId="3" hidden="1">#REF!</definedName>
    <definedName name="test" localSheetId="4" hidden="1">#REF!</definedName>
    <definedName name="test" localSheetId="5" hidden="1">#REF!</definedName>
    <definedName name="test" localSheetId="6" hidden="1">#REF!</definedName>
    <definedName name="test" localSheetId="7" hidden="1">#REF!</definedName>
    <definedName name="test" localSheetId="8" hidden="1">#REF!</definedName>
    <definedName name="test" localSheetId="9" hidden="1">#REF!</definedName>
    <definedName name="test" localSheetId="10" hidden="1">#REF!</definedName>
    <definedName name="test" localSheetId="12" hidden="1">#REF!</definedName>
    <definedName name="test" localSheetId="13" hidden="1">#REF!</definedName>
    <definedName name="test" localSheetId="14" hidden="1">#REF!</definedName>
    <definedName name="test" localSheetId="17" hidden="1">#REF!</definedName>
    <definedName name="test" hidden="1">#REF!</definedName>
    <definedName name="test3333333" localSheetId="18" hidden="1">#REF!</definedName>
    <definedName name="test3333333" localSheetId="19" hidden="1">#REF!</definedName>
    <definedName name="test3333333" localSheetId="20" hidden="1">#REF!</definedName>
    <definedName name="test3333333" localSheetId="21" hidden="1">#REF!</definedName>
    <definedName name="test3333333" localSheetId="22" hidden="1">#REF!</definedName>
    <definedName name="test3333333" localSheetId="23" hidden="1">#REF!</definedName>
    <definedName name="test3333333" localSheetId="24" hidden="1">#REF!</definedName>
    <definedName name="test3333333" localSheetId="25" hidden="1">#REF!</definedName>
    <definedName name="test3333333" localSheetId="26" hidden="1">#REF!</definedName>
    <definedName name="test3333333" localSheetId="27" hidden="1">#REF!</definedName>
    <definedName name="test3333333" localSheetId="28" hidden="1">#REF!</definedName>
    <definedName name="test3333333" localSheetId="29" hidden="1">#REF!</definedName>
    <definedName name="test3333333" localSheetId="30" hidden="1">#REF!</definedName>
    <definedName name="test3333333" localSheetId="31" hidden="1">#REF!</definedName>
    <definedName name="test3333333" localSheetId="32" hidden="1">#REF!</definedName>
    <definedName name="test3333333" localSheetId="1" hidden="1">#REF!</definedName>
    <definedName name="test3333333" localSheetId="2" hidden="1">#REF!</definedName>
    <definedName name="test3333333" localSheetId="3" hidden="1">#REF!</definedName>
    <definedName name="test3333333" localSheetId="4" hidden="1">#REF!</definedName>
    <definedName name="test3333333" localSheetId="6" hidden="1">#REF!</definedName>
    <definedName name="test3333333" localSheetId="7" hidden="1">#REF!</definedName>
    <definedName name="test3333333" localSheetId="8" hidden="1">#REF!</definedName>
    <definedName name="test3333333" localSheetId="9" hidden="1">#REF!</definedName>
    <definedName name="test3333333" localSheetId="10" hidden="1">#REF!</definedName>
    <definedName name="test3333333" localSheetId="12" hidden="1">#REF!</definedName>
    <definedName name="test3333333" localSheetId="13" hidden="1">#REF!</definedName>
    <definedName name="test3333333" localSheetId="14" hidden="1">#REF!</definedName>
    <definedName name="test3333333" localSheetId="17" hidden="1">#REF!</definedName>
    <definedName name="test3333333" hidden="1">#REF!</definedName>
    <definedName name="tt" localSheetId="18">#REF!</definedName>
    <definedName name="tt" localSheetId="19">#REF!</definedName>
    <definedName name="tt" localSheetId="21">#REF!</definedName>
    <definedName name="tt" localSheetId="22">#REF!</definedName>
    <definedName name="tt" localSheetId="28">#REF!</definedName>
    <definedName name="tt" localSheetId="29">#REF!</definedName>
    <definedName name="tt" localSheetId="30">#REF!</definedName>
    <definedName name="tt" localSheetId="31">#REF!</definedName>
    <definedName name="tt" localSheetId="32">#REF!</definedName>
    <definedName name="tt" localSheetId="1">#REF!</definedName>
    <definedName name="tt" localSheetId="2">#REF!</definedName>
    <definedName name="tt" localSheetId="3">#REF!</definedName>
    <definedName name="tt" localSheetId="4">#REF!</definedName>
    <definedName name="tt" localSheetId="6">#REF!</definedName>
    <definedName name="tt" localSheetId="8">#REF!</definedName>
    <definedName name="tt" localSheetId="9">#REF!</definedName>
    <definedName name="tt" localSheetId="10">#REF!</definedName>
    <definedName name="tt" localSheetId="12">#REF!</definedName>
    <definedName name="tt" localSheetId="13">#REF!</definedName>
    <definedName name="tt" localSheetId="14">#REF!</definedName>
    <definedName name="tt" localSheetId="17">#REF!</definedName>
    <definedName name="tt">#REF!</definedName>
    <definedName name="tttt" localSheetId="18" hidden="1">'[14]4.9'!#REF!</definedName>
    <definedName name="tttt" localSheetId="19" hidden="1">'[17]4.9'!#REF!</definedName>
    <definedName name="tttt" localSheetId="21" hidden="1">'[16]4.9'!#REF!</definedName>
    <definedName name="tttt" localSheetId="22" hidden="1">'[17]4.9'!#REF!</definedName>
    <definedName name="tttt" localSheetId="28" hidden="1">'[17]4.9'!#REF!</definedName>
    <definedName name="tttt" localSheetId="29" hidden="1">'[16]4.9'!#REF!</definedName>
    <definedName name="tttt" localSheetId="30" hidden="1">'[17]4.9'!#REF!</definedName>
    <definedName name="tttt" localSheetId="31" hidden="1">'[17]4.9'!#REF!</definedName>
    <definedName name="tttt" localSheetId="32" hidden="1">'[17]4.9'!#REF!</definedName>
    <definedName name="tttt" localSheetId="1" hidden="1">'[17]4.9'!#REF!</definedName>
    <definedName name="tttt" localSheetId="2" hidden="1">'[16]4.9'!#REF!</definedName>
    <definedName name="tttt" localSheetId="3" hidden="1">'[18]4.9'!#REF!</definedName>
    <definedName name="tttt" localSheetId="4" hidden="1">'[18]4.9'!#REF!</definedName>
    <definedName name="tttt" localSheetId="5" hidden="1">'[17]4.9'!#REF!</definedName>
    <definedName name="tttt" localSheetId="6" hidden="1">'[16]4.9'!#REF!</definedName>
    <definedName name="tttt" localSheetId="7" hidden="1">'[16]4.9'!#REF!</definedName>
    <definedName name="tttt" localSheetId="8" hidden="1">'[16]4.9'!#REF!</definedName>
    <definedName name="tttt" localSheetId="9" hidden="1">'[16]4.9'!#REF!</definedName>
    <definedName name="tttt" localSheetId="10" hidden="1">'[16]4.9'!#REF!</definedName>
    <definedName name="tttt" localSheetId="11" hidden="1">'[16]4.9'!#REF!</definedName>
    <definedName name="tttt" localSheetId="12" hidden="1">'[16]4.9'!#REF!</definedName>
    <definedName name="tttt" localSheetId="13" hidden="1">'[16]4.9'!#REF!</definedName>
    <definedName name="tttt" localSheetId="14" hidden="1">'[17]4.9'!#REF!</definedName>
    <definedName name="tttt" localSheetId="15" hidden="1">'[18]4.9'!#REF!</definedName>
    <definedName name="tttt" localSheetId="16" hidden="1">'[18]4.9'!#REF!</definedName>
    <definedName name="tttt" localSheetId="17" hidden="1">'[16]4.9'!#REF!</definedName>
    <definedName name="tttt" hidden="1">'[17]4.9'!#REF!</definedName>
    <definedName name="tttww" localSheetId="18">#REF!</definedName>
    <definedName name="tttww" localSheetId="19">#REF!</definedName>
    <definedName name="tttww" localSheetId="21">#REF!</definedName>
    <definedName name="tttww" localSheetId="22">#REF!</definedName>
    <definedName name="tttww" localSheetId="28">#REF!</definedName>
    <definedName name="tttww" localSheetId="29">#REF!</definedName>
    <definedName name="tttww" localSheetId="30">#REF!</definedName>
    <definedName name="tttww" localSheetId="31">#REF!</definedName>
    <definedName name="tttww" localSheetId="32">#REF!</definedName>
    <definedName name="tttww" localSheetId="1">#REF!</definedName>
    <definedName name="tttww" localSheetId="2">#REF!</definedName>
    <definedName name="tttww" localSheetId="3">#REF!</definedName>
    <definedName name="tttww" localSheetId="4">#REF!</definedName>
    <definedName name="tttww" localSheetId="6">#REF!</definedName>
    <definedName name="tttww" localSheetId="8">#REF!</definedName>
    <definedName name="tttww" localSheetId="9">#REF!</definedName>
    <definedName name="tttww" localSheetId="10">#REF!</definedName>
    <definedName name="tttww" localSheetId="12">#REF!</definedName>
    <definedName name="tttww" localSheetId="13">#REF!</definedName>
    <definedName name="tttww" localSheetId="14">#REF!</definedName>
    <definedName name="tttww" localSheetId="17">#REF!</definedName>
    <definedName name="tttww">#REF!</definedName>
    <definedName name="u" localSheetId="0">#REF!</definedName>
    <definedName name="u" localSheetId="18">#REF!</definedName>
    <definedName name="u" localSheetId="19">#REF!</definedName>
    <definedName name="u" localSheetId="20">#REF!</definedName>
    <definedName name="u" localSheetId="21">#REF!</definedName>
    <definedName name="u" localSheetId="22">#REF!</definedName>
    <definedName name="u" localSheetId="23">#REF!</definedName>
    <definedName name="u" localSheetId="24">#REF!</definedName>
    <definedName name="u" localSheetId="25">#REF!</definedName>
    <definedName name="u" localSheetId="26">#REF!</definedName>
    <definedName name="u" localSheetId="27">#REF!</definedName>
    <definedName name="u" localSheetId="28">#REF!</definedName>
    <definedName name="u" localSheetId="29">#REF!</definedName>
    <definedName name="u" localSheetId="30">#REF!</definedName>
    <definedName name="u" localSheetId="31">#REF!</definedName>
    <definedName name="u" localSheetId="32">#REF!</definedName>
    <definedName name="u" localSheetId="1">#REF!</definedName>
    <definedName name="u" localSheetId="2">#REF!</definedName>
    <definedName name="u" localSheetId="3">#REF!</definedName>
    <definedName name="u" localSheetId="4">#REF!</definedName>
    <definedName name="u" localSheetId="5">#REF!</definedName>
    <definedName name="u" localSheetId="6">#REF!</definedName>
    <definedName name="u" localSheetId="7">#REF!</definedName>
    <definedName name="u" localSheetId="8">#REF!</definedName>
    <definedName name="u" localSheetId="9">#REF!</definedName>
    <definedName name="u" localSheetId="10">#REF!</definedName>
    <definedName name="u" localSheetId="12">#REF!</definedName>
    <definedName name="u" localSheetId="13">#REF!</definedName>
    <definedName name="u" localSheetId="14">#REF!</definedName>
    <definedName name="u" localSheetId="17">#REF!</definedName>
    <definedName name="u">#REF!</definedName>
    <definedName name="umum" localSheetId="0">#REF!</definedName>
    <definedName name="umum" localSheetId="18">#REF!</definedName>
    <definedName name="umum" localSheetId="19">#REF!</definedName>
    <definedName name="umum" localSheetId="20">#REF!</definedName>
    <definedName name="umum" localSheetId="21">#REF!</definedName>
    <definedName name="umum" localSheetId="22">#REF!</definedName>
    <definedName name="umum" localSheetId="23">#REF!</definedName>
    <definedName name="umum" localSheetId="24">#REF!</definedName>
    <definedName name="umum" localSheetId="25">#REF!</definedName>
    <definedName name="umum" localSheetId="26">#REF!</definedName>
    <definedName name="umum" localSheetId="27">#REF!</definedName>
    <definedName name="umum" localSheetId="28">#REF!</definedName>
    <definedName name="umum" localSheetId="29">#REF!</definedName>
    <definedName name="umum" localSheetId="30">#REF!</definedName>
    <definedName name="umum" localSheetId="31">#REF!</definedName>
    <definedName name="umum" localSheetId="32">#REF!</definedName>
    <definedName name="umum" localSheetId="1">#REF!</definedName>
    <definedName name="umum" localSheetId="2">#REF!</definedName>
    <definedName name="umum" localSheetId="3">#REF!</definedName>
    <definedName name="umum" localSheetId="4">#REF!</definedName>
    <definedName name="umum" localSheetId="6">#REF!</definedName>
    <definedName name="umum" localSheetId="7">#REF!</definedName>
    <definedName name="umum" localSheetId="8">#REF!</definedName>
    <definedName name="umum" localSheetId="9">#REF!</definedName>
    <definedName name="umum" localSheetId="10">#REF!</definedName>
    <definedName name="umum" localSheetId="12">#REF!</definedName>
    <definedName name="umum" localSheetId="13">#REF!</definedName>
    <definedName name="umum" localSheetId="14">#REF!</definedName>
    <definedName name="umum" localSheetId="17">#REF!</definedName>
    <definedName name="umum">#REF!</definedName>
    <definedName name="uuu" localSheetId="18" hidden="1">#REF!</definedName>
    <definedName name="uuu" localSheetId="19" hidden="1">#REF!</definedName>
    <definedName name="uuu" localSheetId="22" hidden="1">#REF!</definedName>
    <definedName name="uuu" localSheetId="28" hidden="1">#REF!</definedName>
    <definedName name="uuu" localSheetId="30" hidden="1">#REF!</definedName>
    <definedName name="uuu" localSheetId="31" hidden="1">#REF!</definedName>
    <definedName name="uuu" localSheetId="32" hidden="1">#REF!</definedName>
    <definedName name="uuu" localSheetId="1" hidden="1">#REF!</definedName>
    <definedName name="uuu" localSheetId="2" hidden="1">#REF!</definedName>
    <definedName name="uuu" localSheetId="3" hidden="1">#REF!</definedName>
    <definedName name="uuu" localSheetId="4" hidden="1">#REF!</definedName>
    <definedName name="uuu" localSheetId="6" hidden="1">#REF!</definedName>
    <definedName name="uuu" localSheetId="8" hidden="1">#REF!</definedName>
    <definedName name="uuu" localSheetId="9" hidden="1">#REF!</definedName>
    <definedName name="uuu" localSheetId="10" hidden="1">#REF!</definedName>
    <definedName name="uuu" localSheetId="12" hidden="1">#REF!</definedName>
    <definedName name="uuu" localSheetId="14" hidden="1">#REF!</definedName>
    <definedName name="uuu" localSheetId="17" hidden="1">#REF!</definedName>
    <definedName name="uuu" hidden="1">#REF!</definedName>
    <definedName name="uuuuu" localSheetId="0">#REF!</definedName>
    <definedName name="uuuuu" localSheetId="18">#REF!</definedName>
    <definedName name="uuuuu" localSheetId="19">#REF!</definedName>
    <definedName name="uuuuu" localSheetId="20">#REF!</definedName>
    <definedName name="uuuuu" localSheetId="21">#REF!</definedName>
    <definedName name="uuuuu" localSheetId="22">#REF!</definedName>
    <definedName name="uuuuu" localSheetId="23">#REF!</definedName>
    <definedName name="uuuuu" localSheetId="24">#REF!</definedName>
    <definedName name="uuuuu" localSheetId="25">#REF!</definedName>
    <definedName name="uuuuu" localSheetId="26">#REF!</definedName>
    <definedName name="uuuuu" localSheetId="27">#REF!</definedName>
    <definedName name="uuuuu" localSheetId="28">#REF!</definedName>
    <definedName name="uuuuu" localSheetId="29">#REF!</definedName>
    <definedName name="uuuuu" localSheetId="30">#REF!</definedName>
    <definedName name="uuuuu" localSheetId="31">#REF!</definedName>
    <definedName name="uuuuu" localSheetId="32">#REF!</definedName>
    <definedName name="uuuuu" localSheetId="1">#REF!</definedName>
    <definedName name="uuuuu" localSheetId="2">#REF!</definedName>
    <definedName name="uuuuu" localSheetId="3">#REF!</definedName>
    <definedName name="uuuuu" localSheetId="4">#REF!</definedName>
    <definedName name="uuuuu" localSheetId="6">#REF!</definedName>
    <definedName name="uuuuu" localSheetId="7">#REF!</definedName>
    <definedName name="uuuuu" localSheetId="8">#REF!</definedName>
    <definedName name="uuuuu" localSheetId="9">#REF!</definedName>
    <definedName name="uuuuu" localSheetId="10">#REF!</definedName>
    <definedName name="uuuuu" localSheetId="12">#REF!</definedName>
    <definedName name="uuuuu" localSheetId="13">#REF!</definedName>
    <definedName name="uuuuu" localSheetId="14">#REF!</definedName>
    <definedName name="uuuuu" localSheetId="17">#REF!</definedName>
    <definedName name="uuuuu">#REF!</definedName>
    <definedName name="v" localSheetId="18" hidden="1">'[14]4.3'!#REF!</definedName>
    <definedName name="v" localSheetId="19" hidden="1">'[17]4.3'!#REF!</definedName>
    <definedName name="v" localSheetId="21" hidden="1">'[16]4.3'!#REF!</definedName>
    <definedName name="v" localSheetId="22" hidden="1">'[17]4.3'!#REF!</definedName>
    <definedName name="v" localSheetId="28" hidden="1">'[17]4.3'!#REF!</definedName>
    <definedName name="v" localSheetId="29" hidden="1">'[16]4.3'!#REF!</definedName>
    <definedName name="v" localSheetId="30" hidden="1">'[17]4.3'!#REF!</definedName>
    <definedName name="v" localSheetId="31" hidden="1">'[17]4.3'!#REF!</definedName>
    <definedName name="v" localSheetId="32" hidden="1">'[17]4.3'!#REF!</definedName>
    <definedName name="v" localSheetId="1" hidden="1">'[17]4.3'!#REF!</definedName>
    <definedName name="v" localSheetId="2" hidden="1">'[16]4.3'!#REF!</definedName>
    <definedName name="v" localSheetId="3" hidden="1">'[18]4.3'!#REF!</definedName>
    <definedName name="v" localSheetId="4" hidden="1">'[18]4.3'!#REF!</definedName>
    <definedName name="v" localSheetId="5" hidden="1">'[17]4.3'!#REF!</definedName>
    <definedName name="v" localSheetId="6" hidden="1">'[16]4.3'!#REF!</definedName>
    <definedName name="v" localSheetId="7" hidden="1">'[16]4.3'!#REF!</definedName>
    <definedName name="v" localSheetId="8" hidden="1">'[16]4.3'!#REF!</definedName>
    <definedName name="v" localSheetId="9" hidden="1">'[16]4.3'!#REF!</definedName>
    <definedName name="v" localSheetId="10" hidden="1">'[16]4.3'!#REF!</definedName>
    <definedName name="v" localSheetId="11" hidden="1">'[16]4.3'!#REF!</definedName>
    <definedName name="v" localSheetId="12" hidden="1">'[16]4.3'!#REF!</definedName>
    <definedName name="v" localSheetId="13" hidden="1">'[16]4.3'!#REF!</definedName>
    <definedName name="v" localSheetId="14" hidden="1">'[17]4.3'!#REF!</definedName>
    <definedName name="v" localSheetId="15" hidden="1">'[18]4.3'!#REF!</definedName>
    <definedName name="v" localSheetId="16" hidden="1">'[18]4.3'!#REF!</definedName>
    <definedName name="v" localSheetId="17" hidden="1">'[16]4.3'!#REF!</definedName>
    <definedName name="v" hidden="1">'[17]4.3'!#REF!</definedName>
    <definedName name="vbcbvc" localSheetId="18">#REF!</definedName>
    <definedName name="vbcbvc" localSheetId="19">#REF!</definedName>
    <definedName name="vbcbvc" localSheetId="21">#REF!</definedName>
    <definedName name="vbcbvc" localSheetId="22">#REF!</definedName>
    <definedName name="vbcbvc" localSheetId="28">#REF!</definedName>
    <definedName name="vbcbvc" localSheetId="29">#REF!</definedName>
    <definedName name="vbcbvc" localSheetId="30">#REF!</definedName>
    <definedName name="vbcbvc" localSheetId="31">#REF!</definedName>
    <definedName name="vbcbvc" localSheetId="32">#REF!</definedName>
    <definedName name="vbcbvc" localSheetId="1">#REF!</definedName>
    <definedName name="vbcbvc" localSheetId="2">#REF!</definedName>
    <definedName name="vbcbvc" localSheetId="3">#REF!</definedName>
    <definedName name="vbcbvc" localSheetId="4">#REF!</definedName>
    <definedName name="vbcbvc" localSheetId="6">#REF!</definedName>
    <definedName name="vbcbvc" localSheetId="8">#REF!</definedName>
    <definedName name="vbcbvc" localSheetId="9">#REF!</definedName>
    <definedName name="vbcbvc" localSheetId="10">#REF!</definedName>
    <definedName name="vbcbvc" localSheetId="12">#REF!</definedName>
    <definedName name="vbcbvc" localSheetId="13">#REF!</definedName>
    <definedName name="vbcbvc" localSheetId="14">#REF!</definedName>
    <definedName name="vbcbvc" localSheetId="17">#REF!</definedName>
    <definedName name="vbcbvc">#REF!</definedName>
    <definedName name="vbv" localSheetId="18">#REF!</definedName>
    <definedName name="vbv" localSheetId="19">#REF!</definedName>
    <definedName name="vbv" localSheetId="21">#REF!</definedName>
    <definedName name="vbv" localSheetId="22">#REF!</definedName>
    <definedName name="vbv" localSheetId="28">#REF!</definedName>
    <definedName name="vbv" localSheetId="29">#REF!</definedName>
    <definedName name="vbv" localSheetId="30">#REF!</definedName>
    <definedName name="vbv" localSheetId="31">#REF!</definedName>
    <definedName name="vbv" localSheetId="32">#REF!</definedName>
    <definedName name="vbv" localSheetId="1">#REF!</definedName>
    <definedName name="vbv" localSheetId="2">#REF!</definedName>
    <definedName name="vbv" localSheetId="3">#REF!</definedName>
    <definedName name="vbv" localSheetId="4">#REF!</definedName>
    <definedName name="vbv" localSheetId="6">#REF!</definedName>
    <definedName name="vbv" localSheetId="8">#REF!</definedName>
    <definedName name="vbv" localSheetId="9">#REF!</definedName>
    <definedName name="vbv" localSheetId="10">#REF!</definedName>
    <definedName name="vbv" localSheetId="12">#REF!</definedName>
    <definedName name="vbv" localSheetId="13">#REF!</definedName>
    <definedName name="vbv" localSheetId="14">#REF!</definedName>
    <definedName name="vbv" localSheetId="17">#REF!</definedName>
    <definedName name="vbv">#REF!</definedName>
    <definedName name="vcb" localSheetId="18">#REF!</definedName>
    <definedName name="vcb" localSheetId="19">#REF!</definedName>
    <definedName name="vcb" localSheetId="21">#REF!</definedName>
    <definedName name="vcb" localSheetId="22">#REF!</definedName>
    <definedName name="vcb" localSheetId="28">#REF!</definedName>
    <definedName name="vcb" localSheetId="29">#REF!</definedName>
    <definedName name="vcb" localSheetId="30">#REF!</definedName>
    <definedName name="vcb" localSheetId="31">#REF!</definedName>
    <definedName name="vcb" localSheetId="32">#REF!</definedName>
    <definedName name="vcb" localSheetId="1">#REF!</definedName>
    <definedName name="vcb" localSheetId="2">#REF!</definedName>
    <definedName name="vcb" localSheetId="3">#REF!</definedName>
    <definedName name="vcb" localSheetId="4">#REF!</definedName>
    <definedName name="vcb" localSheetId="6">#REF!</definedName>
    <definedName name="vcb" localSheetId="8">#REF!</definedName>
    <definedName name="vcb" localSheetId="9">#REF!</definedName>
    <definedName name="vcb" localSheetId="10">#REF!</definedName>
    <definedName name="vcb" localSheetId="12">#REF!</definedName>
    <definedName name="vcb" localSheetId="13">#REF!</definedName>
    <definedName name="vcb" localSheetId="14">#REF!</definedName>
    <definedName name="vcb" localSheetId="17">#REF!</definedName>
    <definedName name="vcb">#REF!</definedName>
    <definedName name="vcc" localSheetId="18">#REF!</definedName>
    <definedName name="vcc" localSheetId="19">#REF!</definedName>
    <definedName name="vcc" localSheetId="22">#REF!</definedName>
    <definedName name="vcc" localSheetId="28">#REF!</definedName>
    <definedName name="vcc" localSheetId="30">#REF!</definedName>
    <definedName name="vcc" localSheetId="31">#REF!</definedName>
    <definedName name="vcc" localSheetId="32">#REF!</definedName>
    <definedName name="vcc" localSheetId="1">#REF!</definedName>
    <definedName name="vcc" localSheetId="2">#REF!</definedName>
    <definedName name="vcc" localSheetId="3">#REF!</definedName>
    <definedName name="vcc" localSheetId="4">#REF!</definedName>
    <definedName name="vcc" localSheetId="6">#REF!</definedName>
    <definedName name="vcc" localSheetId="8">#REF!</definedName>
    <definedName name="vcc" localSheetId="9">#REF!</definedName>
    <definedName name="vcc" localSheetId="10">#REF!</definedName>
    <definedName name="vcc" localSheetId="12">#REF!</definedName>
    <definedName name="vcc" localSheetId="14">#REF!</definedName>
    <definedName name="vcc" localSheetId="17">#REF!</definedName>
    <definedName name="vcc">#REF!</definedName>
    <definedName name="vcvc" localSheetId="18">#REF!</definedName>
    <definedName name="vcvc" localSheetId="19">#REF!</definedName>
    <definedName name="vcvc" localSheetId="22">#REF!</definedName>
    <definedName name="vcvc" localSheetId="28">#REF!</definedName>
    <definedName name="vcvc" localSheetId="30">#REF!</definedName>
    <definedName name="vcvc" localSheetId="31">#REF!</definedName>
    <definedName name="vcvc" localSheetId="32">#REF!</definedName>
    <definedName name="vcvc" localSheetId="1">#REF!</definedName>
    <definedName name="vcvc" localSheetId="2">#REF!</definedName>
    <definedName name="vcvc" localSheetId="3">#REF!</definedName>
    <definedName name="vcvc" localSheetId="4">#REF!</definedName>
    <definedName name="vcvc" localSheetId="6">#REF!</definedName>
    <definedName name="vcvc" localSheetId="8">#REF!</definedName>
    <definedName name="vcvc" localSheetId="9">#REF!</definedName>
    <definedName name="vcvc" localSheetId="10">#REF!</definedName>
    <definedName name="vcvc" localSheetId="12">#REF!</definedName>
    <definedName name="vcvc" localSheetId="14">#REF!</definedName>
    <definedName name="vcvc" localSheetId="17">#REF!</definedName>
    <definedName name="vcvc">#REF!</definedName>
    <definedName name="vcx" localSheetId="18">#REF!</definedName>
    <definedName name="vcx" localSheetId="19">#REF!</definedName>
    <definedName name="vcx" localSheetId="22">#REF!</definedName>
    <definedName name="vcx" localSheetId="28">#REF!</definedName>
    <definedName name="vcx" localSheetId="30">#REF!</definedName>
    <definedName name="vcx" localSheetId="31">#REF!</definedName>
    <definedName name="vcx" localSheetId="32">#REF!</definedName>
    <definedName name="vcx" localSheetId="1">#REF!</definedName>
    <definedName name="vcx" localSheetId="2">#REF!</definedName>
    <definedName name="vcx" localSheetId="3">#REF!</definedName>
    <definedName name="vcx" localSheetId="4">#REF!</definedName>
    <definedName name="vcx" localSheetId="6">#REF!</definedName>
    <definedName name="vcx" localSheetId="8">#REF!</definedName>
    <definedName name="vcx" localSheetId="9">#REF!</definedName>
    <definedName name="vcx" localSheetId="10">#REF!</definedName>
    <definedName name="vcx" localSheetId="12">#REF!</definedName>
    <definedName name="vcx" localSheetId="14">#REF!</definedName>
    <definedName name="vcx" localSheetId="17">#REF!</definedName>
    <definedName name="vcx">#REF!</definedName>
    <definedName name="vdfvd" localSheetId="18" hidden="1">#REF!</definedName>
    <definedName name="vdfvd" localSheetId="19" hidden="1">#REF!</definedName>
    <definedName name="vdfvd" localSheetId="22" hidden="1">#REF!</definedName>
    <definedName name="vdfvd" localSheetId="28" hidden="1">#REF!</definedName>
    <definedName name="vdfvd" localSheetId="30" hidden="1">#REF!</definedName>
    <definedName name="vdfvd" localSheetId="31" hidden="1">#REF!</definedName>
    <definedName name="vdfvd" localSheetId="32" hidden="1">#REF!</definedName>
    <definedName name="vdfvd" localSheetId="1" hidden="1">#REF!</definedName>
    <definedName name="vdfvd" localSheetId="2" hidden="1">#REF!</definedName>
    <definedName name="vdfvd" localSheetId="3" hidden="1">#REF!</definedName>
    <definedName name="vdfvd" localSheetId="4" hidden="1">#REF!</definedName>
    <definedName name="vdfvd" localSheetId="6" hidden="1">#REF!</definedName>
    <definedName name="vdfvd" localSheetId="8" hidden="1">#REF!</definedName>
    <definedName name="vdfvd" localSheetId="9" hidden="1">#REF!</definedName>
    <definedName name="vdfvd" localSheetId="10" hidden="1">#REF!</definedName>
    <definedName name="vdfvd" localSheetId="12" hidden="1">#REF!</definedName>
    <definedName name="vdfvd" localSheetId="14" hidden="1">#REF!</definedName>
    <definedName name="vdfvd" localSheetId="17" hidden="1">#REF!</definedName>
    <definedName name="vdfvd" hidden="1">#REF!</definedName>
    <definedName name="w" localSheetId="0">#REF!</definedName>
    <definedName name="w" localSheetId="18">#REF!</definedName>
    <definedName name="w" localSheetId="19">#REF!</definedName>
    <definedName name="w" localSheetId="20">#REF!</definedName>
    <definedName name="w" localSheetId="21">#REF!</definedName>
    <definedName name="w" localSheetId="22">#REF!</definedName>
    <definedName name="w" localSheetId="23">#REF!</definedName>
    <definedName name="w" localSheetId="24">#REF!</definedName>
    <definedName name="w" localSheetId="25">#REF!</definedName>
    <definedName name="w" localSheetId="26">#REF!</definedName>
    <definedName name="w" localSheetId="27">#REF!</definedName>
    <definedName name="w" localSheetId="28">#REF!</definedName>
    <definedName name="w" localSheetId="29">#REF!</definedName>
    <definedName name="w" localSheetId="30">#REF!</definedName>
    <definedName name="w" localSheetId="31">#REF!</definedName>
    <definedName name="w" localSheetId="32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 localSheetId="6">#REF!</definedName>
    <definedName name="w" localSheetId="7">#REF!</definedName>
    <definedName name="w" localSheetId="8">#REF!</definedName>
    <definedName name="w" localSheetId="9">#REF!</definedName>
    <definedName name="w" localSheetId="10">#REF!</definedName>
    <definedName name="w" localSheetId="12">#REF!</definedName>
    <definedName name="w" localSheetId="13">#REF!</definedName>
    <definedName name="w" localSheetId="14">#REF!</definedName>
    <definedName name="w" localSheetId="17">#REF!</definedName>
    <definedName name="w">#REF!</definedName>
    <definedName name="WD" localSheetId="18" hidden="1">#REF!</definedName>
    <definedName name="WD" localSheetId="19" hidden="1">#REF!</definedName>
    <definedName name="WD" localSheetId="22" hidden="1">#REF!</definedName>
    <definedName name="WD" localSheetId="28" hidden="1">#REF!</definedName>
    <definedName name="WD" localSheetId="30" hidden="1">#REF!</definedName>
    <definedName name="WD" localSheetId="31" hidden="1">#REF!</definedName>
    <definedName name="WD" localSheetId="32" hidden="1">#REF!</definedName>
    <definedName name="WD" localSheetId="1" hidden="1">#REF!</definedName>
    <definedName name="WD" localSheetId="2" hidden="1">#REF!</definedName>
    <definedName name="WD" localSheetId="3" hidden="1">#REF!</definedName>
    <definedName name="WD" localSheetId="4" hidden="1">#REF!</definedName>
    <definedName name="WD" localSheetId="6" hidden="1">#REF!</definedName>
    <definedName name="WD" localSheetId="8" hidden="1">#REF!</definedName>
    <definedName name="WD" localSheetId="9" hidden="1">#REF!</definedName>
    <definedName name="WD" localSheetId="10" hidden="1">#REF!</definedName>
    <definedName name="WD" localSheetId="12" hidden="1">#REF!</definedName>
    <definedName name="WD" localSheetId="14" hidden="1">#REF!</definedName>
    <definedName name="WD" localSheetId="17" hidden="1">#REF!</definedName>
    <definedName name="WD" hidden="1">#REF!</definedName>
    <definedName name="WeekDishes" localSheetId="18">#REF!</definedName>
    <definedName name="WeekDishes" localSheetId="19">#REF!</definedName>
    <definedName name="WeekDishes" localSheetId="22">#REF!</definedName>
    <definedName name="WeekDishes" localSheetId="28">#REF!</definedName>
    <definedName name="WeekDishes" localSheetId="30">#REF!</definedName>
    <definedName name="WeekDishes" localSheetId="31">#REF!</definedName>
    <definedName name="WeekDishes" localSheetId="32">#REF!</definedName>
    <definedName name="WeekDishes" localSheetId="1">#REF!</definedName>
    <definedName name="WeekDishes" localSheetId="2">#REF!</definedName>
    <definedName name="WeekDishes" localSheetId="3">#REF!</definedName>
    <definedName name="WeekDishes" localSheetId="4">#REF!</definedName>
    <definedName name="WeekDishes" localSheetId="6">#REF!</definedName>
    <definedName name="WeekDishes" localSheetId="8">#REF!</definedName>
    <definedName name="WeekDishes" localSheetId="9">#REF!</definedName>
    <definedName name="WeekDishes" localSheetId="10">#REF!</definedName>
    <definedName name="WeekDishes" localSheetId="12">#REF!</definedName>
    <definedName name="WeekDishes" localSheetId="14">#REF!</definedName>
    <definedName name="WeekDishes" localSheetId="17">#REF!</definedName>
    <definedName name="WeekDishes">#REF!</definedName>
    <definedName name="WeekIngredients" localSheetId="18">#REF!</definedName>
    <definedName name="WeekIngredients" localSheetId="19">#REF!</definedName>
    <definedName name="WeekIngredients" localSheetId="22">#REF!</definedName>
    <definedName name="WeekIngredients" localSheetId="28">#REF!</definedName>
    <definedName name="WeekIngredients" localSheetId="30">#REF!</definedName>
    <definedName name="WeekIngredients" localSheetId="31">#REF!</definedName>
    <definedName name="WeekIngredients" localSheetId="32">#REF!</definedName>
    <definedName name="WeekIngredients" localSheetId="1">#REF!</definedName>
    <definedName name="WeekIngredients" localSheetId="2">#REF!</definedName>
    <definedName name="WeekIngredients" localSheetId="3">#REF!</definedName>
    <definedName name="WeekIngredients" localSheetId="4">#REF!</definedName>
    <definedName name="WeekIngredients" localSheetId="6">#REF!</definedName>
    <definedName name="WeekIngredients" localSheetId="8">#REF!</definedName>
    <definedName name="WeekIngredients" localSheetId="9">#REF!</definedName>
    <definedName name="WeekIngredients" localSheetId="10">#REF!</definedName>
    <definedName name="WeekIngredients" localSheetId="12">#REF!</definedName>
    <definedName name="WeekIngredients" localSheetId="14">#REF!</definedName>
    <definedName name="WeekIngredients" localSheetId="17">#REF!</definedName>
    <definedName name="WeekIngredients">#REF!</definedName>
    <definedName name="WeekIngredients_temp" localSheetId="18">#REF!</definedName>
    <definedName name="WeekIngredients_temp" localSheetId="19">#REF!</definedName>
    <definedName name="WeekIngredients_temp" localSheetId="22">#REF!</definedName>
    <definedName name="WeekIngredients_temp" localSheetId="28">#REF!</definedName>
    <definedName name="WeekIngredients_temp" localSheetId="30">#REF!</definedName>
    <definedName name="WeekIngredients_temp" localSheetId="31">#REF!</definedName>
    <definedName name="WeekIngredients_temp" localSheetId="32">#REF!</definedName>
    <definedName name="WeekIngredients_temp" localSheetId="1">#REF!</definedName>
    <definedName name="WeekIngredients_temp" localSheetId="2">#REF!</definedName>
    <definedName name="WeekIngredients_temp" localSheetId="3">#REF!</definedName>
    <definedName name="WeekIngredients_temp" localSheetId="4">#REF!</definedName>
    <definedName name="WeekIngredients_temp" localSheetId="6">#REF!</definedName>
    <definedName name="WeekIngredients_temp" localSheetId="8">#REF!</definedName>
    <definedName name="WeekIngredients_temp" localSheetId="9">#REF!</definedName>
    <definedName name="WeekIngredients_temp" localSheetId="10">#REF!</definedName>
    <definedName name="WeekIngredients_temp" localSheetId="12">#REF!</definedName>
    <definedName name="WeekIngredients_temp" localSheetId="14">#REF!</definedName>
    <definedName name="WeekIngredients_temp" localSheetId="17">#REF!</definedName>
    <definedName name="WeekIngredients_temp">#REF!</definedName>
    <definedName name="WeekIngredients_tempCriteria" localSheetId="18">#REF!</definedName>
    <definedName name="WeekIngredients_tempCriteria" localSheetId="19">#REF!</definedName>
    <definedName name="WeekIngredients_tempCriteria" localSheetId="22">#REF!</definedName>
    <definedName name="WeekIngredients_tempCriteria" localSheetId="28">#REF!</definedName>
    <definedName name="WeekIngredients_tempCriteria" localSheetId="30">#REF!</definedName>
    <definedName name="WeekIngredients_tempCriteria" localSheetId="31">#REF!</definedName>
    <definedName name="WeekIngredients_tempCriteria" localSheetId="32">#REF!</definedName>
    <definedName name="WeekIngredients_tempCriteria" localSheetId="1">#REF!</definedName>
    <definedName name="WeekIngredients_tempCriteria" localSheetId="2">#REF!</definedName>
    <definedName name="WeekIngredients_tempCriteria" localSheetId="3">#REF!</definedName>
    <definedName name="WeekIngredients_tempCriteria" localSheetId="4">#REF!</definedName>
    <definedName name="WeekIngredients_tempCriteria" localSheetId="6">#REF!</definedName>
    <definedName name="WeekIngredients_tempCriteria" localSheetId="8">#REF!</definedName>
    <definedName name="WeekIngredients_tempCriteria" localSheetId="9">#REF!</definedName>
    <definedName name="WeekIngredients_tempCriteria" localSheetId="10">#REF!</definedName>
    <definedName name="WeekIngredients_tempCriteria" localSheetId="12">#REF!</definedName>
    <definedName name="WeekIngredients_tempCriteria" localSheetId="14">#REF!</definedName>
    <definedName name="WeekIngredients_tempCriteria" localSheetId="17">#REF!</definedName>
    <definedName name="WeekIngredients_tempCriteria">#REF!</definedName>
    <definedName name="WeekIngredientsCriteria" localSheetId="18">#REF!</definedName>
    <definedName name="WeekIngredientsCriteria" localSheetId="19">#REF!</definedName>
    <definedName name="WeekIngredientsCriteria" localSheetId="22">#REF!</definedName>
    <definedName name="WeekIngredientsCriteria" localSheetId="28">#REF!</definedName>
    <definedName name="WeekIngredientsCriteria" localSheetId="30">#REF!</definedName>
    <definedName name="WeekIngredientsCriteria" localSheetId="31">#REF!</definedName>
    <definedName name="WeekIngredientsCriteria" localSheetId="32">#REF!</definedName>
    <definedName name="WeekIngredientsCriteria" localSheetId="1">#REF!</definedName>
    <definedName name="WeekIngredientsCriteria" localSheetId="2">#REF!</definedName>
    <definedName name="WeekIngredientsCriteria" localSheetId="3">#REF!</definedName>
    <definedName name="WeekIngredientsCriteria" localSheetId="4">#REF!</definedName>
    <definedName name="WeekIngredientsCriteria" localSheetId="6">#REF!</definedName>
    <definedName name="WeekIngredientsCriteria" localSheetId="8">#REF!</definedName>
    <definedName name="WeekIngredientsCriteria" localSheetId="9">#REF!</definedName>
    <definedName name="WeekIngredientsCriteria" localSheetId="10">#REF!</definedName>
    <definedName name="WeekIngredientsCriteria" localSheetId="12">#REF!</definedName>
    <definedName name="WeekIngredientsCriteria" localSheetId="14">#REF!</definedName>
    <definedName name="WeekIngredientsCriteria" localSheetId="17">#REF!</definedName>
    <definedName name="WeekIngredientsCriteria">#REF!</definedName>
    <definedName name="WeekPlan" localSheetId="18">#REF!</definedName>
    <definedName name="WeekPlan" localSheetId="19">#REF!</definedName>
    <definedName name="WeekPlan" localSheetId="22">#REF!</definedName>
    <definedName name="WeekPlan" localSheetId="28">#REF!</definedName>
    <definedName name="WeekPlan" localSheetId="30">#REF!</definedName>
    <definedName name="WeekPlan" localSheetId="31">#REF!</definedName>
    <definedName name="WeekPlan" localSheetId="32">#REF!</definedName>
    <definedName name="WeekPlan" localSheetId="1">#REF!</definedName>
    <definedName name="WeekPlan" localSheetId="2">#REF!</definedName>
    <definedName name="WeekPlan" localSheetId="3">#REF!</definedName>
    <definedName name="WeekPlan" localSheetId="4">#REF!</definedName>
    <definedName name="WeekPlan" localSheetId="6">#REF!</definedName>
    <definedName name="WeekPlan" localSheetId="8">#REF!</definedName>
    <definedName name="WeekPlan" localSheetId="9">#REF!</definedName>
    <definedName name="WeekPlan" localSheetId="10">#REF!</definedName>
    <definedName name="WeekPlan" localSheetId="12">#REF!</definedName>
    <definedName name="WeekPlan" localSheetId="14">#REF!</definedName>
    <definedName name="WeekPlan" localSheetId="17">#REF!</definedName>
    <definedName name="WeekPlan">#REF!</definedName>
    <definedName name="WeekPlanCriteria" localSheetId="18">#REF!</definedName>
    <definedName name="WeekPlanCriteria" localSheetId="19">#REF!</definedName>
    <definedName name="WeekPlanCriteria" localSheetId="22">#REF!</definedName>
    <definedName name="WeekPlanCriteria" localSheetId="28">#REF!</definedName>
    <definedName name="WeekPlanCriteria" localSheetId="30">#REF!</definedName>
    <definedName name="WeekPlanCriteria" localSheetId="31">#REF!</definedName>
    <definedName name="WeekPlanCriteria" localSheetId="32">#REF!</definedName>
    <definedName name="WeekPlanCriteria" localSheetId="1">#REF!</definedName>
    <definedName name="WeekPlanCriteria" localSheetId="2">#REF!</definedName>
    <definedName name="WeekPlanCriteria" localSheetId="3">#REF!</definedName>
    <definedName name="WeekPlanCriteria" localSheetId="4">#REF!</definedName>
    <definedName name="WeekPlanCriteria" localSheetId="6">#REF!</definedName>
    <definedName name="WeekPlanCriteria" localSheetId="8">#REF!</definedName>
    <definedName name="WeekPlanCriteria" localSheetId="9">#REF!</definedName>
    <definedName name="WeekPlanCriteria" localSheetId="10">#REF!</definedName>
    <definedName name="WeekPlanCriteria" localSheetId="12">#REF!</definedName>
    <definedName name="WeekPlanCriteria" localSheetId="14">#REF!</definedName>
    <definedName name="WeekPlanCriteria" localSheetId="17">#REF!</definedName>
    <definedName name="WeekPlanCriteria">#REF!</definedName>
    <definedName name="wwvvv" localSheetId="18">#REF!</definedName>
    <definedName name="wwvvv" localSheetId="19">#REF!</definedName>
    <definedName name="wwvvv" localSheetId="22">#REF!</definedName>
    <definedName name="wwvvv" localSheetId="28">#REF!</definedName>
    <definedName name="wwvvv" localSheetId="30">#REF!</definedName>
    <definedName name="wwvvv" localSheetId="31">#REF!</definedName>
    <definedName name="wwvvv" localSheetId="32">#REF!</definedName>
    <definedName name="wwvvv" localSheetId="1">#REF!</definedName>
    <definedName name="wwvvv" localSheetId="2">#REF!</definedName>
    <definedName name="wwvvv" localSheetId="3">#REF!</definedName>
    <definedName name="wwvvv" localSheetId="4">#REF!</definedName>
    <definedName name="wwvvv" localSheetId="6">#REF!</definedName>
    <definedName name="wwvvv" localSheetId="8">#REF!</definedName>
    <definedName name="wwvvv" localSheetId="9">#REF!</definedName>
    <definedName name="wwvvv" localSheetId="10">#REF!</definedName>
    <definedName name="wwvvv" localSheetId="12">#REF!</definedName>
    <definedName name="wwvvv" localSheetId="14">#REF!</definedName>
    <definedName name="wwvvv" localSheetId="17">#REF!</definedName>
    <definedName name="wwvvv">#REF!</definedName>
    <definedName name="wwwq" localSheetId="18">#REF!</definedName>
    <definedName name="wwwq" localSheetId="19">#REF!</definedName>
    <definedName name="wwwq" localSheetId="22">#REF!</definedName>
    <definedName name="wwwq" localSheetId="28">#REF!</definedName>
    <definedName name="wwwq" localSheetId="30">#REF!</definedName>
    <definedName name="wwwq" localSheetId="31">#REF!</definedName>
    <definedName name="wwwq" localSheetId="32">#REF!</definedName>
    <definedName name="wwwq" localSheetId="1">#REF!</definedName>
    <definedName name="wwwq" localSheetId="2">#REF!</definedName>
    <definedName name="wwwq" localSheetId="3">#REF!</definedName>
    <definedName name="wwwq" localSheetId="4">#REF!</definedName>
    <definedName name="wwwq" localSheetId="6">#REF!</definedName>
    <definedName name="wwwq" localSheetId="8">#REF!</definedName>
    <definedName name="wwwq" localSheetId="9">#REF!</definedName>
    <definedName name="wwwq" localSheetId="10">#REF!</definedName>
    <definedName name="wwwq" localSheetId="12">#REF!</definedName>
    <definedName name="wwwq" localSheetId="14">#REF!</definedName>
    <definedName name="wwwq" localSheetId="17">#REF!</definedName>
    <definedName name="wwwq">#REF!</definedName>
    <definedName name="x" localSheetId="0">#REF!</definedName>
    <definedName name="x" localSheetId="18">#REF!</definedName>
    <definedName name="x" localSheetId="19">#REF!</definedName>
    <definedName name="x" localSheetId="20">#REF!</definedName>
    <definedName name="x" localSheetId="21">#REF!</definedName>
    <definedName name="x" localSheetId="22">#REF!</definedName>
    <definedName name="x" localSheetId="23">#REF!</definedName>
    <definedName name="x" localSheetId="24">#REF!</definedName>
    <definedName name="x" localSheetId="25">#REF!</definedName>
    <definedName name="x" localSheetId="26">#REF!</definedName>
    <definedName name="x" localSheetId="27">#REF!</definedName>
    <definedName name="x" localSheetId="28">#REF!</definedName>
    <definedName name="x" localSheetId="29">#REF!</definedName>
    <definedName name="x" localSheetId="30">#REF!</definedName>
    <definedName name="x" localSheetId="31">#REF!</definedName>
    <definedName name="x" localSheetId="32">#REF!</definedName>
    <definedName name="x" localSheetId="1">#REF!</definedName>
    <definedName name="x" localSheetId="2">#REF!</definedName>
    <definedName name="x" localSheetId="3">#REF!</definedName>
    <definedName name="x" localSheetId="4">#REF!</definedName>
    <definedName name="x" localSheetId="6">#REF!</definedName>
    <definedName name="x" localSheetId="7">#REF!</definedName>
    <definedName name="x" localSheetId="8">#REF!</definedName>
    <definedName name="x" localSheetId="9">#REF!</definedName>
    <definedName name="x" localSheetId="10">#REF!</definedName>
    <definedName name="x" localSheetId="12">#REF!</definedName>
    <definedName name="x" localSheetId="13">#REF!</definedName>
    <definedName name="x" localSheetId="14">#REF!</definedName>
    <definedName name="x" localSheetId="17">#REF!</definedName>
    <definedName name="x">#REF!</definedName>
    <definedName name="xcz" localSheetId="18">#REF!</definedName>
    <definedName name="xcz" localSheetId="19">#REF!</definedName>
    <definedName name="xcz" localSheetId="22">#REF!</definedName>
    <definedName name="xcz" localSheetId="28">#REF!</definedName>
    <definedName name="xcz" localSheetId="30">#REF!</definedName>
    <definedName name="xcz" localSheetId="31">#REF!</definedName>
    <definedName name="xcz" localSheetId="32">#REF!</definedName>
    <definedName name="xcz" localSheetId="1">#REF!</definedName>
    <definedName name="xcz" localSheetId="2">#REF!</definedName>
    <definedName name="xcz" localSheetId="3">#REF!</definedName>
    <definedName name="xcz" localSheetId="4">#REF!</definedName>
    <definedName name="xcz" localSheetId="6">#REF!</definedName>
    <definedName name="xcz" localSheetId="8">#REF!</definedName>
    <definedName name="xcz" localSheetId="9">#REF!</definedName>
    <definedName name="xcz" localSheetId="10">#REF!</definedName>
    <definedName name="xcz" localSheetId="12">#REF!</definedName>
    <definedName name="xcz" localSheetId="14">#REF!</definedName>
    <definedName name="xcz" localSheetId="17">#REF!</definedName>
    <definedName name="xcz">#REF!</definedName>
    <definedName name="xxx" localSheetId="18">#REF!</definedName>
    <definedName name="xxx" localSheetId="19">#REF!</definedName>
    <definedName name="xxx" localSheetId="22">#REF!</definedName>
    <definedName name="xxx" localSheetId="28">#REF!</definedName>
    <definedName name="xxx" localSheetId="30">#REF!</definedName>
    <definedName name="xxx" localSheetId="31">#REF!</definedName>
    <definedName name="xxx" localSheetId="32">#REF!</definedName>
    <definedName name="xxx" localSheetId="1">#REF!</definedName>
    <definedName name="xxx" localSheetId="2">#REF!</definedName>
    <definedName name="xxx" localSheetId="3">#REF!</definedName>
    <definedName name="xxx" localSheetId="4">#REF!</definedName>
    <definedName name="xxx" localSheetId="6">#REF!</definedName>
    <definedName name="xxx" localSheetId="8">#REF!</definedName>
    <definedName name="xxx" localSheetId="9">#REF!</definedName>
    <definedName name="xxx" localSheetId="10">#REF!</definedName>
    <definedName name="xxx" localSheetId="12">#REF!</definedName>
    <definedName name="xxx" localSheetId="14">#REF!</definedName>
    <definedName name="xxx" localSheetId="17">#REF!</definedName>
    <definedName name="xxx">#REF!</definedName>
    <definedName name="xxxa" localSheetId="18" hidden="1">#REF!</definedName>
    <definedName name="xxxa" localSheetId="19" hidden="1">#REF!</definedName>
    <definedName name="xxxa" localSheetId="22" hidden="1">#REF!</definedName>
    <definedName name="xxxa" localSheetId="28" hidden="1">#REF!</definedName>
    <definedName name="xxxa" localSheetId="30" hidden="1">#REF!</definedName>
    <definedName name="xxxa" localSheetId="31" hidden="1">#REF!</definedName>
    <definedName name="xxxa" localSheetId="32" hidden="1">#REF!</definedName>
    <definedName name="xxxa" localSheetId="1" hidden="1">#REF!</definedName>
    <definedName name="xxxa" localSheetId="2" hidden="1">#REF!</definedName>
    <definedName name="xxxa" localSheetId="3" hidden="1">#REF!</definedName>
    <definedName name="xxxa" localSheetId="4" hidden="1">#REF!</definedName>
    <definedName name="xxxa" localSheetId="6" hidden="1">#REF!</definedName>
    <definedName name="xxxa" localSheetId="8" hidden="1">#REF!</definedName>
    <definedName name="xxxa" localSheetId="9" hidden="1">#REF!</definedName>
    <definedName name="xxxa" localSheetId="10" hidden="1">#REF!</definedName>
    <definedName name="xxxa" localSheetId="12" hidden="1">#REF!</definedName>
    <definedName name="xxxa" localSheetId="14" hidden="1">#REF!</definedName>
    <definedName name="xxxa" localSheetId="17" hidden="1">#REF!</definedName>
    <definedName name="xxxa" hidden="1">#REF!</definedName>
    <definedName name="xzcx" localSheetId="18" hidden="1">#REF!</definedName>
    <definedName name="xzcx" localSheetId="19" hidden="1">#REF!</definedName>
    <definedName name="xzcx" localSheetId="22" hidden="1">#REF!</definedName>
    <definedName name="xzcx" localSheetId="28" hidden="1">#REF!</definedName>
    <definedName name="xzcx" localSheetId="30" hidden="1">#REF!</definedName>
    <definedName name="xzcx" localSheetId="31" hidden="1">#REF!</definedName>
    <definedName name="xzcx" localSheetId="32" hidden="1">#REF!</definedName>
    <definedName name="xzcx" localSheetId="1" hidden="1">#REF!</definedName>
    <definedName name="xzcx" localSheetId="2" hidden="1">#REF!</definedName>
    <definedName name="xzcx" localSheetId="3" hidden="1">#REF!</definedName>
    <definedName name="xzcx" localSheetId="4" hidden="1">#REF!</definedName>
    <definedName name="xzcx" localSheetId="6" hidden="1">#REF!</definedName>
    <definedName name="xzcx" localSheetId="8" hidden="1">#REF!</definedName>
    <definedName name="xzcx" localSheetId="9" hidden="1">#REF!</definedName>
    <definedName name="xzcx" localSheetId="10" hidden="1">#REF!</definedName>
    <definedName name="xzcx" localSheetId="12" hidden="1">#REF!</definedName>
    <definedName name="xzcx" localSheetId="14" hidden="1">#REF!</definedName>
    <definedName name="xzcx" localSheetId="17" hidden="1">#REF!</definedName>
    <definedName name="xzcx" hidden="1">#REF!</definedName>
    <definedName name="y" localSheetId="0">#REF!</definedName>
    <definedName name="y" localSheetId="18">#REF!</definedName>
    <definedName name="y" localSheetId="19">#REF!</definedName>
    <definedName name="y" localSheetId="20">#REF!</definedName>
    <definedName name="y" localSheetId="21">#REF!</definedName>
    <definedName name="y" localSheetId="22">#REF!</definedName>
    <definedName name="y" localSheetId="23">#REF!</definedName>
    <definedName name="y" localSheetId="24">#REF!</definedName>
    <definedName name="y" localSheetId="25">#REF!</definedName>
    <definedName name="y" localSheetId="26">#REF!</definedName>
    <definedName name="y" localSheetId="27">#REF!</definedName>
    <definedName name="y" localSheetId="28">#REF!</definedName>
    <definedName name="y" localSheetId="29">#REF!</definedName>
    <definedName name="y" localSheetId="30">#REF!</definedName>
    <definedName name="y" localSheetId="31">#REF!</definedName>
    <definedName name="y" localSheetId="32">#REF!</definedName>
    <definedName name="y" localSheetId="1">#REF!</definedName>
    <definedName name="y" localSheetId="2">#REF!</definedName>
    <definedName name="y" localSheetId="3">#REF!</definedName>
    <definedName name="y" localSheetId="4">#REF!</definedName>
    <definedName name="y" localSheetId="6">#REF!</definedName>
    <definedName name="y" localSheetId="7">#REF!</definedName>
    <definedName name="y" localSheetId="8">#REF!</definedName>
    <definedName name="y" localSheetId="9">#REF!</definedName>
    <definedName name="y" localSheetId="10">#REF!</definedName>
    <definedName name="y" localSheetId="12">#REF!</definedName>
    <definedName name="y" localSheetId="13">#REF!</definedName>
    <definedName name="y" localSheetId="14">#REF!</definedName>
    <definedName name="y" localSheetId="17">#REF!</definedName>
    <definedName name="y">#REF!</definedName>
    <definedName name="ya" localSheetId="0">#REF!</definedName>
    <definedName name="ya" localSheetId="18">#REF!</definedName>
    <definedName name="ya" localSheetId="19">#REF!</definedName>
    <definedName name="ya" localSheetId="20">#REF!</definedName>
    <definedName name="ya" localSheetId="21">#REF!</definedName>
    <definedName name="ya" localSheetId="22">#REF!</definedName>
    <definedName name="ya" localSheetId="23">#REF!</definedName>
    <definedName name="ya" localSheetId="24">#REF!</definedName>
    <definedName name="ya" localSheetId="25">#REF!</definedName>
    <definedName name="ya" localSheetId="26">#REF!</definedName>
    <definedName name="ya" localSheetId="27">#REF!</definedName>
    <definedName name="ya" localSheetId="28">#REF!</definedName>
    <definedName name="ya" localSheetId="29">#REF!</definedName>
    <definedName name="ya" localSheetId="30">#REF!</definedName>
    <definedName name="ya" localSheetId="31">#REF!</definedName>
    <definedName name="ya" localSheetId="32">#REF!</definedName>
    <definedName name="ya" localSheetId="1">#REF!</definedName>
    <definedName name="ya" localSheetId="2">#REF!</definedName>
    <definedName name="ya" localSheetId="3">#REF!</definedName>
    <definedName name="ya" localSheetId="4">#REF!</definedName>
    <definedName name="ya" localSheetId="6">#REF!</definedName>
    <definedName name="ya" localSheetId="7">#REF!</definedName>
    <definedName name="ya" localSheetId="8">#REF!</definedName>
    <definedName name="ya" localSheetId="9">#REF!</definedName>
    <definedName name="ya" localSheetId="10">#REF!</definedName>
    <definedName name="ya" localSheetId="12">#REF!</definedName>
    <definedName name="ya" localSheetId="13">#REF!</definedName>
    <definedName name="ya" localSheetId="14">#REF!</definedName>
    <definedName name="ya" localSheetId="17">#REF!</definedName>
    <definedName name="ya">#REF!</definedName>
    <definedName name="yaa" localSheetId="0">#REF!</definedName>
    <definedName name="yaa" localSheetId="18">#REF!</definedName>
    <definedName name="yaa" localSheetId="19">#REF!</definedName>
    <definedName name="yaa" localSheetId="20">#REF!</definedName>
    <definedName name="yaa" localSheetId="21">#REF!</definedName>
    <definedName name="yaa" localSheetId="22">#REF!</definedName>
    <definedName name="yaa" localSheetId="23">#REF!</definedName>
    <definedName name="yaa" localSheetId="24">#REF!</definedName>
    <definedName name="yaa" localSheetId="25">#REF!</definedName>
    <definedName name="yaa" localSheetId="26">#REF!</definedName>
    <definedName name="yaa" localSheetId="27">#REF!</definedName>
    <definedName name="yaa" localSheetId="28">#REF!</definedName>
    <definedName name="yaa" localSheetId="29">#REF!</definedName>
    <definedName name="yaa" localSheetId="30">#REF!</definedName>
    <definedName name="yaa" localSheetId="31">#REF!</definedName>
    <definedName name="yaa" localSheetId="32">#REF!</definedName>
    <definedName name="yaa" localSheetId="1">#REF!</definedName>
    <definedName name="yaa" localSheetId="2">#REF!</definedName>
    <definedName name="yaa" localSheetId="3">#REF!</definedName>
    <definedName name="yaa" localSheetId="4">#REF!</definedName>
    <definedName name="yaa" localSheetId="6">#REF!</definedName>
    <definedName name="yaa" localSheetId="7">#REF!</definedName>
    <definedName name="yaa" localSheetId="8">#REF!</definedName>
    <definedName name="yaa" localSheetId="9">#REF!</definedName>
    <definedName name="yaa" localSheetId="10">#REF!</definedName>
    <definedName name="yaa" localSheetId="12">#REF!</definedName>
    <definedName name="yaa" localSheetId="13">#REF!</definedName>
    <definedName name="yaa" localSheetId="14">#REF!</definedName>
    <definedName name="yaa" localSheetId="17">#REF!</definedName>
    <definedName name="yaa">#REF!</definedName>
    <definedName name="yaaa" localSheetId="0">#REF!</definedName>
    <definedName name="yaaa" localSheetId="18">#REF!</definedName>
    <definedName name="yaaa" localSheetId="19">#REF!</definedName>
    <definedName name="yaaa" localSheetId="20">#REF!</definedName>
    <definedName name="yaaa" localSheetId="21">#REF!</definedName>
    <definedName name="yaaa" localSheetId="22">#REF!</definedName>
    <definedName name="yaaa" localSheetId="23">#REF!</definedName>
    <definedName name="yaaa" localSheetId="24">#REF!</definedName>
    <definedName name="yaaa" localSheetId="25">#REF!</definedName>
    <definedName name="yaaa" localSheetId="26">#REF!</definedName>
    <definedName name="yaaa" localSheetId="27">#REF!</definedName>
    <definedName name="yaaa" localSheetId="28">#REF!</definedName>
    <definedName name="yaaa" localSheetId="29">#REF!</definedName>
    <definedName name="yaaa" localSheetId="30">#REF!</definedName>
    <definedName name="yaaa" localSheetId="31">#REF!</definedName>
    <definedName name="yaaa" localSheetId="32">#REF!</definedName>
    <definedName name="yaaa" localSheetId="1">#REF!</definedName>
    <definedName name="yaaa" localSheetId="2">#REF!</definedName>
    <definedName name="yaaa" localSheetId="3">#REF!</definedName>
    <definedName name="yaaa" localSheetId="4">#REF!</definedName>
    <definedName name="yaaa" localSheetId="6">#REF!</definedName>
    <definedName name="yaaa" localSheetId="7">#REF!</definedName>
    <definedName name="yaaa" localSheetId="8">#REF!</definedName>
    <definedName name="yaaa" localSheetId="9">#REF!</definedName>
    <definedName name="yaaa" localSheetId="10">#REF!</definedName>
    <definedName name="yaaa" localSheetId="12">#REF!</definedName>
    <definedName name="yaaa" localSheetId="13">#REF!</definedName>
    <definedName name="yaaa" localSheetId="14">#REF!</definedName>
    <definedName name="yaaa" localSheetId="17">#REF!</definedName>
    <definedName name="yaaa">#REF!</definedName>
    <definedName name="yi" localSheetId="0">#REF!</definedName>
    <definedName name="yi" localSheetId="18">#REF!</definedName>
    <definedName name="yi" localSheetId="19">#REF!</definedName>
    <definedName name="yi" localSheetId="20">#REF!</definedName>
    <definedName name="yi" localSheetId="21">#REF!</definedName>
    <definedName name="yi" localSheetId="22">#REF!</definedName>
    <definedName name="yi" localSheetId="23">#REF!</definedName>
    <definedName name="yi" localSheetId="24">#REF!</definedName>
    <definedName name="yi" localSheetId="25">#REF!</definedName>
    <definedName name="yi" localSheetId="26">#REF!</definedName>
    <definedName name="yi" localSheetId="27">#REF!</definedName>
    <definedName name="yi" localSheetId="28">#REF!</definedName>
    <definedName name="yi" localSheetId="29">#REF!</definedName>
    <definedName name="yi" localSheetId="30">#REF!</definedName>
    <definedName name="yi" localSheetId="31">#REF!</definedName>
    <definedName name="yi" localSheetId="32">#REF!</definedName>
    <definedName name="yi" localSheetId="1">#REF!</definedName>
    <definedName name="yi" localSheetId="2">#REF!</definedName>
    <definedName name="yi" localSheetId="3">#REF!</definedName>
    <definedName name="yi" localSheetId="4">#REF!</definedName>
    <definedName name="yi" localSheetId="6">#REF!</definedName>
    <definedName name="yi" localSheetId="7">#REF!</definedName>
    <definedName name="yi" localSheetId="8">#REF!</definedName>
    <definedName name="yi" localSheetId="9">#REF!</definedName>
    <definedName name="yi" localSheetId="10">#REF!</definedName>
    <definedName name="yi" localSheetId="12">#REF!</definedName>
    <definedName name="yi" localSheetId="13">#REF!</definedName>
    <definedName name="yi" localSheetId="14">#REF!</definedName>
    <definedName name="yi" localSheetId="17">#REF!</definedName>
    <definedName name="yi">#REF!</definedName>
    <definedName name="yyy" localSheetId="18">#REF!</definedName>
    <definedName name="yyy" localSheetId="19">#REF!</definedName>
    <definedName name="yyy" localSheetId="22">#REF!</definedName>
    <definedName name="yyy" localSheetId="28">#REF!</definedName>
    <definedName name="yyy" localSheetId="30">#REF!</definedName>
    <definedName name="yyy" localSheetId="31">#REF!</definedName>
    <definedName name="yyy" localSheetId="32">#REF!</definedName>
    <definedName name="yyy" localSheetId="1">#REF!</definedName>
    <definedName name="yyy" localSheetId="2">#REF!</definedName>
    <definedName name="yyy" localSheetId="3">#REF!</definedName>
    <definedName name="yyy" localSheetId="4">#REF!</definedName>
    <definedName name="yyy" localSheetId="6">#REF!</definedName>
    <definedName name="yyy" localSheetId="8">#REF!</definedName>
    <definedName name="yyy" localSheetId="9">#REF!</definedName>
    <definedName name="yyy" localSheetId="10">#REF!</definedName>
    <definedName name="yyy" localSheetId="12">#REF!</definedName>
    <definedName name="yyy" localSheetId="14">#REF!</definedName>
    <definedName name="yyy" localSheetId="17">#REF!</definedName>
    <definedName name="yyy">#REF!</definedName>
    <definedName name="Z" localSheetId="0">#REF!</definedName>
    <definedName name="Z" localSheetId="18">#REF!</definedName>
    <definedName name="Z" localSheetId="19">#REF!</definedName>
    <definedName name="Z" localSheetId="20">#REF!</definedName>
    <definedName name="Z" localSheetId="21">#REF!</definedName>
    <definedName name="Z" localSheetId="22">#REF!</definedName>
    <definedName name="Z" localSheetId="23">#REF!</definedName>
    <definedName name="Z" localSheetId="24">#REF!</definedName>
    <definedName name="Z" localSheetId="25">#REF!</definedName>
    <definedName name="Z" localSheetId="26">#REF!</definedName>
    <definedName name="Z" localSheetId="27">#REF!</definedName>
    <definedName name="Z" localSheetId="28">#REF!</definedName>
    <definedName name="Z" localSheetId="29">#REF!</definedName>
    <definedName name="Z" localSheetId="30">#REF!</definedName>
    <definedName name="Z" localSheetId="31">#REF!</definedName>
    <definedName name="Z" localSheetId="32">#REF!</definedName>
    <definedName name="Z" localSheetId="1">#REF!</definedName>
    <definedName name="Z" localSheetId="2">#REF!</definedName>
    <definedName name="Z" localSheetId="3">#REF!</definedName>
    <definedName name="Z" localSheetId="4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0">#REF!</definedName>
    <definedName name="Z" localSheetId="12">#REF!</definedName>
    <definedName name="Z" localSheetId="13">#REF!</definedName>
    <definedName name="Z" localSheetId="14">#REF!</definedName>
    <definedName name="Z" localSheetId="17">#REF!</definedName>
    <definedName name="Z">#REF!</definedName>
  </definedNames>
  <calcPr calcId="191029"/>
</workbook>
</file>

<file path=xl/calcChain.xml><?xml version="1.0" encoding="utf-8"?>
<calcChain xmlns="http://schemas.openxmlformats.org/spreadsheetml/2006/main">
  <c r="D36" i="76" l="1"/>
  <c r="E36" i="76"/>
  <c r="C36" i="76"/>
  <c r="D30" i="76"/>
  <c r="E30" i="76"/>
  <c r="C30" i="76"/>
  <c r="D22" i="76"/>
  <c r="E22" i="76"/>
  <c r="C22" i="76"/>
  <c r="E52" i="58" l="1"/>
  <c r="E8" i="58"/>
  <c r="E42" i="57"/>
  <c r="E21" i="57"/>
  <c r="E18" i="67" l="1"/>
  <c r="E20" i="60"/>
  <c r="D20" i="60"/>
  <c r="C20" i="60"/>
  <c r="D13" i="60"/>
  <c r="C13" i="60"/>
  <c r="E8" i="31"/>
  <c r="D8" i="31"/>
  <c r="C8" i="31"/>
  <c r="E8" i="20"/>
  <c r="E11" i="76"/>
  <c r="D11" i="76"/>
  <c r="C11" i="76"/>
  <c r="D52" i="58"/>
  <c r="C52" i="58"/>
  <c r="D8" i="58"/>
  <c r="C8" i="58"/>
  <c r="D42" i="57"/>
  <c r="C42" i="57"/>
  <c r="D21" i="57"/>
  <c r="C21" i="57"/>
  <c r="E45" i="15"/>
  <c r="E41" i="15" s="1"/>
  <c r="D45" i="15"/>
  <c r="D41" i="15" s="1"/>
  <c r="C45" i="15"/>
  <c r="C41" i="15" s="1"/>
  <c r="E30" i="15"/>
  <c r="D30" i="15"/>
  <c r="C30" i="15"/>
  <c r="E25" i="15"/>
  <c r="D25" i="15"/>
  <c r="C25" i="15"/>
  <c r="E20" i="15"/>
  <c r="D20" i="15"/>
  <c r="C20" i="15"/>
  <c r="E30" i="61"/>
  <c r="D30" i="61"/>
  <c r="C30" i="61"/>
  <c r="E8" i="61"/>
  <c r="D8" i="61"/>
  <c r="C8" i="61"/>
  <c r="E16" i="70"/>
  <c r="D16" i="70"/>
  <c r="C16" i="70"/>
  <c r="E11" i="70"/>
  <c r="D11" i="70"/>
  <c r="C11" i="70"/>
  <c r="E54" i="67"/>
  <c r="E49" i="67"/>
  <c r="E36" i="67"/>
  <c r="E31" i="67"/>
  <c r="E13" i="67"/>
  <c r="E40" i="66"/>
  <c r="D40" i="66"/>
  <c r="C40" i="66"/>
  <c r="E35" i="66"/>
  <c r="D35" i="66"/>
  <c r="C35" i="66"/>
  <c r="E27" i="66"/>
  <c r="D27" i="66"/>
  <c r="C27" i="66"/>
  <c r="E22" i="66"/>
  <c r="D22" i="66"/>
  <c r="C22" i="66"/>
  <c r="E48" i="4"/>
  <c r="E47" i="4"/>
  <c r="D44" i="4"/>
  <c r="C44" i="4"/>
  <c r="E36" i="4"/>
  <c r="E32" i="4" s="1"/>
  <c r="C36" i="4"/>
  <c r="C35" i="4"/>
  <c r="C34" i="4"/>
  <c r="D32" i="4"/>
  <c r="C24" i="4"/>
  <c r="C23" i="4"/>
  <c r="E20" i="4"/>
  <c r="D20" i="4"/>
  <c r="C15" i="4"/>
  <c r="C14" i="4"/>
  <c r="E12" i="4"/>
  <c r="E11" i="4"/>
  <c r="C11" i="4"/>
  <c r="C10" i="4"/>
  <c r="D8" i="4"/>
  <c r="E15" i="2"/>
  <c r="E11" i="2" s="1"/>
  <c r="D11" i="2"/>
  <c r="C11" i="2"/>
  <c r="E8" i="4" l="1"/>
  <c r="C20" i="4"/>
  <c r="C8" i="4"/>
  <c r="E44" i="4"/>
  <c r="C32" i="4"/>
</calcChain>
</file>

<file path=xl/sharedStrings.xml><?xml version="1.0" encoding="utf-8"?>
<sst xmlns="http://schemas.openxmlformats.org/spreadsheetml/2006/main" count="1883" uniqueCount="919">
  <si>
    <t>Land area</t>
  </si>
  <si>
    <t>Panjang jalan negeri (km)</t>
  </si>
  <si>
    <t>Length of state road</t>
  </si>
  <si>
    <t>Jabatan Kerja Raya</t>
  </si>
  <si>
    <t>Public Works Department</t>
  </si>
  <si>
    <t>Pihak Berkuasa Tempatan</t>
  </si>
  <si>
    <t>Local Authority</t>
  </si>
  <si>
    <t>Pejabat Daerah &amp; Tanah</t>
  </si>
  <si>
    <t>District Council</t>
  </si>
  <si>
    <t>Jabatan Pengairan &amp; Saliran</t>
  </si>
  <si>
    <t>Department of Irrigation &amp; Drainage</t>
  </si>
  <si>
    <t>Sumber: Jabatan Ukur dan Pemetaan Malaysia</t>
  </si>
  <si>
    <t>Jabatan Kerja Raya Malaysia</t>
  </si>
  <si>
    <t>Source: Department of Survey and Mapping Malaysia</t>
  </si>
  <si>
    <t>Public Works Department Malaysia</t>
  </si>
  <si>
    <t xml:space="preserve"> for the following year</t>
  </si>
  <si>
    <t>Warganegara</t>
  </si>
  <si>
    <t>Citizens</t>
  </si>
  <si>
    <t>Bumiputera</t>
  </si>
  <si>
    <t>Bukan warganegara</t>
  </si>
  <si>
    <t>n.a</t>
  </si>
  <si>
    <t>Living quarters</t>
  </si>
  <si>
    <t>Sumber: Jabatan Perangkaan Malaysia</t>
  </si>
  <si>
    <t>Source: Department of Statistics Malaysia</t>
  </si>
  <si>
    <t>Bilangan stok unit kediaman sedia ada</t>
  </si>
  <si>
    <t>Number of existing stock residential units</t>
  </si>
  <si>
    <t>-</t>
  </si>
  <si>
    <t>Bilangan unit kediaman yang siap dibina</t>
  </si>
  <si>
    <t>Number of completed residential units</t>
  </si>
  <si>
    <t>Bilangan penawaran unit kediaman akan datang</t>
  </si>
  <si>
    <t>Number of incoming supply of residential units</t>
  </si>
  <si>
    <t>Bilangan penawaran unit kediaman yang dirancang</t>
  </si>
  <si>
    <t>Number of planned supply of residential units</t>
  </si>
  <si>
    <t>Sumber: Laporan Stok Harta Kediaman, NAPIC, Jabatan Penilaian dan Perkhidmatan Harta</t>
  </si>
  <si>
    <t>Source: Residential Property Stock Report, NAPIC, Valuation and Property Services Department</t>
  </si>
  <si>
    <t>Tren harga median rumah (RM)</t>
  </si>
  <si>
    <t>Median house price trend</t>
  </si>
  <si>
    <t>Statistics of completed People's Housing Programme (PHP) unit</t>
  </si>
  <si>
    <t>Statistik program baik pulih rumah daif di bandar</t>
  </si>
  <si>
    <t>Percentage of household</t>
  </si>
  <si>
    <t>Kementerian Perumahan dan Kerajaan Tempatan</t>
  </si>
  <si>
    <t>Jabatan Perangkaan Malaysia</t>
  </si>
  <si>
    <t>Ministry of Housing and Local Government</t>
  </si>
  <si>
    <t>Department of Statistics Malaysia</t>
  </si>
  <si>
    <t xml:space="preserve">  The PHP information is displayed based on the PHP units completed in that year</t>
  </si>
  <si>
    <t xml:space="preserve">  Summation may differs due to rounding</t>
  </si>
  <si>
    <t>n.a - Data tidak tersedia/ berkenaan</t>
  </si>
  <si>
    <t xml:space="preserve">         Data is not available/ applicable</t>
  </si>
  <si>
    <t>Statistik utama tenaga buruh</t>
  </si>
  <si>
    <t>Principal statistics of labour force</t>
  </si>
  <si>
    <t>Tenaga buruh ('000)</t>
  </si>
  <si>
    <t>Labour force</t>
  </si>
  <si>
    <t>Penduduk bekerja ('000)</t>
  </si>
  <si>
    <t>Employed persons</t>
  </si>
  <si>
    <t>Penganggur ('000)</t>
  </si>
  <si>
    <t>Unemployed</t>
  </si>
  <si>
    <t>Luar tenaga buruh ('000)</t>
  </si>
  <si>
    <t>Outside labour force</t>
  </si>
  <si>
    <t>Kadar penyertaan tenaga buruh (%)</t>
  </si>
  <si>
    <t>Labour force participation rate</t>
  </si>
  <si>
    <t>Kadar pengangguran (%)</t>
  </si>
  <si>
    <t>Unemployment rate</t>
  </si>
  <si>
    <t xml:space="preserve">  Preliminary</t>
  </si>
  <si>
    <t>Statistik Tenaga Buruh mengikut daerah pentadbiran digunakan secara berhati-hati kerana faktor ralat piawai relatif yang tinggi</t>
  </si>
  <si>
    <t>Labour Force Statistics by administrative district to be used with caution due to high relative standard error (RSE)</t>
  </si>
  <si>
    <t>Bilangan pekerja yang diberhentikan mengikut industri</t>
  </si>
  <si>
    <t>Pertanian, perhutanan dan perikanan</t>
  </si>
  <si>
    <t>Agriculture, forestry and fisheries</t>
  </si>
  <si>
    <t>Perlombongan dan pengkuarian</t>
  </si>
  <si>
    <t>Mining and quarrying</t>
  </si>
  <si>
    <t>Pembuatan</t>
  </si>
  <si>
    <t>Manufacturing</t>
  </si>
  <si>
    <t>Bekalan elektrik, gas, wap dan pendingin udara</t>
  </si>
  <si>
    <t>Electricity, gas, steam and air conditioning supply</t>
  </si>
  <si>
    <t>Bekalan air; pembentungan, pengurusan sisa dan aktiviti pemulihan</t>
  </si>
  <si>
    <t>Water supply; sewerage, waste management and remediation activities</t>
  </si>
  <si>
    <t>Pembinaan</t>
  </si>
  <si>
    <t>Construction</t>
  </si>
  <si>
    <t>Perdagangan borong dan runcit; pembaikan kenderaan bermotor dan motosikal</t>
  </si>
  <si>
    <t>Wholesale and retail trade; repair of motor vehicles and motorcycles</t>
  </si>
  <si>
    <t>Pengangkutan dan penyimpanan</t>
  </si>
  <si>
    <t>Transportation and storage</t>
  </si>
  <si>
    <t>Penginapan dan aktiviti perkhidmatan makanan dan minuman</t>
  </si>
  <si>
    <t>Accommodation and food and beverage service activities</t>
  </si>
  <si>
    <t>Maklumat dan komunikasi</t>
  </si>
  <si>
    <t>Information and communication</t>
  </si>
  <si>
    <t>Aktiviti kewangan dan insurans/takaful</t>
  </si>
  <si>
    <t>Financial and insurance/takaful activities</t>
  </si>
  <si>
    <t>Aktiviti hartanah</t>
  </si>
  <si>
    <t>Real estate activities</t>
  </si>
  <si>
    <t>Aktiviti profesional, saintifik dan teknikal</t>
  </si>
  <si>
    <t>Professional, scientific and technical activities</t>
  </si>
  <si>
    <t>Aktiviti pentadbiran dan khidmat sokongan</t>
  </si>
  <si>
    <t>Administrative and support service activities</t>
  </si>
  <si>
    <t>Pentadbiran awam dan pertahanan; aktiviti keselamatan sosial wajib</t>
  </si>
  <si>
    <t>Pendidikan</t>
  </si>
  <si>
    <t>Education</t>
  </si>
  <si>
    <t>Aktiviti kesihatan kemanusiaan dan kerja sosial</t>
  </si>
  <si>
    <t>Human health and social work activities</t>
  </si>
  <si>
    <t>Kesenian, hiburan dan rekreasi</t>
  </si>
  <si>
    <t>Arts, entertainment and recreation</t>
  </si>
  <si>
    <t>Aktiviti perkhidmatan lain</t>
  </si>
  <si>
    <t>Other service activities</t>
  </si>
  <si>
    <t>Aktiviti isi rumah sebagai majikan</t>
  </si>
  <si>
    <t>Activities of households as employers</t>
  </si>
  <si>
    <t>Aktiviti badan dan pertubuhan luar wilayah</t>
  </si>
  <si>
    <t>Activities of extraterritorial organizations and bodies</t>
  </si>
  <si>
    <t>Sumber: Kementerian Sumber Manusia</t>
  </si>
  <si>
    <t>Source: Ministry of Human Resources</t>
  </si>
  <si>
    <t>Data merangkumi Pemberhentian Tetap dan Pemberhentian Secara Sukarela (VSS)</t>
  </si>
  <si>
    <t>Data includes Voluntary Retirement and Voluntary Retrenchment (VSS)</t>
  </si>
  <si>
    <t>Pendapatan isi rumah kasar bulanan</t>
  </si>
  <si>
    <t>Monthly statistics household gross income</t>
  </si>
  <si>
    <t>Penengah (RM)</t>
  </si>
  <si>
    <t>Median</t>
  </si>
  <si>
    <t>Purata (RM)</t>
  </si>
  <si>
    <t>Mean</t>
  </si>
  <si>
    <t>Pekali Gini dan insiden kemiskinan</t>
  </si>
  <si>
    <t>Gini Coefficient and incidence of poverty</t>
  </si>
  <si>
    <t>Pekali Gini</t>
  </si>
  <si>
    <t>Gini Coefficient</t>
  </si>
  <si>
    <t>Insiden kemiskinan</t>
  </si>
  <si>
    <t>Incidence of poverty</t>
  </si>
  <si>
    <t>0.0 menunjukkan nilai yang kurang daripada 0.05 peratus</t>
  </si>
  <si>
    <t>0.0 shows the value is less than 0.05 per cent</t>
  </si>
  <si>
    <t>Bilangan sekolah</t>
  </si>
  <si>
    <t>Number of schools</t>
  </si>
  <si>
    <t>Sekolah rendah</t>
  </si>
  <si>
    <t>Primary school</t>
  </si>
  <si>
    <t>Sekolah menengah</t>
  </si>
  <si>
    <t>Secondary school</t>
  </si>
  <si>
    <t>Bilangan guru</t>
  </si>
  <si>
    <t>Number of teachers</t>
  </si>
  <si>
    <t>Bilangan murid</t>
  </si>
  <si>
    <t>Number of pupils</t>
  </si>
  <si>
    <t>Sumber: Kementerian Pendidikan Malaysia</t>
  </si>
  <si>
    <t>Source: Ministry of Education Malaysia</t>
  </si>
  <si>
    <t xml:space="preserve">   Includes form 6 and vocational college</t>
  </si>
  <si>
    <t>1. Data seperti pada 30 Jun</t>
  </si>
  <si>
    <t>2. Data termasuk sekolah bantuan kerajaan</t>
  </si>
  <si>
    <t xml:space="preserve">    Data includes government-aided schools</t>
  </si>
  <si>
    <t>2. MP Cina merujuk kepada Sekolah Menengah Persendirian Cina</t>
  </si>
  <si>
    <t xml:space="preserve">    PC Sec. refers to Private Chinese Secondary School</t>
  </si>
  <si>
    <t>Sekolah Rendah Agama Negeri (SRAN)</t>
  </si>
  <si>
    <t>State Religious Primary School</t>
  </si>
  <si>
    <t>Sekolah Rendah Agama Rakyat (SRAR)</t>
  </si>
  <si>
    <t>People Religious Primary School</t>
  </si>
  <si>
    <t>Sumber: Jabatan Kemajuan Islam Malaysia</t>
  </si>
  <si>
    <t>Source: Department of Islamic Development Malaysia</t>
  </si>
  <si>
    <t>2. Sekolah Agama adalah di bawah seliaan Jabatan Agama Islam Negeri</t>
  </si>
  <si>
    <t xml:space="preserve">    Religious School supervised by State Islamic Department</t>
  </si>
  <si>
    <t>Sekolah Menengah Agama Negeri (SMAN)</t>
  </si>
  <si>
    <t>State Religious Secondary School</t>
  </si>
  <si>
    <t>Sekolah Menengah Agama Rakyat (SMAR)</t>
  </si>
  <si>
    <t>People Religious Secondary School</t>
  </si>
  <si>
    <t>Employed</t>
  </si>
  <si>
    <t>Belum bekerja</t>
  </si>
  <si>
    <t>Sumber: Kementerian Pengajian Tinggi</t>
  </si>
  <si>
    <t>Source: Ministry of Higher Education</t>
  </si>
  <si>
    <t>Daerah pentadbiran merujuk kepada daerah bermastautin</t>
  </si>
  <si>
    <t>The administrative district refers to residential district</t>
  </si>
  <si>
    <t>Bilangan hospital dan katil</t>
  </si>
  <si>
    <t>Number of hospitals and beds</t>
  </si>
  <si>
    <t>Kerajaan</t>
  </si>
  <si>
    <t>Government</t>
  </si>
  <si>
    <t>Kementerian Kesihatan Malaysia (KKM)</t>
  </si>
  <si>
    <t>Ministry of Health Malaysia (MOH)</t>
  </si>
  <si>
    <t>Hospital</t>
  </si>
  <si>
    <t>Institusi perubatan khas</t>
  </si>
  <si>
    <t>Special medical institution</t>
  </si>
  <si>
    <t>Bukan KKM</t>
  </si>
  <si>
    <t>Non-MOH</t>
  </si>
  <si>
    <t>Private</t>
  </si>
  <si>
    <t>Bilangan klinik kerajaan</t>
  </si>
  <si>
    <t>Number of government clinics</t>
  </si>
  <si>
    <t>Health clinic</t>
  </si>
  <si>
    <t>Klinik desa</t>
  </si>
  <si>
    <t>Rural clinic</t>
  </si>
  <si>
    <t>Klinik komuniti</t>
  </si>
  <si>
    <t>Community clinic</t>
  </si>
  <si>
    <t>Sumber: Kementerian Kesihatan Malaysia</t>
  </si>
  <si>
    <t>Source: Ministry of Health Malaysia</t>
  </si>
  <si>
    <t xml:space="preserve">  Refers to private hospitals, home treatment, maternity home and hospice</t>
  </si>
  <si>
    <t xml:space="preserve">  Health clinics includes maternal and child health clinics</t>
  </si>
  <si>
    <t>Sebab utama kematian</t>
  </si>
  <si>
    <t>Principal causes of death</t>
  </si>
  <si>
    <t>Total of medically certified death</t>
  </si>
  <si>
    <t>Pneumonia</t>
  </si>
  <si>
    <t>Ischaemic heart disease</t>
  </si>
  <si>
    <t>Cerebrovascular disease</t>
  </si>
  <si>
    <t>Hypertensive diseases</t>
  </si>
  <si>
    <t>Diseases of the liver</t>
  </si>
  <si>
    <t>Diabetes mellitus</t>
  </si>
  <si>
    <t>Chronic lower respiratory disease</t>
  </si>
  <si>
    <t>Transport accidents</t>
  </si>
  <si>
    <t>Total of non-medically certified death</t>
  </si>
  <si>
    <t>Sakit tua 65 tahun dan lebih</t>
  </si>
  <si>
    <t>Lelah</t>
  </si>
  <si>
    <t>Kencing manis</t>
  </si>
  <si>
    <t>Penyakit jantung iskemia</t>
  </si>
  <si>
    <t>Penyakit serebrovaskular</t>
  </si>
  <si>
    <t>Darah tinggi</t>
  </si>
  <si>
    <t>Demam</t>
  </si>
  <si>
    <t>Bilangan kumulatif Orang Kurang Upaya (OKU) yang berdaftar</t>
  </si>
  <si>
    <t>mengikut kategori ketidakupayaan</t>
  </si>
  <si>
    <t>Cumulative number of registered Persons With Disabilities (PWD)</t>
  </si>
  <si>
    <t>by category of disabilities</t>
  </si>
  <si>
    <t>Penglihatan</t>
  </si>
  <si>
    <t>Visually impaired</t>
  </si>
  <si>
    <t>Pendengaran</t>
  </si>
  <si>
    <t>Hearing</t>
  </si>
  <si>
    <t>Pertuturan</t>
  </si>
  <si>
    <t>Speech</t>
  </si>
  <si>
    <t>Physical</t>
  </si>
  <si>
    <t>Pembelajaran</t>
  </si>
  <si>
    <t>Learning disability</t>
  </si>
  <si>
    <t>Mental</t>
  </si>
  <si>
    <t>Pelbagai</t>
  </si>
  <si>
    <t>Multiple disabilities</t>
  </si>
  <si>
    <t>Bilangan ketua isi rumah miskin yang berdaftar dengan eKasih</t>
  </si>
  <si>
    <t>Bilangan institusi dan penghuni taman asuhan kanak-kanak yang</t>
  </si>
  <si>
    <t>berdaftar</t>
  </si>
  <si>
    <t>Number of institutions and inmates in registered childcare center</t>
  </si>
  <si>
    <t>Sumber: Jabatan Kebajikan Masyarakat</t>
  </si>
  <si>
    <t>Unit Penyelarasan Pelaksanaan, Jabatan Perdana Menteri</t>
  </si>
  <si>
    <t>Source: Department of Social Welfare</t>
  </si>
  <si>
    <t>Implementation Coordination Unit, Prime Minister's Department</t>
  </si>
  <si>
    <t xml:space="preserve">  Includes Celebral Palsy</t>
  </si>
  <si>
    <t>Bilangan Ibu Pejabat Polis Daerah</t>
  </si>
  <si>
    <t>Number of  District Police Headquarters</t>
  </si>
  <si>
    <t>Bilangan kemalangan jalan raya</t>
  </si>
  <si>
    <t>Number of road accidents</t>
  </si>
  <si>
    <t>Bilangan kecederaan dan kematian disebabkan kemalangan jalan raya</t>
  </si>
  <si>
    <t>Statistik saman yang dikeluarkan</t>
  </si>
  <si>
    <t>Statistics of summons issued</t>
  </si>
  <si>
    <t>POL_170A</t>
  </si>
  <si>
    <t>POL_257</t>
  </si>
  <si>
    <t>Bunuh</t>
  </si>
  <si>
    <t>Murder</t>
  </si>
  <si>
    <t>Rogol</t>
  </si>
  <si>
    <t>Rape</t>
  </si>
  <si>
    <t>Robbery</t>
  </si>
  <si>
    <t>Mencederakan</t>
  </si>
  <si>
    <t>Causing injury</t>
  </si>
  <si>
    <t>Pecah rumah dan curi</t>
  </si>
  <si>
    <t>House break-in and theft</t>
  </si>
  <si>
    <t>Kecurian kenderaan</t>
  </si>
  <si>
    <t>Vehicles theft</t>
  </si>
  <si>
    <t>Kecurian lain</t>
  </si>
  <si>
    <t>Other theft</t>
  </si>
  <si>
    <t>Sumber: Polis Diraja Malaysia</t>
  </si>
  <si>
    <t>Source: Royal Malaysia Police</t>
  </si>
  <si>
    <t xml:space="preserve">   samun tidak bersenjata api</t>
  </si>
  <si>
    <t xml:space="preserve">   Includes gang robbery with firearms, gang robbery without firearms, robbery with firearms and robbery without firearms</t>
  </si>
  <si>
    <t>Statistik kebakaran</t>
  </si>
  <si>
    <t>Statistics on fire breakouts</t>
  </si>
  <si>
    <t>Taksiran yang dapat diselamatkan (RM juta)</t>
  </si>
  <si>
    <t>Estimated amount saved (RM million)</t>
  </si>
  <si>
    <t>Bilangan kebakaran mengikut jenis</t>
  </si>
  <si>
    <t>Number of fire breakouts by type</t>
  </si>
  <si>
    <t>Gas</t>
  </si>
  <si>
    <t>Bilangan kebakaran mengikut punca kebakaran</t>
  </si>
  <si>
    <t>Number of fire breakouts by cause</t>
  </si>
  <si>
    <t>Sumber: Jabatan Bomba dan Penyelamat Malaysia</t>
  </si>
  <si>
    <t>Source: Fire and Rescue Department of Malaysia</t>
  </si>
  <si>
    <t xml:space="preserve">  Refers to instant death at the place of occurrence</t>
  </si>
  <si>
    <t>Bilangan kebakaran bangunan mengikut jenis</t>
  </si>
  <si>
    <t>Number of fire breakouts in building by type</t>
  </si>
  <si>
    <t>Hotel</t>
  </si>
  <si>
    <t>Bilangan kebakaran bangunan mengikut punca kebakaran</t>
  </si>
  <si>
    <t>Number of fire breakouts in building by cause</t>
  </si>
  <si>
    <t>Bilangan penagih dadah</t>
  </si>
  <si>
    <t>Number of drug addicts</t>
  </si>
  <si>
    <t>Bilangan kanak-kanak yang terlibat dengan jenayah</t>
  </si>
  <si>
    <t>Number of children involved in crime</t>
  </si>
  <si>
    <t>Statistik parol</t>
  </si>
  <si>
    <t>Statistics of parole</t>
  </si>
  <si>
    <t>Bilangan pejabat parol daerah</t>
  </si>
  <si>
    <t>Number of parole district offices</t>
  </si>
  <si>
    <t>Bilangan Orang Di Parol</t>
  </si>
  <si>
    <t>Number of parolees</t>
  </si>
  <si>
    <t>Bilangan banduan sabitan mengikut jantina dan kumpulan etnik</t>
  </si>
  <si>
    <t>Number of convicted prisoners by sex and ethnic group</t>
  </si>
  <si>
    <t>Sumber: Agensi Antidadah Kebangsaan</t>
  </si>
  <si>
    <t>Jabatan Kebajikan Masyarakat</t>
  </si>
  <si>
    <t>Jabatan Penjara Malaysia</t>
  </si>
  <si>
    <t>Source: National Anti-Drugs Agency</t>
  </si>
  <si>
    <t>Department of Social Welfare</t>
  </si>
  <si>
    <t>Department of Prison Malaysia</t>
  </si>
  <si>
    <t xml:space="preserve">Number of homestay clusters </t>
  </si>
  <si>
    <t>Bilangan premis penginapan</t>
  </si>
  <si>
    <t>Number of accommodation premise</t>
  </si>
  <si>
    <t>Bilangan kampung Desa Lestari</t>
  </si>
  <si>
    <t>Number of Desa Lestari villages</t>
  </si>
  <si>
    <t>Bilangan kumulatif kenderaan bermotor mengikut cawangan</t>
  </si>
  <si>
    <t>Cumulative number of registered motor vehicles by branch</t>
  </si>
  <si>
    <t>Bilangan pendaftaran kenderaan baharu mengikut cawangan</t>
  </si>
  <si>
    <t>Number of newly registered motor vehicle by branch</t>
  </si>
  <si>
    <t>Sumber: Kementerian Pelancongan Seni dan Budaya Malaysia</t>
  </si>
  <si>
    <t>Kementerian Pembangunan Luar Bandar</t>
  </si>
  <si>
    <t>Jabatan Pengangkutan Jalan Malaysia</t>
  </si>
  <si>
    <t>Source: Ministry of Tourism, Arts and Culture Malaysia</t>
  </si>
  <si>
    <t>Ministry of Rural and Culture Malaysia</t>
  </si>
  <si>
    <t>Road Transport Department Malaysia</t>
  </si>
  <si>
    <t xml:space="preserve">   kenderaan orang cacat, kenderaan kerajaan, kenderaan pihak berkuasa tempatan, ambulan dan kenderaan kedutaan</t>
  </si>
  <si>
    <t xml:space="preserve">   Includes vehicles such as caravans, government &amp; private fire vehicles, driving school vehicles, hearse, vehicle for disabled person</t>
  </si>
  <si>
    <t xml:space="preserve">   government vehicles, local authority vehicles, ambulance and embassy vehicles</t>
  </si>
  <si>
    <t xml:space="preserve">n.a - data tidak tersedia/berkenaan </t>
  </si>
  <si>
    <t>Data is not available/applicable</t>
  </si>
  <si>
    <t>Bilangan Pusat Internet Komuniti</t>
  </si>
  <si>
    <t>Number of Community Internet Centres</t>
  </si>
  <si>
    <t>Bilangan Pusat Internet Desa</t>
  </si>
  <si>
    <t>Number of Rural Internet Centres</t>
  </si>
  <si>
    <t>Bilangan Pusat Maklumat Rakyat</t>
  </si>
  <si>
    <t>Number of Citizen Information Centres</t>
  </si>
  <si>
    <t>Peratusan isi rumah yang memiliki peralatan dan</t>
  </si>
  <si>
    <t>perkhidmatan telekomunikasi</t>
  </si>
  <si>
    <t>Percentage of households owned telecommunication</t>
  </si>
  <si>
    <t>equipment and services</t>
  </si>
  <si>
    <t xml:space="preserve"> Langganan internet di rumah (%)</t>
  </si>
  <si>
    <t xml:space="preserve"> Subscription of internet at home</t>
  </si>
  <si>
    <t xml:space="preserve"> Telefon bimbit (%)</t>
  </si>
  <si>
    <t xml:space="preserve"> Mobile phone</t>
  </si>
  <si>
    <t xml:space="preserve"> Siaran TV berbayar (%)</t>
  </si>
  <si>
    <t xml:space="preserve"> Pay TV channel</t>
  </si>
  <si>
    <t>Sumber: Suruhanjaya Komunikasi dan Multimedia Malaysia</t>
  </si>
  <si>
    <t>Kementerian Komunikasi dan Multimedia</t>
  </si>
  <si>
    <t>Source: Malaysian Communications and Multimedia Commission</t>
  </si>
  <si>
    <t>Ministry of Communications and Multimedia Malaysia</t>
  </si>
  <si>
    <t>Jenis bekalan air</t>
  </si>
  <si>
    <t>Type of watersupply</t>
  </si>
  <si>
    <t>Air paip di rumah (%)</t>
  </si>
  <si>
    <t>Piped water in the house</t>
  </si>
  <si>
    <t>Air paip awam (%)</t>
  </si>
  <si>
    <t>Public water stand pipe</t>
  </si>
  <si>
    <t>Lain-lain (%)</t>
  </si>
  <si>
    <t>Others</t>
  </si>
  <si>
    <t>Kemudahan bekalan elektrik</t>
  </si>
  <si>
    <t>Accessibility to electricity supply</t>
  </si>
  <si>
    <t>Kemudahan bekalan elektrik (%)</t>
  </si>
  <si>
    <t>Tiada bekalan elektrik (%)</t>
  </si>
  <si>
    <t>No electricity</t>
  </si>
  <si>
    <t>Kemudahan kutipan sampah</t>
  </si>
  <si>
    <t>Garbage collection facility</t>
  </si>
  <si>
    <t>Tempat kediaman (%)</t>
  </si>
  <si>
    <t>Area</t>
  </si>
  <si>
    <t>Tiada (%)</t>
  </si>
  <si>
    <t>None</t>
  </si>
  <si>
    <t>Statistics of municipal waste treated</t>
  </si>
  <si>
    <t>Anggaran purata berat sisa yang dilupuskan setiap hari (Tan metrik/hari)</t>
  </si>
  <si>
    <t>Jumlah berat sisa yang dilupuskan (Tan metrik/hari)</t>
  </si>
  <si>
    <t xml:space="preserve">  Garbage collection in the collection area where the distance is more than 100 meters away from the living quarters</t>
  </si>
  <si>
    <t xml:space="preserve">   di Johor, Kedah, Melaka, Negeri Sembilan, Pahang, Perlis, W.P. Kuala Lumpur dan W.P. Putrajaya</t>
  </si>
  <si>
    <t>Ha Merujuk kepada Hektar</t>
  </si>
  <si>
    <t xml:space="preserve"> Refers to Hectare</t>
  </si>
  <si>
    <t>Hasil cukai taksiran (RM juta)</t>
  </si>
  <si>
    <t>Revenue of assessment tax (RM million)</t>
  </si>
  <si>
    <t>Bilangan Komuniti Harapan Malaysia</t>
  </si>
  <si>
    <t>Number of Harapan Malaysia Communities</t>
  </si>
  <si>
    <t>Bilangan Kelab Malaysiaku</t>
  </si>
  <si>
    <t>Number of Malaysiaku Clubs</t>
  </si>
  <si>
    <t>Number of Rural Community Centres</t>
  </si>
  <si>
    <t>Statistik program pemerkasaan ekonomi komuniti bandar</t>
  </si>
  <si>
    <t>Statistics of urban community economic empowerment programs</t>
  </si>
  <si>
    <t>Bilangan tempat ibadah mengikut agama</t>
  </si>
  <si>
    <t>Surau</t>
  </si>
  <si>
    <t>Sumber: Kementerian Perumahan dan Kerajaan Tempatan</t>
  </si>
  <si>
    <t>Kementerian Komunikasi dan Multimedia Malaysia</t>
  </si>
  <si>
    <t>Source: Ministry of Housing and Local Government</t>
  </si>
  <si>
    <t>Ministry of Rural Development</t>
  </si>
  <si>
    <t>Nilai eksport dan import mengikut pintu keluar dan masuk</t>
  </si>
  <si>
    <t>Exports and imports value by exit and entry points</t>
  </si>
  <si>
    <t>Import</t>
  </si>
  <si>
    <t>Bilangan pertubuhan</t>
  </si>
  <si>
    <t>Number of establishments</t>
  </si>
  <si>
    <t>Tanaman</t>
  </si>
  <si>
    <t>Crops</t>
  </si>
  <si>
    <t>Livestock</t>
  </si>
  <si>
    <t>Fisheries</t>
  </si>
  <si>
    <t>Perhutanan dan pembalakan</t>
  </si>
  <si>
    <t>Forestry and logging</t>
  </si>
  <si>
    <t xml:space="preserve">  Includes Sik</t>
  </si>
  <si>
    <t xml:space="preserve">  Includes Sik, Yan and Pendang</t>
  </si>
  <si>
    <t>(Mt)</t>
  </si>
  <si>
    <t>Pengeluaran sayur-sayuran utama (Mt)</t>
  </si>
  <si>
    <t>Production of main vegetables</t>
  </si>
  <si>
    <t>Pengeluaran tanaman industri (Mt)</t>
  </si>
  <si>
    <t>Production of industrial crops</t>
  </si>
  <si>
    <t>Sumber: Kementerian Pertanian dan Industri Makanan Malaysia</t>
  </si>
  <si>
    <t>Source: Ministry of Agriculture and Food Industry Malaysia</t>
  </si>
  <si>
    <t>Tanaman (samb.)</t>
  </si>
  <si>
    <t>Crops (cont'd)</t>
  </si>
  <si>
    <t>Pengeluaran herba utama (Mt)</t>
  </si>
  <si>
    <t>Production of main herbs</t>
  </si>
  <si>
    <t>Bonglai</t>
  </si>
  <si>
    <t>Belalai gajah</t>
  </si>
  <si>
    <t>Cekur</t>
  </si>
  <si>
    <t>Dukung anak</t>
  </si>
  <si>
    <t>Gelenggang</t>
  </si>
  <si>
    <t>Jarum tujuh bilah</t>
  </si>
  <si>
    <t>Jering</t>
  </si>
  <si>
    <t>Kaduk</t>
  </si>
  <si>
    <t>Kesum</t>
  </si>
  <si>
    <t>Mas cotek</t>
  </si>
  <si>
    <t>Melada pahit</t>
  </si>
  <si>
    <t>Misai kucing</t>
  </si>
  <si>
    <t>Pandan</t>
  </si>
  <si>
    <t>Pecah beling</t>
  </si>
  <si>
    <t>Petai</t>
  </si>
  <si>
    <t>Petai belalang</t>
  </si>
  <si>
    <t>Temu lawak</t>
  </si>
  <si>
    <t>Lemon Myrtle</t>
  </si>
  <si>
    <t>Production of cash crops</t>
  </si>
  <si>
    <t>Ubi badak</t>
  </si>
  <si>
    <t>Ubi kemili</t>
  </si>
  <si>
    <t>Pengeluaran rempah-ratus (Mt)</t>
  </si>
  <si>
    <t>Production of spices</t>
  </si>
  <si>
    <t>Asam gelugor</t>
  </si>
  <si>
    <t>Selom</t>
  </si>
  <si>
    <t>Production of main fruits</t>
  </si>
  <si>
    <t>Cempedak</t>
  </si>
  <si>
    <t>Dokong</t>
  </si>
  <si>
    <t>Duku</t>
  </si>
  <si>
    <t>Duku langsat</t>
  </si>
  <si>
    <t>Durian</t>
  </si>
  <si>
    <t>Langsat</t>
  </si>
  <si>
    <t>Pulasan</t>
  </si>
  <si>
    <t>Rambutan</t>
  </si>
  <si>
    <t>Salak</t>
  </si>
  <si>
    <t>Sumber: Jabatan Perikanan Malaysia</t>
  </si>
  <si>
    <t>Source: Department of Fisheries Malaysia</t>
  </si>
  <si>
    <t>Pengeluaran akuakultur air tawar mengikut sistem ternakan</t>
  </si>
  <si>
    <t>Estet</t>
  </si>
  <si>
    <t>Pengeluaran akuakultur air payau mengikut sistem ternakan</t>
  </si>
  <si>
    <t>Value of approved investment manufacturing project</t>
  </si>
  <si>
    <t>Pelaburan domestik</t>
  </si>
  <si>
    <t>Domestic investment</t>
  </si>
  <si>
    <t>Pelaburan asing</t>
  </si>
  <si>
    <t>Foreign investment</t>
  </si>
  <si>
    <t>Bilangan usahawan Satu Daerah Satu Industri mengikut bidang kraf</t>
  </si>
  <si>
    <t>Aneka</t>
  </si>
  <si>
    <t>Variety</t>
  </si>
  <si>
    <t>Craft various</t>
  </si>
  <si>
    <t>Jungle products</t>
  </si>
  <si>
    <t>Logam</t>
  </si>
  <si>
    <t>Metals</t>
  </si>
  <si>
    <t>Tekstil</t>
  </si>
  <si>
    <t>Textiles</t>
  </si>
  <si>
    <t>Lembaga Pembangunan Pelaburan Malaysia</t>
  </si>
  <si>
    <t>Perbadanan Kemajuan Kraftangan Malaysia</t>
  </si>
  <si>
    <t>Malaysian Investment Development Authority</t>
  </si>
  <si>
    <t>Malaysian Handicraft Development Corporation</t>
  </si>
  <si>
    <t>Perdagangan borong &amp; runcit</t>
  </si>
  <si>
    <t>Distributive wholesale &amp; retail trade</t>
  </si>
  <si>
    <t>Penginapan</t>
  </si>
  <si>
    <t xml:space="preserve">Accomodation </t>
  </si>
  <si>
    <t>Makanan dan minuman</t>
  </si>
  <si>
    <t>Food and beverages</t>
  </si>
  <si>
    <t>Financial</t>
  </si>
  <si>
    <t>Hartanah</t>
  </si>
  <si>
    <t>Real estate</t>
  </si>
  <si>
    <t>Profesional, saintifik &amp; teknikal</t>
  </si>
  <si>
    <t>Professional, scientific &amp; technical</t>
  </si>
  <si>
    <t>Pentadbiran &amp; khidmat sokongan</t>
  </si>
  <si>
    <t>Administrative &amp; support services</t>
  </si>
  <si>
    <t>Kesihatan dan kerja sosial</t>
  </si>
  <si>
    <t>Health and social works</t>
  </si>
  <si>
    <t>Persendirian dan lain-lain aktiviti</t>
  </si>
  <si>
    <t>Personal and other activities</t>
  </si>
  <si>
    <t xml:space="preserve">  Includes Kulim</t>
  </si>
  <si>
    <t xml:space="preserve">  Includes Bandar Baharu</t>
  </si>
  <si>
    <t>Statistik utama subsektor perdagangan borong &amp; runcit</t>
  </si>
  <si>
    <t>Principal statistics of wholesale &amp; retail trade sub-sector</t>
  </si>
  <si>
    <t>Nilai output kasar (RM '000)</t>
  </si>
  <si>
    <t>Value of gross output</t>
  </si>
  <si>
    <t>Nilai input perantaraan (RM '000)</t>
  </si>
  <si>
    <t>Value of intermediate input</t>
  </si>
  <si>
    <t>Nilai ditambah (RM '000)</t>
  </si>
  <si>
    <t>Value added</t>
  </si>
  <si>
    <t>Bilangan pekerja pada Disember atau pada tempoh gaji terakhir</t>
  </si>
  <si>
    <t>Total number of persons engaged during December or the last pay period</t>
  </si>
  <si>
    <t>Gaji &amp; upah yang dibayar (RM '000)</t>
  </si>
  <si>
    <t>Salaries &amp; wages paid</t>
  </si>
  <si>
    <t>Statistik utama perdagangan borong</t>
  </si>
  <si>
    <t>Principal statistics of wholesale trade</t>
  </si>
  <si>
    <t>Statistik utama perdagangan runcit</t>
  </si>
  <si>
    <t xml:space="preserve">Principal statistics of retail trade </t>
  </si>
  <si>
    <t>Statistik utama kenderaan bermotor</t>
  </si>
  <si>
    <t xml:space="preserve">Principal statistics of motor vehicles </t>
  </si>
  <si>
    <t>Roselle</t>
  </si>
  <si>
    <t xml:space="preserve">Pengeluaran tanaman ladang </t>
  </si>
  <si>
    <t xml:space="preserve">Pengeluaran buah-buahan utama </t>
  </si>
  <si>
    <t>non-Citizens</t>
  </si>
  <si>
    <t xml:space="preserve">  The added total may differs due to rounding</t>
  </si>
  <si>
    <t>Public administration and defence; compulsory social security activities</t>
  </si>
  <si>
    <t>Graduan institusi pendidikan tinggi (warganegara)</t>
  </si>
  <si>
    <t>Higher education institution graduates (citizens)</t>
  </si>
  <si>
    <t>Bilangan balai polis</t>
  </si>
  <si>
    <t>Number of police stations</t>
  </si>
  <si>
    <t>Bilangan pondok polis</t>
  </si>
  <si>
    <t>Number of police huts</t>
  </si>
  <si>
    <t>Number of injury and deaths reported due to road accidents</t>
  </si>
  <si>
    <t>Jenayah kekerasan</t>
  </si>
  <si>
    <t>Violent crime</t>
  </si>
  <si>
    <t>Jenayah harta benda</t>
  </si>
  <si>
    <t>Property crime</t>
  </si>
  <si>
    <t>Curi/ ragut</t>
  </si>
  <si>
    <t>Theft/ snatch theft</t>
  </si>
  <si>
    <t>Bilangan balai bomba</t>
  </si>
  <si>
    <t>Number of fire stations</t>
  </si>
  <si>
    <t>Estimated average weight of waste disposed daily (Metric tonnes/day)</t>
  </si>
  <si>
    <t>Total amount of residual waste (Metric tonnes/day)</t>
  </si>
  <si>
    <t>Statistics on closed-circuit television in local authority area</t>
  </si>
  <si>
    <t>Bilangan paparan luar milik JaPen</t>
  </si>
  <si>
    <t>Number of billboards belongs to JaPen</t>
  </si>
  <si>
    <t xml:space="preserve">Bilangan Pusat Komuniti Desa </t>
  </si>
  <si>
    <t>Number of place of worships by religious</t>
  </si>
  <si>
    <t>Mt Merujuk kepada Tan metrik</t>
  </si>
  <si>
    <t xml:space="preserve"> Refers to Metric tonnes</t>
  </si>
  <si>
    <t xml:space="preserve"> Refers to Metric Tonnes</t>
  </si>
  <si>
    <t>Freshwater aquaculture production by culture system</t>
  </si>
  <si>
    <t>Brackishwater aquaculture production by culture system</t>
  </si>
  <si>
    <t>Aneka kraf</t>
  </si>
  <si>
    <t>Hasil rimba</t>
  </si>
  <si>
    <t>Hasil tanah</t>
  </si>
  <si>
    <t>Bekalan elektrik, gas, wap &amp; pendingin udara</t>
  </si>
  <si>
    <t>Electricity, gas, steam &amp; air conditioning supply</t>
  </si>
  <si>
    <t>Bekalan air, pembetungan, pengurusan sisa &amp; aktiviti pemulihan</t>
  </si>
  <si>
    <t>Water supply, sewerage, waste management &amp; remediation</t>
  </si>
  <si>
    <t>activities</t>
  </si>
  <si>
    <t>Jumlah kematian yang disahkan secara perubatan</t>
  </si>
  <si>
    <t>Jumlah kematian yang tidak disahkan secara perubatan</t>
  </si>
  <si>
    <t>Perbelanjaan isi rumah kasar bulanan</t>
  </si>
  <si>
    <t>Monthly statistics household gross expenditure</t>
  </si>
  <si>
    <t xml:space="preserve">  Revised</t>
  </si>
  <si>
    <t xml:space="preserve">Kadar mortaliti </t>
  </si>
  <si>
    <t>Mortality rate</t>
  </si>
  <si>
    <t>Perinatal</t>
  </si>
  <si>
    <t>Infant</t>
  </si>
  <si>
    <t>Toddler aged 1-4</t>
  </si>
  <si>
    <t>Kurang daripada 5 tahun</t>
  </si>
  <si>
    <t>Under-5 yearx</t>
  </si>
  <si>
    <t>Maternal mortality ratio</t>
  </si>
  <si>
    <t xml:space="preserve">  The rates are per 1,000 live births</t>
  </si>
  <si>
    <t xml:space="preserve">  The ratios are per 100,000 live births</t>
  </si>
  <si>
    <r>
      <t>Luas kawasan (km</t>
    </r>
    <r>
      <rPr>
        <b/>
        <vertAlign val="superscript"/>
        <sz val="12"/>
        <rFont val="Arial"/>
        <family val="2"/>
      </rPr>
      <t>2</t>
    </r>
    <r>
      <rPr>
        <b/>
        <sz val="12"/>
        <rFont val="Arial"/>
        <family val="2"/>
      </rPr>
      <t>)</t>
    </r>
  </si>
  <si>
    <r>
      <t xml:space="preserve">Nota/ </t>
    </r>
    <r>
      <rPr>
        <i/>
        <sz val="12"/>
        <rFont val="Arial"/>
        <family val="2"/>
      </rPr>
      <t>Note</t>
    </r>
    <r>
      <rPr>
        <b/>
        <sz val="12"/>
        <rFont val="Arial"/>
        <family val="2"/>
      </rPr>
      <t>:</t>
    </r>
  </si>
  <si>
    <r>
      <t>State road statistics by MARRIS registered up to 31</t>
    </r>
    <r>
      <rPr>
        <i/>
        <vertAlign val="superscript"/>
        <sz val="12"/>
        <rFont val="Arial"/>
        <family val="2"/>
      </rPr>
      <t>st</t>
    </r>
    <r>
      <rPr>
        <i/>
        <sz val="12"/>
        <rFont val="Arial"/>
        <family val="2"/>
      </rPr>
      <t xml:space="preserve"> December at that year is based on MARRIS online report dated 18 January</t>
    </r>
  </si>
  <si>
    <r>
      <t>Kewangan</t>
    </r>
    <r>
      <rPr>
        <b/>
        <vertAlign val="superscript"/>
        <sz val="12"/>
        <rFont val="Arial"/>
        <family val="2"/>
      </rPr>
      <t>b</t>
    </r>
  </si>
  <si>
    <r>
      <t xml:space="preserve">Nota/ </t>
    </r>
    <r>
      <rPr>
        <i/>
        <sz val="12"/>
        <rFont val="Arial"/>
        <family val="2"/>
      </rPr>
      <t>Notes</t>
    </r>
    <r>
      <rPr>
        <b/>
        <sz val="12"/>
        <rFont val="Arial"/>
        <family val="2"/>
      </rPr>
      <t>:</t>
    </r>
  </si>
  <si>
    <r>
      <t xml:space="preserve">a </t>
    </r>
    <r>
      <rPr>
        <b/>
        <sz val="12"/>
        <rFont val="Arial"/>
        <family val="2"/>
      </rPr>
      <t>Termasuk Kulim</t>
    </r>
  </si>
  <si>
    <r>
      <t>b</t>
    </r>
    <r>
      <rPr>
        <b/>
        <sz val="12"/>
        <rFont val="Arial"/>
        <family val="2"/>
      </rPr>
      <t>Termasuk Bandar Baharu</t>
    </r>
  </si>
  <si>
    <r>
      <t>Nilai pelaburan projek pembuatan yang diluluskan</t>
    </r>
    <r>
      <rPr>
        <b/>
        <vertAlign val="superscript"/>
        <sz val="12"/>
        <color theme="1"/>
        <rFont val="Arial"/>
        <family val="2"/>
      </rPr>
      <t>a</t>
    </r>
    <r>
      <rPr>
        <b/>
        <sz val="12"/>
        <color theme="1"/>
        <rFont val="Arial"/>
        <family val="2"/>
      </rPr>
      <t xml:space="preserve"> (RM '000)</t>
    </r>
  </si>
  <si>
    <r>
      <t xml:space="preserve">Number of </t>
    </r>
    <r>
      <rPr>
        <sz val="12"/>
        <rFont val="Arial"/>
        <family val="2"/>
      </rPr>
      <t>Satu Daerah Satu Industri</t>
    </r>
    <r>
      <rPr>
        <i/>
        <sz val="12"/>
        <rFont val="Arial"/>
        <family val="2"/>
      </rPr>
      <t xml:space="preserve"> entrepreneurs by craft fields</t>
    </r>
  </si>
  <si>
    <r>
      <t>a</t>
    </r>
    <r>
      <rPr>
        <b/>
        <sz val="12"/>
        <rFont val="Arial"/>
        <family val="2"/>
      </rPr>
      <t xml:space="preserve"> Hasil tambah mungkin berbeza kerana pembundaran</t>
    </r>
  </si>
  <si>
    <r>
      <t xml:space="preserve">Kolam/ </t>
    </r>
    <r>
      <rPr>
        <i/>
        <sz val="12"/>
        <color theme="1"/>
        <rFont val="Arial"/>
        <family val="2"/>
      </rPr>
      <t>Ponds</t>
    </r>
  </si>
  <si>
    <r>
      <t xml:space="preserve">Bekas lombong/ </t>
    </r>
    <r>
      <rPr>
        <i/>
        <sz val="12"/>
        <color theme="1"/>
        <rFont val="Arial"/>
        <family val="2"/>
      </rPr>
      <t>Ex-mining pools</t>
    </r>
  </si>
  <si>
    <r>
      <t xml:space="preserve">Sangkar/ </t>
    </r>
    <r>
      <rPr>
        <i/>
        <sz val="12"/>
        <color theme="1"/>
        <rFont val="Arial"/>
        <family val="2"/>
      </rPr>
      <t>Cages</t>
    </r>
  </si>
  <si>
    <r>
      <t xml:space="preserve">Tangki simen/ </t>
    </r>
    <r>
      <rPr>
        <i/>
        <sz val="12"/>
        <color theme="1"/>
        <rFont val="Arial"/>
        <family val="2"/>
      </rPr>
      <t>Cement tanks</t>
    </r>
  </si>
  <si>
    <r>
      <t xml:space="preserve">Tangki kanvas/ </t>
    </r>
    <r>
      <rPr>
        <i/>
        <sz val="12"/>
        <color theme="1"/>
        <rFont val="Arial"/>
        <family val="2"/>
      </rPr>
      <t>Canvas tanks</t>
    </r>
  </si>
  <si>
    <r>
      <t xml:space="preserve">Kandang ikan/ </t>
    </r>
    <r>
      <rPr>
        <i/>
        <sz val="12"/>
        <color theme="1"/>
        <rFont val="Arial"/>
        <family val="2"/>
      </rPr>
      <t>Pen culture</t>
    </r>
  </si>
  <si>
    <r>
      <t xml:space="preserve">Kolam/ </t>
    </r>
    <r>
      <rPr>
        <i/>
        <sz val="12"/>
        <rFont val="Arial"/>
        <family val="2"/>
      </rPr>
      <t>Ponds</t>
    </r>
  </si>
  <si>
    <r>
      <t xml:space="preserve">Sangkar/ </t>
    </r>
    <r>
      <rPr>
        <i/>
        <sz val="12"/>
        <rFont val="Arial"/>
        <family val="2"/>
      </rPr>
      <t>Cages</t>
    </r>
  </si>
  <si>
    <r>
      <t xml:space="preserve">Tangki air payau/ </t>
    </r>
    <r>
      <rPr>
        <i/>
        <sz val="12"/>
        <rFont val="Arial"/>
        <family val="2"/>
      </rPr>
      <t>Brackishwater tanks</t>
    </r>
  </si>
  <si>
    <r>
      <t xml:space="preserve">Kandang air payau/ </t>
    </r>
    <r>
      <rPr>
        <i/>
        <sz val="12"/>
        <rFont val="Arial"/>
        <family val="2"/>
      </rPr>
      <t>Brackishwater</t>
    </r>
    <r>
      <rPr>
        <b/>
        <sz val="12"/>
        <rFont val="Arial"/>
        <family val="2"/>
      </rPr>
      <t xml:space="preserve"> </t>
    </r>
    <r>
      <rPr>
        <i/>
        <sz val="12"/>
        <rFont val="Arial"/>
        <family val="2"/>
      </rPr>
      <t>pen culture</t>
    </r>
  </si>
  <si>
    <r>
      <t xml:space="preserve">Sistem kerang-kerangan/ </t>
    </r>
    <r>
      <rPr>
        <i/>
        <sz val="12"/>
        <rFont val="Arial"/>
        <family val="2"/>
      </rPr>
      <t>Shellfish system</t>
    </r>
  </si>
  <si>
    <r>
      <t xml:space="preserve">Rumpai laut/ </t>
    </r>
    <r>
      <rPr>
        <i/>
        <sz val="12"/>
        <rFont val="Arial"/>
        <family val="2"/>
      </rPr>
      <t>Seaweeds</t>
    </r>
  </si>
  <si>
    <r>
      <t xml:space="preserve">Asam jawa/ </t>
    </r>
    <r>
      <rPr>
        <i/>
        <sz val="12"/>
        <color theme="1"/>
        <rFont val="Arial"/>
        <family val="2"/>
      </rPr>
      <t>Tamarind</t>
    </r>
  </si>
  <si>
    <r>
      <t xml:space="preserve">Bunga kantan/ </t>
    </r>
    <r>
      <rPr>
        <i/>
        <sz val="12"/>
        <color theme="1"/>
        <rFont val="Arial"/>
        <family val="2"/>
      </rPr>
      <t>Pink cone ginger</t>
    </r>
  </si>
  <si>
    <r>
      <t xml:space="preserve">Cengkih/ </t>
    </r>
    <r>
      <rPr>
        <i/>
        <sz val="12"/>
        <color theme="1"/>
        <rFont val="Arial"/>
        <family val="2"/>
      </rPr>
      <t>Clove</t>
    </r>
  </si>
  <si>
    <r>
      <t xml:space="preserve">Halia/ </t>
    </r>
    <r>
      <rPr>
        <i/>
        <sz val="12"/>
        <color theme="1"/>
        <rFont val="Arial"/>
        <family val="2"/>
      </rPr>
      <t>Ginger</t>
    </r>
  </si>
  <si>
    <r>
      <t xml:space="preserve">Kari/ </t>
    </r>
    <r>
      <rPr>
        <i/>
        <sz val="12"/>
        <color theme="1"/>
        <rFont val="Arial"/>
        <family val="2"/>
      </rPr>
      <t>Curry</t>
    </r>
  </si>
  <si>
    <r>
      <t xml:space="preserve">Kayu manis/ </t>
    </r>
    <r>
      <rPr>
        <i/>
        <sz val="12"/>
        <color theme="1"/>
        <rFont val="Arial"/>
        <family val="2"/>
      </rPr>
      <t>Cinnamon</t>
    </r>
  </si>
  <si>
    <r>
      <t xml:space="preserve">Ketumbar/ </t>
    </r>
    <r>
      <rPr>
        <i/>
        <sz val="12"/>
        <color theme="1"/>
        <rFont val="Arial"/>
        <family val="2"/>
      </rPr>
      <t>Coriander</t>
    </r>
  </si>
  <si>
    <r>
      <t xml:space="preserve">Kunyit/ </t>
    </r>
    <r>
      <rPr>
        <i/>
        <sz val="12"/>
        <color theme="1"/>
        <rFont val="Arial"/>
        <family val="2"/>
      </rPr>
      <t>Tumeric</t>
    </r>
  </si>
  <si>
    <r>
      <t xml:space="preserve">Lada hitam/ </t>
    </r>
    <r>
      <rPr>
        <i/>
        <sz val="12"/>
        <color theme="1"/>
        <rFont val="Arial"/>
        <family val="2"/>
      </rPr>
      <t>Black pepper</t>
    </r>
  </si>
  <si>
    <r>
      <t xml:space="preserve">Lengkuas/ </t>
    </r>
    <r>
      <rPr>
        <i/>
        <sz val="12"/>
        <color theme="1"/>
        <rFont val="Arial"/>
        <family val="2"/>
      </rPr>
      <t>Greater galangal</t>
    </r>
  </si>
  <si>
    <r>
      <t xml:space="preserve">Limau kasturi/ </t>
    </r>
    <r>
      <rPr>
        <i/>
        <sz val="12"/>
        <color theme="1"/>
        <rFont val="Arial"/>
        <family val="2"/>
      </rPr>
      <t>Calamondin lime</t>
    </r>
  </si>
  <si>
    <r>
      <t xml:space="preserve">Limau nipis/ </t>
    </r>
    <r>
      <rPr>
        <i/>
        <sz val="12"/>
        <color theme="1"/>
        <rFont val="Arial"/>
        <family val="2"/>
      </rPr>
      <t>Lime</t>
    </r>
  </si>
  <si>
    <r>
      <t xml:space="preserve">Limau purut/ </t>
    </r>
    <r>
      <rPr>
        <i/>
        <sz val="12"/>
        <color theme="1"/>
        <rFont val="Arial"/>
        <family val="2"/>
      </rPr>
      <t>Kaffir lime</t>
    </r>
  </si>
  <si>
    <r>
      <t xml:space="preserve">Pala/ </t>
    </r>
    <r>
      <rPr>
        <i/>
        <sz val="12"/>
        <color theme="1"/>
        <rFont val="Arial"/>
        <family val="2"/>
      </rPr>
      <t>Nutmeg</t>
    </r>
  </si>
  <si>
    <r>
      <t xml:space="preserve">Serai/ </t>
    </r>
    <r>
      <rPr>
        <i/>
        <sz val="12"/>
        <color theme="1"/>
        <rFont val="Arial"/>
        <family val="2"/>
      </rPr>
      <t>Lemon grass</t>
    </r>
  </si>
  <si>
    <r>
      <t xml:space="preserve">Belimbing/ </t>
    </r>
    <r>
      <rPr>
        <i/>
        <sz val="12"/>
        <color theme="1"/>
        <rFont val="Arial"/>
        <family val="2"/>
      </rPr>
      <t>Starfruit</t>
    </r>
  </si>
  <si>
    <r>
      <t xml:space="preserve">Betik/ </t>
    </r>
    <r>
      <rPr>
        <i/>
        <sz val="12"/>
        <color theme="1"/>
        <rFont val="Arial"/>
        <family val="2"/>
      </rPr>
      <t>Papaya</t>
    </r>
  </si>
  <si>
    <r>
      <t xml:space="preserve">Ciku/ </t>
    </r>
    <r>
      <rPr>
        <i/>
        <sz val="12"/>
        <color theme="1"/>
        <rFont val="Arial"/>
        <family val="2"/>
      </rPr>
      <t>Sapodilla</t>
    </r>
  </si>
  <si>
    <r>
      <t xml:space="preserve">Jambu batu/ </t>
    </r>
    <r>
      <rPr>
        <i/>
        <sz val="12"/>
        <color theme="1"/>
        <rFont val="Arial"/>
        <family val="2"/>
      </rPr>
      <t>Guava</t>
    </r>
  </si>
  <si>
    <r>
      <t xml:space="preserve">Limau besar/ </t>
    </r>
    <r>
      <rPr>
        <i/>
        <sz val="12"/>
        <rFont val="Arial"/>
        <family val="2"/>
      </rPr>
      <t>Pomelo</t>
    </r>
  </si>
  <si>
    <r>
      <t xml:space="preserve">Limau manis/ </t>
    </r>
    <r>
      <rPr>
        <i/>
        <sz val="12"/>
        <color theme="1"/>
        <rFont val="Arial"/>
        <family val="2"/>
      </rPr>
      <t>Sweet orange</t>
    </r>
  </si>
  <si>
    <r>
      <t xml:space="preserve">Mangga/ </t>
    </r>
    <r>
      <rPr>
        <i/>
        <sz val="12"/>
        <rFont val="Arial"/>
        <family val="2"/>
      </rPr>
      <t>Mango</t>
    </r>
  </si>
  <si>
    <r>
      <t xml:space="preserve">Manggis/ </t>
    </r>
    <r>
      <rPr>
        <i/>
        <sz val="12"/>
        <color theme="1"/>
        <rFont val="Arial"/>
        <family val="2"/>
      </rPr>
      <t>Manggosteen</t>
    </r>
  </si>
  <si>
    <r>
      <t xml:space="preserve">Mata naga/ </t>
    </r>
    <r>
      <rPr>
        <i/>
        <sz val="12"/>
        <rFont val="Arial"/>
        <family val="2"/>
      </rPr>
      <t>Dragon fruit</t>
    </r>
  </si>
  <si>
    <r>
      <t xml:space="preserve">Nanas/ </t>
    </r>
    <r>
      <rPr>
        <i/>
        <sz val="12"/>
        <color theme="1"/>
        <rFont val="Arial"/>
        <family val="2"/>
      </rPr>
      <t>Pineapple</t>
    </r>
  </si>
  <si>
    <r>
      <t xml:space="preserve">Nangka/ </t>
    </r>
    <r>
      <rPr>
        <i/>
        <sz val="12"/>
        <color theme="1"/>
        <rFont val="Arial"/>
        <family val="2"/>
      </rPr>
      <t>Jackfruit</t>
    </r>
  </si>
  <si>
    <r>
      <t xml:space="preserve">Pisang/ </t>
    </r>
    <r>
      <rPr>
        <i/>
        <sz val="12"/>
        <color theme="1"/>
        <rFont val="Arial"/>
        <family val="2"/>
      </rPr>
      <t>Banana</t>
    </r>
  </si>
  <si>
    <r>
      <t xml:space="preserve">Tembikai/ </t>
    </r>
    <r>
      <rPr>
        <i/>
        <sz val="12"/>
        <color theme="1"/>
        <rFont val="Arial"/>
        <family val="2"/>
      </rPr>
      <t>Water-melon</t>
    </r>
  </si>
  <si>
    <r>
      <t xml:space="preserve">Halia bara/ </t>
    </r>
    <r>
      <rPr>
        <i/>
        <sz val="12"/>
        <color theme="1"/>
        <rFont val="Arial"/>
        <family val="2"/>
      </rPr>
      <t>Ginger</t>
    </r>
  </si>
  <si>
    <r>
      <t xml:space="preserve">Hempedu bumi/ </t>
    </r>
    <r>
      <rPr>
        <i/>
        <sz val="12"/>
        <color theme="1"/>
        <rFont val="Arial"/>
        <family val="2"/>
      </rPr>
      <t>Bile of the earth</t>
    </r>
  </si>
  <si>
    <r>
      <t xml:space="preserve">Inai/ </t>
    </r>
    <r>
      <rPr>
        <i/>
        <sz val="12"/>
        <color theme="1"/>
        <rFont val="Arial"/>
        <family val="2"/>
      </rPr>
      <t>Henna</t>
    </r>
  </si>
  <si>
    <r>
      <t xml:space="preserve">Kacip fatimah/ </t>
    </r>
    <r>
      <rPr>
        <i/>
        <sz val="12"/>
        <color theme="1"/>
        <rFont val="Arial"/>
        <family val="2"/>
      </rPr>
      <t>Fatimah's betel cutter</t>
    </r>
  </si>
  <si>
    <r>
      <t xml:space="preserve">Kunyit hitam/ </t>
    </r>
    <r>
      <rPr>
        <i/>
        <sz val="12"/>
        <rFont val="Arial"/>
        <family val="2"/>
      </rPr>
      <t>Black turmeric</t>
    </r>
  </si>
  <si>
    <r>
      <t xml:space="preserve">Lidah buaya/ </t>
    </r>
    <r>
      <rPr>
        <i/>
        <sz val="12"/>
        <color theme="1"/>
        <rFont val="Arial"/>
        <family val="2"/>
      </rPr>
      <t>Aloe vera</t>
    </r>
  </si>
  <si>
    <r>
      <t xml:space="preserve">Mengkudu/noni/ </t>
    </r>
    <r>
      <rPr>
        <i/>
        <sz val="12"/>
        <color theme="1"/>
        <rFont val="Arial"/>
        <family val="2"/>
      </rPr>
      <t>Great morinda</t>
    </r>
  </si>
  <si>
    <r>
      <t xml:space="preserve">Mulberi/ </t>
    </r>
    <r>
      <rPr>
        <i/>
        <sz val="12"/>
        <color theme="1"/>
        <rFont val="Arial"/>
        <family val="2"/>
      </rPr>
      <t>Mulberry</t>
    </r>
  </si>
  <si>
    <r>
      <t xml:space="preserve">Nilam/ </t>
    </r>
    <r>
      <rPr>
        <i/>
        <sz val="12"/>
        <color theme="1"/>
        <rFont val="Arial"/>
        <family val="2"/>
      </rPr>
      <t>Sapphire</t>
    </r>
  </si>
  <si>
    <r>
      <t xml:space="preserve">Pegaga/ </t>
    </r>
    <r>
      <rPr>
        <i/>
        <sz val="12"/>
        <color theme="1"/>
        <rFont val="Arial"/>
        <family val="2"/>
      </rPr>
      <t>Pennywort</t>
    </r>
  </si>
  <si>
    <r>
      <t xml:space="preserve">Pokok teh/ </t>
    </r>
    <r>
      <rPr>
        <i/>
        <sz val="12"/>
        <color theme="1"/>
        <rFont val="Arial"/>
        <family val="2"/>
      </rPr>
      <t>Tea tree</t>
    </r>
  </si>
  <si>
    <r>
      <t xml:space="preserve">Pudina/ </t>
    </r>
    <r>
      <rPr>
        <i/>
        <sz val="12"/>
        <color theme="1"/>
        <rFont val="Arial"/>
        <family val="2"/>
      </rPr>
      <t>Mint</t>
    </r>
  </si>
  <si>
    <r>
      <t xml:space="preserve">Selasih/ </t>
    </r>
    <r>
      <rPr>
        <i/>
        <sz val="12"/>
        <color theme="1"/>
        <rFont val="Arial"/>
        <family val="2"/>
      </rPr>
      <t>Basil</t>
    </r>
  </si>
  <si>
    <r>
      <t xml:space="preserve">Serai wangi/ </t>
    </r>
    <r>
      <rPr>
        <i/>
        <sz val="12"/>
        <color theme="1"/>
        <rFont val="Arial"/>
        <family val="2"/>
      </rPr>
      <t>Fragrant lemon grass</t>
    </r>
  </si>
  <si>
    <r>
      <t xml:space="preserve">Sirih/ </t>
    </r>
    <r>
      <rPr>
        <i/>
        <sz val="12"/>
        <color theme="1"/>
        <rFont val="Arial"/>
        <family val="2"/>
      </rPr>
      <t>Betel vine</t>
    </r>
  </si>
  <si>
    <r>
      <t xml:space="preserve">Stevia/ </t>
    </r>
    <r>
      <rPr>
        <i/>
        <sz val="12"/>
        <color theme="1"/>
        <rFont val="Arial"/>
        <family val="2"/>
      </rPr>
      <t>Stevia</t>
    </r>
  </si>
  <si>
    <r>
      <t xml:space="preserve">Terung pipit/ </t>
    </r>
    <r>
      <rPr>
        <i/>
        <sz val="12"/>
        <color theme="1"/>
        <rFont val="Arial"/>
        <family val="2"/>
      </rPr>
      <t>Turkey berry</t>
    </r>
  </si>
  <si>
    <r>
      <t xml:space="preserve">Tongkat ali/ </t>
    </r>
    <r>
      <rPr>
        <i/>
        <sz val="12"/>
        <color theme="1"/>
        <rFont val="Arial"/>
        <family val="2"/>
      </rPr>
      <t>Long jack</t>
    </r>
  </si>
  <si>
    <r>
      <t xml:space="preserve">Ulam raja/ </t>
    </r>
    <r>
      <rPr>
        <i/>
        <sz val="12"/>
        <color theme="1"/>
        <rFont val="Arial"/>
        <family val="2"/>
      </rPr>
      <t>The king's salad</t>
    </r>
  </si>
  <si>
    <r>
      <t xml:space="preserve">Tenggek burung/ </t>
    </r>
    <r>
      <rPr>
        <i/>
        <sz val="12"/>
        <color theme="1"/>
        <rFont val="Arial"/>
        <family val="2"/>
      </rPr>
      <t>Euodia redleyi</t>
    </r>
  </si>
  <si>
    <r>
      <t xml:space="preserve">Jagung manis/ </t>
    </r>
    <r>
      <rPr>
        <i/>
        <sz val="12"/>
        <color theme="1"/>
        <rFont val="Arial"/>
        <family val="2"/>
      </rPr>
      <t>Sweet corn</t>
    </r>
  </si>
  <si>
    <r>
      <t xml:space="preserve">Kacang tanah/ </t>
    </r>
    <r>
      <rPr>
        <i/>
        <sz val="12"/>
        <color theme="1"/>
        <rFont val="Arial"/>
        <family val="2"/>
      </rPr>
      <t>Groundnuts</t>
    </r>
  </si>
  <si>
    <r>
      <t xml:space="preserve">Ubi kayu/ </t>
    </r>
    <r>
      <rPr>
        <i/>
        <sz val="12"/>
        <color theme="1"/>
        <rFont val="Arial"/>
        <family val="2"/>
      </rPr>
      <t>Cassava</t>
    </r>
  </si>
  <si>
    <r>
      <t xml:space="preserve">Ubi keladi/ </t>
    </r>
    <r>
      <rPr>
        <i/>
        <sz val="12"/>
        <color theme="1"/>
        <rFont val="Arial"/>
        <family val="2"/>
      </rPr>
      <t>Yam</t>
    </r>
  </si>
  <si>
    <r>
      <t xml:space="preserve">Ubi keledek/ </t>
    </r>
    <r>
      <rPr>
        <i/>
        <sz val="12"/>
        <color theme="1"/>
        <rFont val="Arial"/>
        <family val="2"/>
      </rPr>
      <t>Sweet potato</t>
    </r>
  </si>
  <si>
    <r>
      <t>Tebu kuning/</t>
    </r>
    <r>
      <rPr>
        <i/>
        <sz val="12"/>
        <rFont val="Arial"/>
        <family val="2"/>
      </rPr>
      <t xml:space="preserve"> Sugar cane</t>
    </r>
  </si>
  <si>
    <r>
      <t xml:space="preserve">Sengkuang/ </t>
    </r>
    <r>
      <rPr>
        <i/>
        <sz val="12"/>
        <color theme="1"/>
        <rFont val="Arial"/>
        <family val="2"/>
      </rPr>
      <t>Yambean</t>
    </r>
  </si>
  <si>
    <r>
      <t xml:space="preserve">Ubi kentang / </t>
    </r>
    <r>
      <rPr>
        <i/>
        <sz val="12"/>
        <color theme="1"/>
        <rFont val="Arial"/>
        <family val="2"/>
      </rPr>
      <t>Potato</t>
    </r>
  </si>
  <si>
    <r>
      <t xml:space="preserve">Bayam/ </t>
    </r>
    <r>
      <rPr>
        <i/>
        <sz val="12"/>
        <color theme="1"/>
        <rFont val="Arial"/>
        <family val="2"/>
      </rPr>
      <t>Spinach</t>
    </r>
  </si>
  <si>
    <r>
      <t xml:space="preserve">Bendi/ </t>
    </r>
    <r>
      <rPr>
        <i/>
        <sz val="12"/>
        <color theme="1"/>
        <rFont val="Arial"/>
        <family val="2"/>
      </rPr>
      <t>Lady's finger</t>
    </r>
  </si>
  <si>
    <r>
      <t xml:space="preserve">Cekur manis/ </t>
    </r>
    <r>
      <rPr>
        <i/>
        <sz val="12"/>
        <color theme="1"/>
        <rFont val="Arial"/>
        <family val="2"/>
      </rPr>
      <t>Sweet shoot</t>
    </r>
  </si>
  <si>
    <r>
      <t xml:space="preserve">Cili merah/ </t>
    </r>
    <r>
      <rPr>
        <i/>
        <sz val="12"/>
        <color theme="1"/>
        <rFont val="Arial"/>
        <family val="2"/>
      </rPr>
      <t>Chili</t>
    </r>
  </si>
  <si>
    <r>
      <t xml:space="preserve">Cili padi/ </t>
    </r>
    <r>
      <rPr>
        <i/>
        <sz val="12"/>
        <color theme="1"/>
        <rFont val="Arial"/>
        <family val="2"/>
      </rPr>
      <t>Hot chili</t>
    </r>
  </si>
  <si>
    <r>
      <t xml:space="preserve">Daun bawang/ </t>
    </r>
    <r>
      <rPr>
        <i/>
        <sz val="12"/>
        <color theme="1"/>
        <rFont val="Arial"/>
        <family val="2"/>
      </rPr>
      <t>Spring onion</t>
    </r>
  </si>
  <si>
    <r>
      <t xml:space="preserve">Daun saderi/ </t>
    </r>
    <r>
      <rPr>
        <i/>
        <sz val="12"/>
        <color theme="1"/>
        <rFont val="Arial"/>
        <family val="2"/>
      </rPr>
      <t>Celery</t>
    </r>
  </si>
  <si>
    <r>
      <t xml:space="preserve">Kacang botol/ </t>
    </r>
    <r>
      <rPr>
        <i/>
        <sz val="12"/>
        <color theme="1"/>
        <rFont val="Arial"/>
        <family val="2"/>
      </rPr>
      <t>Four-angled bean</t>
    </r>
  </si>
  <si>
    <r>
      <t xml:space="preserve">Kacang buncis/ </t>
    </r>
    <r>
      <rPr>
        <i/>
        <sz val="12"/>
        <color theme="1"/>
        <rFont val="Arial"/>
        <family val="2"/>
      </rPr>
      <t>French bean</t>
    </r>
  </si>
  <si>
    <r>
      <t xml:space="preserve">Kacang panjang/ </t>
    </r>
    <r>
      <rPr>
        <i/>
        <sz val="12"/>
        <color theme="1"/>
        <rFont val="Arial"/>
        <family val="2"/>
      </rPr>
      <t>Long bean</t>
    </r>
  </si>
  <si>
    <r>
      <t xml:space="preserve">Kailan/ </t>
    </r>
    <r>
      <rPr>
        <i/>
        <sz val="12"/>
        <color theme="1"/>
        <rFont val="Arial"/>
        <family val="2"/>
      </rPr>
      <t>Chinese kale</t>
    </r>
  </si>
  <si>
    <r>
      <t xml:space="preserve">Kangkung/ </t>
    </r>
    <r>
      <rPr>
        <i/>
        <sz val="12"/>
        <color theme="1"/>
        <rFont val="Arial"/>
        <family val="2"/>
      </rPr>
      <t>Water spinach</t>
    </r>
  </si>
  <si>
    <r>
      <t xml:space="preserve">Kobis bulat/ </t>
    </r>
    <r>
      <rPr>
        <i/>
        <sz val="12"/>
        <color theme="1"/>
        <rFont val="Arial"/>
        <family val="2"/>
      </rPr>
      <t>Round cabbage</t>
    </r>
  </si>
  <si>
    <r>
      <t xml:space="preserve">Kobis cina/ </t>
    </r>
    <r>
      <rPr>
        <i/>
        <sz val="12"/>
        <color theme="1"/>
        <rFont val="Arial"/>
        <family val="2"/>
      </rPr>
      <t>Chinese cabbage</t>
    </r>
  </si>
  <si>
    <r>
      <t xml:space="preserve">Kucai/ </t>
    </r>
    <r>
      <rPr>
        <i/>
        <sz val="12"/>
        <color theme="1"/>
        <rFont val="Arial"/>
        <family val="2"/>
      </rPr>
      <t>Chinese chives</t>
    </r>
  </si>
  <si>
    <r>
      <t xml:space="preserve">Kundur/ </t>
    </r>
    <r>
      <rPr>
        <i/>
        <sz val="12"/>
        <color theme="1"/>
        <rFont val="Arial"/>
        <family val="2"/>
      </rPr>
      <t>Wax gourd</t>
    </r>
  </si>
  <si>
    <r>
      <t xml:space="preserve">Labu air/ </t>
    </r>
    <r>
      <rPr>
        <i/>
        <sz val="12"/>
        <color theme="1"/>
        <rFont val="Arial"/>
        <family val="2"/>
      </rPr>
      <t>Bottle gourd</t>
    </r>
  </si>
  <si>
    <r>
      <t xml:space="preserve">Labu manis/ </t>
    </r>
    <r>
      <rPr>
        <i/>
        <sz val="12"/>
        <color theme="1"/>
        <rFont val="Arial"/>
        <family val="2"/>
      </rPr>
      <t>Pumpkin</t>
    </r>
  </si>
  <si>
    <r>
      <t xml:space="preserve">Lobak merah/ </t>
    </r>
    <r>
      <rPr>
        <i/>
        <sz val="12"/>
        <color theme="1"/>
        <rFont val="Arial"/>
        <family val="2"/>
      </rPr>
      <t>Carrot</t>
    </r>
  </si>
  <si>
    <r>
      <t xml:space="preserve">Lobak putih/ </t>
    </r>
    <r>
      <rPr>
        <i/>
        <sz val="12"/>
        <color theme="1"/>
        <rFont val="Arial"/>
        <family val="2"/>
      </rPr>
      <t>Radish</t>
    </r>
  </si>
  <si>
    <r>
      <t xml:space="preserve">Peria/ </t>
    </r>
    <r>
      <rPr>
        <i/>
        <sz val="12"/>
        <color theme="1"/>
        <rFont val="Arial"/>
        <family val="2"/>
      </rPr>
      <t>Bitter gourd</t>
    </r>
  </si>
  <si>
    <r>
      <t xml:space="preserve">Peria katak/ </t>
    </r>
    <r>
      <rPr>
        <i/>
        <sz val="12"/>
        <color theme="1"/>
        <rFont val="Arial"/>
        <family val="2"/>
      </rPr>
      <t>Dwarf bitter gourd</t>
    </r>
  </si>
  <si>
    <r>
      <t xml:space="preserve">Petola segi/ </t>
    </r>
    <r>
      <rPr>
        <i/>
        <sz val="12"/>
        <color theme="1"/>
        <rFont val="Arial"/>
        <family val="2"/>
      </rPr>
      <t>Angled loofah</t>
    </r>
  </si>
  <si>
    <r>
      <t xml:space="preserve">Petola ular/ </t>
    </r>
    <r>
      <rPr>
        <i/>
        <sz val="12"/>
        <color theme="1"/>
        <rFont val="Arial"/>
        <family val="2"/>
      </rPr>
      <t>Snake gourd</t>
    </r>
  </si>
  <si>
    <r>
      <t xml:space="preserve">Salad/ </t>
    </r>
    <r>
      <rPr>
        <i/>
        <sz val="12"/>
        <color theme="1"/>
        <rFont val="Arial"/>
        <family val="2"/>
      </rPr>
      <t>Lettuce</t>
    </r>
  </si>
  <si>
    <r>
      <t xml:space="preserve">Sawi/ </t>
    </r>
    <r>
      <rPr>
        <i/>
        <sz val="12"/>
        <color theme="1"/>
        <rFont val="Arial"/>
        <family val="2"/>
      </rPr>
      <t>Mustard</t>
    </r>
  </si>
  <si>
    <r>
      <t xml:space="preserve">Terung/ </t>
    </r>
    <r>
      <rPr>
        <i/>
        <sz val="12"/>
        <color theme="1"/>
        <rFont val="Arial"/>
        <family val="2"/>
      </rPr>
      <t>Brinjal</t>
    </r>
  </si>
  <si>
    <r>
      <t xml:space="preserve">Timun/ </t>
    </r>
    <r>
      <rPr>
        <i/>
        <sz val="12"/>
        <color theme="1"/>
        <rFont val="Arial"/>
        <family val="2"/>
      </rPr>
      <t>Cucumber</t>
    </r>
  </si>
  <si>
    <r>
      <t xml:space="preserve">Tomato/ </t>
    </r>
    <r>
      <rPr>
        <i/>
        <sz val="12"/>
        <color theme="1"/>
        <rFont val="Arial"/>
        <family val="2"/>
      </rPr>
      <t>Tomato</t>
    </r>
  </si>
  <si>
    <r>
      <t xml:space="preserve">Kelapa/ </t>
    </r>
    <r>
      <rPr>
        <i/>
        <sz val="12"/>
        <color theme="1"/>
        <rFont val="Arial"/>
        <family val="2"/>
      </rPr>
      <t>Coconut</t>
    </r>
  </si>
  <si>
    <r>
      <t xml:space="preserve">Kopi/ </t>
    </r>
    <r>
      <rPr>
        <i/>
        <sz val="12"/>
        <color theme="1"/>
        <rFont val="Arial"/>
        <family val="2"/>
      </rPr>
      <t>Coffee</t>
    </r>
  </si>
  <si>
    <r>
      <t>Tebu gula/</t>
    </r>
    <r>
      <rPr>
        <i/>
        <sz val="12"/>
        <rFont val="Arial"/>
        <family val="2"/>
      </rPr>
      <t xml:space="preserve"> Sugar cane</t>
    </r>
  </si>
  <si>
    <r>
      <t xml:space="preserve">Teh/ </t>
    </r>
    <r>
      <rPr>
        <i/>
        <sz val="12"/>
        <color theme="1"/>
        <rFont val="Arial"/>
        <family val="2"/>
      </rPr>
      <t>Tea</t>
    </r>
  </si>
  <si>
    <r>
      <t xml:space="preserve">Nipah/ </t>
    </r>
    <r>
      <rPr>
        <i/>
        <sz val="12"/>
        <color theme="1"/>
        <rFont val="Arial"/>
        <family val="2"/>
      </rPr>
      <t>Nipa palm</t>
    </r>
  </si>
  <si>
    <r>
      <t xml:space="preserve">Pinang/ </t>
    </r>
    <r>
      <rPr>
        <i/>
        <sz val="12"/>
        <color theme="1"/>
        <rFont val="Arial"/>
        <family val="2"/>
      </rPr>
      <t>Areca nut</t>
    </r>
  </si>
  <si>
    <r>
      <t xml:space="preserve">Rumbia/sagu/ </t>
    </r>
    <r>
      <rPr>
        <i/>
        <sz val="12"/>
        <color theme="1"/>
        <rFont val="Arial"/>
        <family val="2"/>
      </rPr>
      <t>Sago</t>
    </r>
  </si>
  <si>
    <r>
      <t xml:space="preserve">Cendawan/ </t>
    </r>
    <r>
      <rPr>
        <i/>
        <sz val="12"/>
        <color theme="1"/>
        <rFont val="Arial"/>
        <family val="2"/>
      </rPr>
      <t>Mushroom</t>
    </r>
  </si>
  <si>
    <r>
      <t xml:space="preserve">Lebah kelulut/ </t>
    </r>
    <r>
      <rPr>
        <i/>
        <sz val="12"/>
        <color theme="1"/>
        <rFont val="Arial"/>
        <family val="2"/>
      </rPr>
      <t>Kelulut bee</t>
    </r>
  </si>
  <si>
    <r>
      <t xml:space="preserve">Lebah madu/ </t>
    </r>
    <r>
      <rPr>
        <i/>
        <sz val="12"/>
        <color theme="1"/>
        <rFont val="Arial"/>
        <family val="2"/>
      </rPr>
      <t>Honey bee</t>
    </r>
  </si>
  <si>
    <r>
      <t xml:space="preserve">Jagung bijian/ </t>
    </r>
    <r>
      <rPr>
        <i/>
        <sz val="12"/>
        <color theme="1"/>
        <rFont val="Arial"/>
        <family val="2"/>
      </rPr>
      <t>Grain corn</t>
    </r>
  </si>
  <si>
    <r>
      <t>Ternakan</t>
    </r>
    <r>
      <rPr>
        <b/>
        <vertAlign val="superscript"/>
        <sz val="12"/>
        <color theme="1"/>
        <rFont val="Arial"/>
        <family val="2"/>
      </rPr>
      <t>a</t>
    </r>
  </si>
  <si>
    <r>
      <t>Perikanan</t>
    </r>
    <r>
      <rPr>
        <b/>
        <vertAlign val="superscript"/>
        <sz val="12"/>
        <color theme="1"/>
        <rFont val="Arial"/>
        <family val="2"/>
      </rPr>
      <t>b</t>
    </r>
  </si>
  <si>
    <r>
      <t xml:space="preserve">a </t>
    </r>
    <r>
      <rPr>
        <b/>
        <sz val="12"/>
        <rFont val="Arial"/>
        <family val="2"/>
      </rPr>
      <t>Termasuk Sik</t>
    </r>
  </si>
  <si>
    <r>
      <t xml:space="preserve">b </t>
    </r>
    <r>
      <rPr>
        <b/>
        <sz val="12"/>
        <rFont val="Arial"/>
        <family val="2"/>
      </rPr>
      <t>Termasuk Sik, Yan dan Pendang</t>
    </r>
  </si>
  <si>
    <r>
      <rPr>
        <b/>
        <sz val="12"/>
        <color theme="1"/>
        <rFont val="Arial"/>
        <family val="2"/>
      </rPr>
      <t>(RM juta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RM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million</t>
    </r>
    <r>
      <rPr>
        <b/>
        <sz val="12"/>
        <color theme="1"/>
        <rFont val="Arial"/>
        <family val="2"/>
      </rPr>
      <t>)</t>
    </r>
  </si>
  <si>
    <r>
      <t xml:space="preserve">Eksport/ </t>
    </r>
    <r>
      <rPr>
        <i/>
        <sz val="12"/>
        <color theme="1"/>
        <rFont val="Arial"/>
        <family val="2"/>
      </rPr>
      <t>Export</t>
    </r>
  </si>
  <si>
    <r>
      <t>Nota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Note:</t>
    </r>
  </si>
  <si>
    <r>
      <t>Statistik kamera litar tertutup di kawasan pihak berkuasa tempatan</t>
    </r>
    <r>
      <rPr>
        <b/>
        <strike/>
        <sz val="12"/>
        <rFont val="Arial"/>
        <family val="2"/>
      </rPr>
      <t xml:space="preserve"> </t>
    </r>
  </si>
  <si>
    <r>
      <t xml:space="preserve">Islam/ </t>
    </r>
    <r>
      <rPr>
        <i/>
        <sz val="12"/>
        <rFont val="Arial"/>
        <family val="2"/>
      </rPr>
      <t>Muslim</t>
    </r>
  </si>
  <si>
    <r>
      <t>Masjid/</t>
    </r>
    <r>
      <rPr>
        <i/>
        <sz val="12"/>
        <rFont val="Arial"/>
        <family val="2"/>
      </rPr>
      <t xml:space="preserve"> Mosque</t>
    </r>
  </si>
  <si>
    <r>
      <t xml:space="preserve">  bukan Islam/ </t>
    </r>
    <r>
      <rPr>
        <i/>
        <sz val="12"/>
        <rFont val="Arial"/>
        <family val="2"/>
      </rPr>
      <t>non-Muslim</t>
    </r>
  </si>
  <si>
    <r>
      <t xml:space="preserve">Tokong/ </t>
    </r>
    <r>
      <rPr>
        <i/>
        <sz val="12"/>
        <rFont val="Arial"/>
        <family val="2"/>
      </rPr>
      <t>Chinese temple</t>
    </r>
  </si>
  <si>
    <r>
      <t xml:space="preserve">Kuil/ </t>
    </r>
    <r>
      <rPr>
        <i/>
        <sz val="12"/>
        <rFont val="Arial"/>
        <family val="2"/>
      </rPr>
      <t>Hindu temple</t>
    </r>
  </si>
  <si>
    <r>
      <t>Gereja/</t>
    </r>
    <r>
      <rPr>
        <i/>
        <sz val="12"/>
        <color theme="1"/>
        <rFont val="Arial"/>
        <family val="2"/>
      </rPr>
      <t xml:space="preserve"> Church</t>
    </r>
  </si>
  <si>
    <r>
      <t>Lain-lain/</t>
    </r>
    <r>
      <rPr>
        <i/>
        <sz val="12"/>
        <color theme="1"/>
        <rFont val="Arial"/>
        <family val="2"/>
      </rPr>
      <t xml:space="preserve"> Others</t>
    </r>
  </si>
  <si>
    <r>
      <t>Nota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Note</t>
    </r>
    <r>
      <rPr>
        <sz val="12"/>
        <color theme="1"/>
        <rFont val="Arial"/>
        <family val="2"/>
      </rPr>
      <t>:</t>
    </r>
  </si>
  <si>
    <r>
      <t>Kawasan</t>
    </r>
    <r>
      <rPr>
        <b/>
        <vertAlign val="superscript"/>
        <sz val="12"/>
        <rFont val="Arial"/>
        <family val="2"/>
      </rPr>
      <t xml:space="preserve">a </t>
    </r>
    <r>
      <rPr>
        <b/>
        <sz val="12"/>
        <rFont val="Arial"/>
        <family val="2"/>
      </rPr>
      <t>(%)</t>
    </r>
  </si>
  <si>
    <r>
      <t xml:space="preserve">Statistik sisa perbandaran yang dirawat </t>
    </r>
    <r>
      <rPr>
        <b/>
        <vertAlign val="superscript"/>
        <sz val="12"/>
        <rFont val="Arial"/>
        <family val="2"/>
      </rPr>
      <t>b</t>
    </r>
  </si>
  <si>
    <r>
      <t>Tapak pelupusan/</t>
    </r>
    <r>
      <rPr>
        <i/>
        <sz val="12"/>
        <rFont val="Arial"/>
        <family val="2"/>
      </rPr>
      <t xml:space="preserve"> Disposal site</t>
    </r>
  </si>
  <si>
    <r>
      <t>Bilangan tapak pelupusan/</t>
    </r>
    <r>
      <rPr>
        <i/>
        <sz val="12"/>
        <rFont val="Arial"/>
        <family val="2"/>
      </rPr>
      <t xml:space="preserve"> Number of disposal sites</t>
    </r>
  </si>
  <si>
    <r>
      <t>Luas tapak/</t>
    </r>
    <r>
      <rPr>
        <i/>
        <sz val="12"/>
        <rFont val="Arial"/>
        <family val="2"/>
      </rPr>
      <t xml:space="preserve"> Site area </t>
    </r>
    <r>
      <rPr>
        <b/>
        <sz val="12"/>
        <rFont val="Arial"/>
        <family val="2"/>
      </rPr>
      <t>(Ha)</t>
    </r>
  </si>
  <si>
    <r>
      <t>Loji rawatan termal/</t>
    </r>
    <r>
      <rPr>
        <i/>
        <sz val="12"/>
        <rFont val="Arial"/>
        <family val="2"/>
      </rPr>
      <t xml:space="preserve"> Thermal treatment plant</t>
    </r>
  </si>
  <si>
    <r>
      <t>Bilangan loji rawatan termal/</t>
    </r>
    <r>
      <rPr>
        <i/>
        <sz val="12"/>
        <rFont val="Arial"/>
        <family val="2"/>
      </rPr>
      <t xml:space="preserve"> Number of thermal treatment plants</t>
    </r>
  </si>
  <si>
    <r>
      <t>Nota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Notes</t>
    </r>
    <r>
      <rPr>
        <sz val="12"/>
        <rFont val="Arial"/>
        <family val="2"/>
      </rPr>
      <t>:</t>
    </r>
  </si>
  <si>
    <r>
      <t xml:space="preserve">a </t>
    </r>
    <r>
      <rPr>
        <b/>
        <sz val="12"/>
        <rFont val="Arial"/>
        <family val="2"/>
      </rPr>
      <t>Kutipan sampah di tempat pengumpulan yang jaraknya melebihi 100 meter dari tempat kediaman</t>
    </r>
  </si>
  <si>
    <r>
      <rPr>
        <b/>
        <vertAlign val="superscript"/>
        <sz val="12"/>
        <rFont val="Arial"/>
        <family val="2"/>
      </rPr>
      <t xml:space="preserve">b </t>
    </r>
    <r>
      <rPr>
        <b/>
        <sz val="12"/>
        <rFont val="Arial"/>
        <family val="2"/>
      </rPr>
      <t xml:space="preserve">Merujuk kepada peraturan di bawah Akta Pengurusan Sisa Pepejal dan Pembersihan Awam 2007 (Akta 672) yang berkuatkuasa </t>
    </r>
  </si>
  <si>
    <r>
      <t xml:space="preserve">Bilangan kluster </t>
    </r>
    <r>
      <rPr>
        <b/>
        <i/>
        <sz val="12"/>
        <rFont val="Arial"/>
        <family val="2"/>
      </rPr>
      <t>homestay</t>
    </r>
  </si>
  <si>
    <r>
      <t xml:space="preserve">Motokar/ </t>
    </r>
    <r>
      <rPr>
        <i/>
        <sz val="12"/>
        <rFont val="Arial"/>
        <family val="2"/>
      </rPr>
      <t>Motorcar</t>
    </r>
  </si>
  <si>
    <r>
      <t xml:space="preserve">Motorsikal/ </t>
    </r>
    <r>
      <rPr>
        <i/>
        <sz val="12"/>
        <rFont val="Arial"/>
        <family val="2"/>
      </rPr>
      <t>Motorcycle</t>
    </r>
  </si>
  <si>
    <r>
      <t xml:space="preserve">Kenderaan awam/ </t>
    </r>
    <r>
      <rPr>
        <i/>
        <sz val="12"/>
        <rFont val="Arial"/>
        <family val="2"/>
      </rPr>
      <t>Public transport</t>
    </r>
  </si>
  <si>
    <r>
      <t xml:space="preserve">Kenderaan perdagangan/ </t>
    </r>
    <r>
      <rPr>
        <i/>
        <sz val="12"/>
        <rFont val="Arial"/>
        <family val="2"/>
      </rPr>
      <t>Commercial vehicle</t>
    </r>
  </si>
  <si>
    <r>
      <t>Lain-lain kenderaan</t>
    </r>
    <r>
      <rPr>
        <b/>
        <vertAlign val="superscript"/>
        <sz val="12"/>
        <rFont val="Arial"/>
        <family val="2"/>
      </rPr>
      <t>a</t>
    </r>
    <r>
      <rPr>
        <b/>
        <sz val="12"/>
        <rFont val="Arial"/>
        <family val="2"/>
      </rPr>
      <t xml:space="preserve">/ </t>
    </r>
    <r>
      <rPr>
        <i/>
        <sz val="12"/>
        <rFont val="Arial"/>
        <family val="2"/>
      </rPr>
      <t>Other vehicle</t>
    </r>
  </si>
  <si>
    <r>
      <t xml:space="preserve">Nota/ </t>
    </r>
    <r>
      <rPr>
        <i/>
        <sz val="12"/>
        <color theme="1"/>
        <rFont val="Arial"/>
        <family val="2"/>
      </rPr>
      <t>Notes:</t>
    </r>
  </si>
  <si>
    <r>
      <t>a</t>
    </r>
    <r>
      <rPr>
        <b/>
        <sz val="12"/>
        <rFont val="Arial"/>
        <family val="2"/>
      </rPr>
      <t xml:space="preserve"> Merangkumi kenderaan seperti karavan, kenderaan bomba kerajaan &amp; swasta, kenderaan sekolah memandu, kenderaan mayat,</t>
    </r>
  </si>
  <si>
    <r>
      <t xml:space="preserve">Lelaki/ </t>
    </r>
    <r>
      <rPr>
        <i/>
        <sz val="12"/>
        <color theme="1"/>
        <rFont val="Arial"/>
        <family val="2"/>
      </rPr>
      <t>Male</t>
    </r>
  </si>
  <si>
    <r>
      <t>Perempuan</t>
    </r>
    <r>
      <rPr>
        <b/>
        <i/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Female</t>
    </r>
  </si>
  <si>
    <r>
      <t xml:space="preserve">Melayu/ </t>
    </r>
    <r>
      <rPr>
        <i/>
        <sz val="12"/>
        <color theme="1"/>
        <rFont val="Arial"/>
        <family val="2"/>
      </rPr>
      <t>Malay</t>
    </r>
  </si>
  <si>
    <r>
      <t>Cina</t>
    </r>
    <r>
      <rPr>
        <i/>
        <sz val="12"/>
        <color theme="1"/>
        <rFont val="Arial"/>
        <family val="2"/>
      </rPr>
      <t>/ Chinese</t>
    </r>
  </si>
  <si>
    <r>
      <t xml:space="preserve">India/ </t>
    </r>
    <r>
      <rPr>
        <i/>
        <sz val="12"/>
        <color theme="1"/>
        <rFont val="Arial"/>
        <family val="2"/>
      </rPr>
      <t>Indians</t>
    </r>
  </si>
  <si>
    <r>
      <t>Lain-lain</t>
    </r>
    <r>
      <rPr>
        <i/>
        <sz val="12"/>
        <color theme="1"/>
        <rFont val="Arial"/>
        <family val="2"/>
      </rPr>
      <t>/ Others</t>
    </r>
  </si>
  <si>
    <r>
      <t>Cina</t>
    </r>
    <r>
      <rPr>
        <i/>
        <sz val="12"/>
        <rFont val="Arial"/>
        <family val="2"/>
      </rPr>
      <t>/ Chinese</t>
    </r>
  </si>
  <si>
    <r>
      <t xml:space="preserve">India/ </t>
    </r>
    <r>
      <rPr>
        <i/>
        <sz val="12"/>
        <rFont val="Arial"/>
        <family val="2"/>
      </rPr>
      <t>Indians</t>
    </r>
  </si>
  <si>
    <r>
      <t>Lain-lain</t>
    </r>
    <r>
      <rPr>
        <i/>
        <sz val="12"/>
        <rFont val="Arial"/>
        <family val="2"/>
      </rPr>
      <t>/ Others</t>
    </r>
  </si>
  <si>
    <r>
      <t xml:space="preserve">Nota/ </t>
    </r>
    <r>
      <rPr>
        <i/>
        <sz val="12"/>
        <color theme="1"/>
        <rFont val="Arial"/>
        <family val="2"/>
      </rPr>
      <t>Note:</t>
    </r>
  </si>
  <si>
    <r>
      <t>Kedai/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Shop</t>
    </r>
  </si>
  <si>
    <r>
      <t xml:space="preserve">Kilang/ </t>
    </r>
    <r>
      <rPr>
        <i/>
        <sz val="12"/>
        <rFont val="Arial"/>
        <family val="2"/>
      </rPr>
      <t>Factory</t>
    </r>
  </si>
  <si>
    <r>
      <t xml:space="preserve">Setor/ </t>
    </r>
    <r>
      <rPr>
        <i/>
        <sz val="12"/>
        <rFont val="Arial"/>
        <family val="2"/>
      </rPr>
      <t>Store</t>
    </r>
  </si>
  <si>
    <r>
      <t xml:space="preserve">Bengkel/ </t>
    </r>
    <r>
      <rPr>
        <i/>
        <sz val="12"/>
        <rFont val="Arial"/>
        <family val="2"/>
      </rPr>
      <t>Workshop</t>
    </r>
  </si>
  <si>
    <r>
      <t xml:space="preserve">Pusat membeli belah/ </t>
    </r>
    <r>
      <rPr>
        <i/>
        <sz val="12"/>
        <rFont val="Arial"/>
        <family val="2"/>
      </rPr>
      <t>Shopping centre</t>
    </r>
  </si>
  <si>
    <r>
      <t xml:space="preserve">Pejabat/ </t>
    </r>
    <r>
      <rPr>
        <i/>
        <sz val="12"/>
        <rFont val="Arial"/>
        <family val="2"/>
      </rPr>
      <t>Office</t>
    </r>
  </si>
  <si>
    <r>
      <t xml:space="preserve">Restoran/ </t>
    </r>
    <r>
      <rPr>
        <i/>
        <sz val="12"/>
        <rFont val="Arial"/>
        <family val="2"/>
      </rPr>
      <t>Restaurant</t>
    </r>
  </si>
  <si>
    <r>
      <t xml:space="preserve">Rumah kediaman/ </t>
    </r>
    <r>
      <rPr>
        <i/>
        <sz val="12"/>
        <rFont val="Arial"/>
        <family val="2"/>
      </rPr>
      <t>Housing unit</t>
    </r>
  </si>
  <si>
    <r>
      <t xml:space="preserve">Setinggan/ </t>
    </r>
    <r>
      <rPr>
        <i/>
        <sz val="12"/>
        <rFont val="Arial"/>
        <family val="2"/>
      </rPr>
      <t>Squatter</t>
    </r>
  </si>
  <si>
    <r>
      <t xml:space="preserve">Dewan orang ramai/ </t>
    </r>
    <r>
      <rPr>
        <i/>
        <sz val="12"/>
        <rFont val="Arial"/>
        <family val="2"/>
      </rPr>
      <t>Town hall</t>
    </r>
  </si>
  <si>
    <r>
      <t xml:space="preserve">Dapur/ </t>
    </r>
    <r>
      <rPr>
        <i/>
        <sz val="12"/>
        <rFont val="Arial"/>
        <family val="2"/>
      </rPr>
      <t>Kitchen</t>
    </r>
  </si>
  <si>
    <r>
      <t xml:space="preserve">Gudang/ </t>
    </r>
    <r>
      <rPr>
        <i/>
        <sz val="12"/>
        <rFont val="Arial"/>
        <family val="2"/>
      </rPr>
      <t>Warehouse</t>
    </r>
  </si>
  <si>
    <r>
      <t xml:space="preserve">Makmal/ </t>
    </r>
    <r>
      <rPr>
        <i/>
        <sz val="12"/>
        <rFont val="Arial"/>
        <family val="2"/>
      </rPr>
      <t>Laboratory</t>
    </r>
  </si>
  <si>
    <r>
      <t xml:space="preserve">Premis ladang ternakan/ </t>
    </r>
    <r>
      <rPr>
        <i/>
        <sz val="12"/>
        <rFont val="Arial"/>
        <family val="2"/>
      </rPr>
      <t>Livestock farms premise</t>
    </r>
  </si>
  <si>
    <r>
      <t xml:space="preserve">Panggung wayang/ </t>
    </r>
    <r>
      <rPr>
        <i/>
        <sz val="12"/>
        <rFont val="Arial"/>
        <family val="2"/>
      </rPr>
      <t>Cinema</t>
    </r>
  </si>
  <si>
    <r>
      <t xml:space="preserve">Kelab/pub bar hiburan/ </t>
    </r>
    <r>
      <rPr>
        <i/>
        <sz val="12"/>
        <rFont val="Arial"/>
        <family val="2"/>
      </rPr>
      <t>Club/pub entertainment bar</t>
    </r>
  </si>
  <si>
    <r>
      <t xml:space="preserve">Rumah teres/ </t>
    </r>
    <r>
      <rPr>
        <i/>
        <sz val="12"/>
        <rFont val="Arial"/>
        <family val="2"/>
      </rPr>
      <t>Terrace house</t>
    </r>
  </si>
  <si>
    <r>
      <t xml:space="preserve">Rumah flat/ </t>
    </r>
    <r>
      <rPr>
        <i/>
        <sz val="12"/>
        <rFont val="Arial"/>
        <family val="2"/>
      </rPr>
      <t xml:space="preserve">Flat </t>
    </r>
  </si>
  <si>
    <r>
      <t xml:space="preserve">Rumah apartment/kondominium/ </t>
    </r>
    <r>
      <rPr>
        <i/>
        <sz val="12"/>
        <rFont val="Arial"/>
        <family val="2"/>
      </rPr>
      <t>Apartment/condominium house</t>
    </r>
  </si>
  <si>
    <r>
      <t xml:space="preserve">Rumah panjang/tradisional/ </t>
    </r>
    <r>
      <rPr>
        <i/>
        <sz val="12"/>
        <rFont val="Arial"/>
        <family val="2"/>
      </rPr>
      <t>Long house/traditional</t>
    </r>
  </si>
  <si>
    <r>
      <t xml:space="preserve">Masjid/surau/ </t>
    </r>
    <r>
      <rPr>
        <i/>
        <sz val="12"/>
        <rFont val="Arial"/>
        <family val="2"/>
      </rPr>
      <t>Mosque</t>
    </r>
  </si>
  <si>
    <r>
      <t xml:space="preserve">Gereja/ </t>
    </r>
    <r>
      <rPr>
        <i/>
        <sz val="12"/>
        <rFont val="Arial"/>
        <family val="2"/>
      </rPr>
      <t>Church</t>
    </r>
  </si>
  <si>
    <r>
      <t xml:space="preserve">Institut pengajian tinggi awam/ </t>
    </r>
    <r>
      <rPr>
        <i/>
        <sz val="12"/>
        <rFont val="Arial"/>
        <family val="2"/>
      </rPr>
      <t>Public higher education institution</t>
    </r>
  </si>
  <si>
    <r>
      <t xml:space="preserve">Institut pengajian tinggi swasta/ </t>
    </r>
    <r>
      <rPr>
        <i/>
        <sz val="12"/>
        <rFont val="Arial"/>
        <family val="2"/>
      </rPr>
      <t>Private higher education institution</t>
    </r>
  </si>
  <si>
    <r>
      <t xml:space="preserve">Sekolah rendah kerajaan/ </t>
    </r>
    <r>
      <rPr>
        <i/>
        <sz val="12"/>
        <rFont val="Arial"/>
        <family val="2"/>
      </rPr>
      <t>Government primary school</t>
    </r>
  </si>
  <si>
    <r>
      <t xml:space="preserve">Sekolah rendah swasta/ </t>
    </r>
    <r>
      <rPr>
        <i/>
        <sz val="12"/>
        <rFont val="Arial"/>
        <family val="2"/>
      </rPr>
      <t>Private primary school</t>
    </r>
  </si>
  <si>
    <r>
      <t xml:space="preserve">Sekolah menengah kerajaan/ </t>
    </r>
    <r>
      <rPr>
        <i/>
        <sz val="12"/>
        <rFont val="Arial"/>
        <family val="2"/>
      </rPr>
      <t>Government secondary school</t>
    </r>
  </si>
  <si>
    <r>
      <t xml:space="preserve">Sekolah menengah swasta/ </t>
    </r>
    <r>
      <rPr>
        <i/>
        <sz val="12"/>
        <rFont val="Arial"/>
        <family val="2"/>
      </rPr>
      <t>Private secondary school</t>
    </r>
  </si>
  <si>
    <r>
      <t xml:space="preserve">Pra sekolah/tadika kerajaan/ </t>
    </r>
    <r>
      <rPr>
        <i/>
        <sz val="12"/>
        <rFont val="Arial"/>
        <family val="2"/>
      </rPr>
      <t>Government pre-school/kindergarten</t>
    </r>
  </si>
  <si>
    <r>
      <t xml:space="preserve">Pra sekolah/tadika swasta/ </t>
    </r>
    <r>
      <rPr>
        <i/>
        <sz val="12"/>
        <rFont val="Arial"/>
        <family val="2"/>
      </rPr>
      <t>Private pre-school/kindergarten</t>
    </r>
  </si>
  <si>
    <r>
      <t xml:space="preserve">Asrama sekolah/ </t>
    </r>
    <r>
      <rPr>
        <i/>
        <sz val="12"/>
        <rFont val="Arial"/>
        <family val="2"/>
      </rPr>
      <t>School hostel</t>
    </r>
  </si>
  <si>
    <r>
      <t xml:space="preserve">Asrama pekerja/ </t>
    </r>
    <r>
      <rPr>
        <i/>
        <sz val="12"/>
        <rFont val="Arial"/>
        <family val="2"/>
      </rPr>
      <t>Worker hostel</t>
    </r>
  </si>
  <si>
    <r>
      <t>Hospital/klinik awam/</t>
    </r>
    <r>
      <rPr>
        <i/>
        <sz val="12"/>
        <rFont val="Arial"/>
        <family val="2"/>
      </rPr>
      <t xml:space="preserve"> Public hospital/clinic</t>
    </r>
  </si>
  <si>
    <r>
      <t xml:space="preserve">Hospital/klinik swasta/ </t>
    </r>
    <r>
      <rPr>
        <i/>
        <sz val="12"/>
        <rFont val="Arial"/>
        <family val="2"/>
      </rPr>
      <t>Private hospital/clinic</t>
    </r>
  </si>
  <si>
    <r>
      <t xml:space="preserve">Premis/hotel budget/ </t>
    </r>
    <r>
      <rPr>
        <i/>
        <sz val="12"/>
        <rFont val="Arial"/>
        <family val="2"/>
      </rPr>
      <t>Budget premise/hotel</t>
    </r>
  </si>
  <si>
    <r>
      <t xml:space="preserve">Asrama/rumah tumpangan/ </t>
    </r>
    <r>
      <rPr>
        <i/>
        <sz val="12"/>
        <rFont val="Arial"/>
        <family val="2"/>
      </rPr>
      <t>Hostel/guest house</t>
    </r>
  </si>
  <si>
    <r>
      <t xml:space="preserve">Rumah kedai/ </t>
    </r>
    <r>
      <rPr>
        <i/>
        <sz val="12"/>
        <rFont val="Arial"/>
        <family val="2"/>
      </rPr>
      <t>Shop house</t>
    </r>
  </si>
  <si>
    <r>
      <t xml:space="preserve">Lain-lain/ </t>
    </r>
    <r>
      <rPr>
        <i/>
        <sz val="12"/>
        <rFont val="Arial"/>
        <family val="2"/>
      </rPr>
      <t>Others</t>
    </r>
  </si>
  <si>
    <r>
      <t>Elektrik/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Electricity</t>
    </r>
  </si>
  <si>
    <r>
      <t xml:space="preserve">Puntung rokok/ </t>
    </r>
    <r>
      <rPr>
        <i/>
        <sz val="12"/>
        <rFont val="Arial"/>
        <family val="2"/>
      </rPr>
      <t>Cigarette butts</t>
    </r>
  </si>
  <si>
    <r>
      <t xml:space="preserve">Percikan api/ </t>
    </r>
    <r>
      <rPr>
        <i/>
        <sz val="12"/>
        <rFont val="Arial"/>
        <family val="2"/>
      </rPr>
      <t>Sparks of fire</t>
    </r>
  </si>
  <si>
    <r>
      <t xml:space="preserve">Mercun/bunga api/ </t>
    </r>
    <r>
      <rPr>
        <i/>
        <sz val="12"/>
        <rFont val="Arial"/>
        <family val="2"/>
      </rPr>
      <t>Fire crackers/fireworks</t>
    </r>
  </si>
  <si>
    <r>
      <t xml:space="preserve">Ubat nyamuk/lilin/colok/ </t>
    </r>
    <r>
      <rPr>
        <i/>
        <sz val="12"/>
        <rFont val="Arial"/>
        <family val="2"/>
      </rPr>
      <t>Mosquito coil/candle/joss-stick</t>
    </r>
  </si>
  <si>
    <r>
      <t xml:space="preserve">Dapur gas/minyak tanah/ </t>
    </r>
    <r>
      <rPr>
        <i/>
        <sz val="12"/>
        <rFont val="Arial"/>
        <family val="2"/>
      </rPr>
      <t>Gas stove/kerosene</t>
    </r>
  </si>
  <si>
    <r>
      <t xml:space="preserve">Reaksi spontan/ </t>
    </r>
    <r>
      <rPr>
        <i/>
        <sz val="12"/>
        <rFont val="Arial"/>
        <family val="2"/>
      </rPr>
      <t>Spontaneous reaction</t>
    </r>
  </si>
  <si>
    <r>
      <t>Sengaja dibakar dengan niat baik</t>
    </r>
    <r>
      <rPr>
        <b/>
        <i/>
        <sz val="12"/>
        <rFont val="Arial"/>
        <family val="2"/>
      </rPr>
      <t xml:space="preserve">/ </t>
    </r>
    <r>
      <rPr>
        <i/>
        <sz val="12"/>
        <rFont val="Arial"/>
        <family val="2"/>
      </rPr>
      <t>Arson with good intention</t>
    </r>
  </si>
  <si>
    <r>
      <t>Sengaja dibakar dengan niat jahat</t>
    </r>
    <r>
      <rPr>
        <b/>
        <i/>
        <sz val="12"/>
        <rFont val="Arial"/>
        <family val="2"/>
      </rPr>
      <t xml:space="preserve">/ </t>
    </r>
    <r>
      <rPr>
        <i/>
        <sz val="12"/>
        <rFont val="Arial"/>
        <family val="2"/>
      </rPr>
      <t>Incendiary arson</t>
    </r>
  </si>
  <si>
    <r>
      <t xml:space="preserve">Tindak balas kimia/ </t>
    </r>
    <r>
      <rPr>
        <i/>
        <sz val="12"/>
        <rFont val="Arial"/>
        <family val="2"/>
      </rPr>
      <t>Chemical reaction</t>
    </r>
  </si>
  <si>
    <r>
      <t xml:space="preserve">Mancis api/ </t>
    </r>
    <r>
      <rPr>
        <i/>
        <sz val="12"/>
        <rFont val="Arial"/>
        <family val="2"/>
      </rPr>
      <t>Matches</t>
    </r>
  </si>
  <si>
    <r>
      <t xml:space="preserve">Lain-lain punca/ </t>
    </r>
    <r>
      <rPr>
        <i/>
        <sz val="12"/>
        <rFont val="Arial"/>
        <family val="2"/>
      </rPr>
      <t>Other sources</t>
    </r>
  </si>
  <si>
    <r>
      <t xml:space="preserve">Punca tidak diketahui/ </t>
    </r>
    <r>
      <rPr>
        <i/>
        <sz val="12"/>
        <rFont val="Arial"/>
        <family val="2"/>
      </rPr>
      <t>Unknown source</t>
    </r>
  </si>
  <si>
    <r>
      <t xml:space="preserve">Bilangan kebakaran/ </t>
    </r>
    <r>
      <rPr>
        <i/>
        <sz val="12"/>
        <color theme="1"/>
        <rFont val="Arial"/>
        <family val="2"/>
      </rPr>
      <t>Number of fire breakouts</t>
    </r>
  </si>
  <si>
    <r>
      <t xml:space="preserve">Bilangan panggilan palsu/ </t>
    </r>
    <r>
      <rPr>
        <i/>
        <sz val="12"/>
        <color theme="1"/>
        <rFont val="Arial"/>
        <family val="2"/>
      </rPr>
      <t>Number of false alarms</t>
    </r>
  </si>
  <si>
    <r>
      <t xml:space="preserve">Bilangan kematian/ </t>
    </r>
    <r>
      <rPr>
        <i/>
        <sz val="12"/>
        <color theme="1"/>
        <rFont val="Arial"/>
        <family val="2"/>
      </rPr>
      <t>Number of deaths</t>
    </r>
    <r>
      <rPr>
        <b/>
        <vertAlign val="superscript"/>
        <sz val="12"/>
        <color theme="1"/>
        <rFont val="Arial"/>
        <family val="2"/>
      </rPr>
      <t>a</t>
    </r>
  </si>
  <si>
    <r>
      <t xml:space="preserve">Bilangan kecederaan/ </t>
    </r>
    <r>
      <rPr>
        <i/>
        <sz val="12"/>
        <color theme="1"/>
        <rFont val="Arial"/>
        <family val="2"/>
      </rPr>
      <t>Number of injuries</t>
    </r>
  </si>
  <si>
    <r>
      <t xml:space="preserve">Taksiran kerugian (RM juta)/ </t>
    </r>
    <r>
      <rPr>
        <i/>
        <sz val="12"/>
        <color theme="1"/>
        <rFont val="Arial"/>
        <family val="2"/>
      </rPr>
      <t>Estimated loss (RM million)</t>
    </r>
  </si>
  <si>
    <r>
      <t>Bangunan dan isinya/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Building and volume</t>
    </r>
  </si>
  <si>
    <r>
      <t xml:space="preserve">Kenderaan/ </t>
    </r>
    <r>
      <rPr>
        <i/>
        <sz val="12"/>
        <color theme="1"/>
        <rFont val="Arial"/>
        <family val="2"/>
      </rPr>
      <t>Vehicle</t>
    </r>
  </si>
  <si>
    <r>
      <t xml:space="preserve">Mesin/ </t>
    </r>
    <r>
      <rPr>
        <i/>
        <sz val="12"/>
        <color theme="1"/>
        <rFont val="Arial"/>
        <family val="2"/>
      </rPr>
      <t>Machinery</t>
    </r>
  </si>
  <si>
    <r>
      <t xml:space="preserve">Alat perkakas/ </t>
    </r>
    <r>
      <rPr>
        <i/>
        <sz val="12"/>
        <color theme="1"/>
        <rFont val="Arial"/>
        <family val="2"/>
      </rPr>
      <t xml:space="preserve"> Other equipment</t>
    </r>
  </si>
  <si>
    <r>
      <t xml:space="preserve">Petrol/ </t>
    </r>
    <r>
      <rPr>
        <i/>
        <sz val="12"/>
        <color theme="1"/>
        <rFont val="Arial"/>
        <family val="2"/>
      </rPr>
      <t>Petrol</t>
    </r>
  </si>
  <si>
    <r>
      <t xml:space="preserve">Bahan kimia/ </t>
    </r>
    <r>
      <rPr>
        <i/>
        <sz val="12"/>
        <color theme="1"/>
        <rFont val="Arial"/>
        <family val="2"/>
      </rPr>
      <t xml:space="preserve"> Chemical substance</t>
    </r>
  </si>
  <si>
    <r>
      <t xml:space="preserve">Kapal terbang/ </t>
    </r>
    <r>
      <rPr>
        <i/>
        <sz val="12"/>
        <color theme="1"/>
        <rFont val="Arial"/>
        <family val="2"/>
      </rPr>
      <t>Aeroplane</t>
    </r>
  </si>
  <si>
    <r>
      <t xml:space="preserve">Helikopter/ </t>
    </r>
    <r>
      <rPr>
        <i/>
        <sz val="12"/>
        <color theme="1"/>
        <rFont val="Arial"/>
        <family val="2"/>
      </rPr>
      <t>Helicopter</t>
    </r>
  </si>
  <si>
    <r>
      <t xml:space="preserve">Kapal laut/ </t>
    </r>
    <r>
      <rPr>
        <i/>
        <sz val="12"/>
        <color theme="1"/>
        <rFont val="Arial"/>
        <family val="2"/>
      </rPr>
      <t>Ship</t>
    </r>
  </si>
  <si>
    <r>
      <t xml:space="preserve">Feri/ </t>
    </r>
    <r>
      <rPr>
        <i/>
        <sz val="12"/>
        <color theme="1"/>
        <rFont val="Arial"/>
        <family val="2"/>
      </rPr>
      <t>Ferry</t>
    </r>
  </si>
  <si>
    <r>
      <t xml:space="preserve">Bot/ </t>
    </r>
    <r>
      <rPr>
        <i/>
        <sz val="12"/>
        <color theme="1"/>
        <rFont val="Arial"/>
        <family val="2"/>
      </rPr>
      <t>Boat</t>
    </r>
  </si>
  <si>
    <r>
      <t xml:space="preserve">Kebun/ladang/ </t>
    </r>
    <r>
      <rPr>
        <i/>
        <sz val="12"/>
        <color theme="1"/>
        <rFont val="Arial"/>
        <family val="2"/>
      </rPr>
      <t>Farm/estate</t>
    </r>
  </si>
  <si>
    <r>
      <t xml:space="preserve">Hutan/ </t>
    </r>
    <r>
      <rPr>
        <i/>
        <sz val="12"/>
        <color theme="1"/>
        <rFont val="Arial"/>
        <family val="2"/>
      </rPr>
      <t>Jungle</t>
    </r>
  </si>
  <si>
    <r>
      <t xml:space="preserve">Belukar/lalang/ </t>
    </r>
    <r>
      <rPr>
        <i/>
        <sz val="12"/>
        <color theme="1"/>
        <rFont val="Arial"/>
        <family val="2"/>
      </rPr>
      <t>Weed/bush</t>
    </r>
  </si>
  <si>
    <r>
      <t xml:space="preserve">Sampah/ </t>
    </r>
    <r>
      <rPr>
        <i/>
        <sz val="12"/>
        <color theme="1"/>
        <rFont val="Arial"/>
        <family val="2"/>
      </rPr>
      <t>Garbage</t>
    </r>
  </si>
  <si>
    <r>
      <t xml:space="preserve">Gerai/ </t>
    </r>
    <r>
      <rPr>
        <i/>
        <sz val="12"/>
        <color theme="1"/>
        <rFont val="Arial"/>
        <family val="2"/>
      </rPr>
      <t>Stall</t>
    </r>
  </si>
  <si>
    <r>
      <t xml:space="preserve">Lain-lain/ </t>
    </r>
    <r>
      <rPr>
        <sz val="12"/>
        <color theme="1"/>
        <rFont val="Arial"/>
        <family val="2"/>
      </rPr>
      <t>Others</t>
    </r>
  </si>
  <si>
    <r>
      <t>Elektrik/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Electricity</t>
    </r>
  </si>
  <si>
    <r>
      <t xml:space="preserve">Puntung rokok/ </t>
    </r>
    <r>
      <rPr>
        <i/>
        <sz val="12"/>
        <color theme="1"/>
        <rFont val="Arial"/>
        <family val="2"/>
      </rPr>
      <t>Cigarette butts</t>
    </r>
  </si>
  <si>
    <r>
      <t xml:space="preserve">Percikan api/ </t>
    </r>
    <r>
      <rPr>
        <i/>
        <sz val="12"/>
        <color theme="1"/>
        <rFont val="Arial"/>
        <family val="2"/>
      </rPr>
      <t>Sparks of fire</t>
    </r>
  </si>
  <si>
    <r>
      <t xml:space="preserve">Mercun/bunga api/ </t>
    </r>
    <r>
      <rPr>
        <i/>
        <sz val="12"/>
        <color theme="1"/>
        <rFont val="Arial"/>
        <family val="2"/>
      </rPr>
      <t>Fire crackers/fireworks</t>
    </r>
  </si>
  <si>
    <r>
      <t xml:space="preserve">Ubat nyamuk/lilin/colok/ </t>
    </r>
    <r>
      <rPr>
        <i/>
        <sz val="12"/>
        <color theme="1"/>
        <rFont val="Arial"/>
        <family val="2"/>
      </rPr>
      <t>Mosquito coil/candle/joss-stick</t>
    </r>
  </si>
  <si>
    <r>
      <t xml:space="preserve">Dapur gas/minyak tanah/ </t>
    </r>
    <r>
      <rPr>
        <i/>
        <sz val="12"/>
        <color theme="1"/>
        <rFont val="Arial"/>
        <family val="2"/>
      </rPr>
      <t>Gas stove/kerosene</t>
    </r>
  </si>
  <si>
    <r>
      <t xml:space="preserve">Reaksi spontan/ </t>
    </r>
    <r>
      <rPr>
        <sz val="12"/>
        <color theme="1"/>
        <rFont val="Arial"/>
        <family val="2"/>
      </rPr>
      <t>Spontaneous reaction</t>
    </r>
  </si>
  <si>
    <r>
      <t>Sengaja dibakar dengan niat baik</t>
    </r>
    <r>
      <rPr>
        <b/>
        <i/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Arson with good intention</t>
    </r>
  </si>
  <si>
    <r>
      <t>Sengaja dibakar dengan niat jahat</t>
    </r>
    <r>
      <rPr>
        <b/>
        <i/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Incendiary arson</t>
    </r>
  </si>
  <si>
    <r>
      <t xml:space="preserve">Tindak balas kimia/ </t>
    </r>
    <r>
      <rPr>
        <i/>
        <sz val="12"/>
        <color theme="1"/>
        <rFont val="Arial"/>
        <family val="2"/>
      </rPr>
      <t>Chemical reaction</t>
    </r>
  </si>
  <si>
    <r>
      <t xml:space="preserve">Mancis api/ </t>
    </r>
    <r>
      <rPr>
        <i/>
        <sz val="12"/>
        <color theme="1"/>
        <rFont val="Arial"/>
        <family val="2"/>
      </rPr>
      <t>Matches</t>
    </r>
  </si>
  <si>
    <r>
      <t xml:space="preserve">Lain-lain/ </t>
    </r>
    <r>
      <rPr>
        <i/>
        <sz val="12"/>
        <color theme="1"/>
        <rFont val="Arial"/>
        <family val="2"/>
      </rPr>
      <t>Others</t>
    </r>
  </si>
  <si>
    <r>
      <t xml:space="preserve">Punca tidak diketahui/ </t>
    </r>
    <r>
      <rPr>
        <i/>
        <sz val="12"/>
        <color theme="1"/>
        <rFont val="Arial"/>
        <family val="2"/>
      </rPr>
      <t>Unknown source</t>
    </r>
  </si>
  <si>
    <r>
      <t>Nota</t>
    </r>
    <r>
      <rPr>
        <i/>
        <sz val="12"/>
        <rFont val="Arial"/>
        <family val="2"/>
      </rPr>
      <t>/ Note:</t>
    </r>
  </si>
  <si>
    <r>
      <t xml:space="preserve">a </t>
    </r>
    <r>
      <rPr>
        <b/>
        <sz val="12"/>
        <color rgb="FF000000"/>
        <rFont val="Arial"/>
        <family val="2"/>
      </rPr>
      <t>Merujuk kepada kematian serta-merta di tempat kejadian</t>
    </r>
  </si>
  <si>
    <r>
      <t>Kecederaan/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Injury</t>
    </r>
  </si>
  <si>
    <r>
      <t xml:space="preserve">Kematian/ </t>
    </r>
    <r>
      <rPr>
        <i/>
        <sz val="12"/>
        <rFont val="Arial"/>
        <family val="2"/>
      </rPr>
      <t>Deaths</t>
    </r>
  </si>
  <si>
    <r>
      <t>Samun</t>
    </r>
    <r>
      <rPr>
        <b/>
        <vertAlign val="superscript"/>
        <sz val="12"/>
        <rFont val="Arial"/>
        <family val="2"/>
      </rPr>
      <t>a</t>
    </r>
  </si>
  <si>
    <r>
      <t>Lori/van/</t>
    </r>
    <r>
      <rPr>
        <i/>
        <sz val="12"/>
        <rFont val="Arial"/>
        <family val="2"/>
      </rPr>
      <t xml:space="preserve"> Lorry/van</t>
    </r>
  </si>
  <si>
    <r>
      <t xml:space="preserve">Motosikal/skuter/ </t>
    </r>
    <r>
      <rPr>
        <i/>
        <sz val="12"/>
        <rFont val="Arial"/>
        <family val="2"/>
      </rPr>
      <t>Motorcycle/scooter</t>
    </r>
  </si>
  <si>
    <r>
      <t>a</t>
    </r>
    <r>
      <rPr>
        <b/>
        <sz val="12"/>
        <color theme="1"/>
        <rFont val="Arial"/>
        <family val="2"/>
      </rPr>
      <t xml:space="preserve"> Termasuk samun berkawan bersenjata api, samun berkawan tidak bersenjata api, samun bersenjata api dan</t>
    </r>
  </si>
  <si>
    <r>
      <t>Fizikal</t>
    </r>
    <r>
      <rPr>
        <b/>
        <vertAlign val="superscript"/>
        <sz val="12"/>
        <color theme="1"/>
        <rFont val="Arial"/>
        <family val="2"/>
      </rPr>
      <t>a</t>
    </r>
  </si>
  <si>
    <r>
      <t xml:space="preserve">Institusi/ </t>
    </r>
    <r>
      <rPr>
        <i/>
        <sz val="12"/>
        <color theme="1"/>
        <rFont val="Arial"/>
        <family val="2"/>
      </rPr>
      <t>Institution</t>
    </r>
  </si>
  <si>
    <r>
      <t>Penghuni</t>
    </r>
    <r>
      <rPr>
        <b/>
        <i/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Inmates</t>
    </r>
  </si>
  <si>
    <r>
      <t>Nota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Notes</t>
    </r>
    <r>
      <rPr>
        <sz val="12"/>
        <color theme="1"/>
        <rFont val="Arial"/>
        <family val="2"/>
      </rPr>
      <t>:</t>
    </r>
  </si>
  <si>
    <r>
      <t xml:space="preserve">a </t>
    </r>
    <r>
      <rPr>
        <b/>
        <sz val="12"/>
        <color theme="1"/>
        <rFont val="Arial"/>
        <family val="2"/>
      </rPr>
      <t xml:space="preserve">Termasuk </t>
    </r>
    <r>
      <rPr>
        <b/>
        <i/>
        <sz val="12"/>
        <color theme="1"/>
        <rFont val="Arial"/>
        <family val="2"/>
      </rPr>
      <t>Celebral Palsy</t>
    </r>
  </si>
  <si>
    <r>
      <t>Neonatal</t>
    </r>
    <r>
      <rPr>
        <b/>
        <vertAlign val="superscript"/>
        <sz val="12"/>
        <color theme="1"/>
        <rFont val="Arial"/>
        <family val="2"/>
      </rPr>
      <t>a</t>
    </r>
  </si>
  <si>
    <r>
      <t>Bayi</t>
    </r>
    <r>
      <rPr>
        <b/>
        <vertAlign val="superscript"/>
        <sz val="12"/>
        <color theme="1"/>
        <rFont val="Arial"/>
        <family val="2"/>
      </rPr>
      <t>a</t>
    </r>
  </si>
  <si>
    <r>
      <t>Kanak-kanak 1-4 tahun</t>
    </r>
    <r>
      <rPr>
        <b/>
        <vertAlign val="superscript"/>
        <sz val="12"/>
        <color theme="1"/>
        <rFont val="Arial"/>
        <family val="2"/>
      </rPr>
      <t>b</t>
    </r>
  </si>
  <si>
    <r>
      <t>Nisbah mortaliti ibu bersalin</t>
    </r>
    <r>
      <rPr>
        <b/>
        <vertAlign val="superscript"/>
        <sz val="12"/>
        <rFont val="Arial"/>
        <family val="2"/>
      </rPr>
      <t>c</t>
    </r>
  </si>
  <si>
    <r>
      <rPr>
        <b/>
        <sz val="12"/>
        <rFont val="Arial"/>
        <family val="2"/>
      </rPr>
      <t xml:space="preserve">Nota/ </t>
    </r>
    <r>
      <rPr>
        <i/>
        <sz val="12"/>
        <rFont val="Arial"/>
        <family val="2"/>
      </rPr>
      <t>Note:</t>
    </r>
  </si>
  <si>
    <r>
      <rPr>
        <b/>
        <vertAlign val="superscript"/>
        <sz val="12"/>
        <rFont val="Arial"/>
        <family val="2"/>
      </rPr>
      <t xml:space="preserve">a </t>
    </r>
    <r>
      <rPr>
        <b/>
        <sz val="12"/>
        <rFont val="Arial"/>
        <family val="2"/>
      </rPr>
      <t>Kadar adalah bagi setiap 1,000 kelahiran hidup</t>
    </r>
  </si>
  <si>
    <r>
      <rPr>
        <b/>
        <vertAlign val="superscript"/>
        <sz val="12"/>
        <rFont val="Arial"/>
        <family val="2"/>
      </rPr>
      <t>b</t>
    </r>
    <r>
      <rPr>
        <b/>
        <sz val="12"/>
        <rFont val="Arial"/>
        <family val="2"/>
      </rPr>
      <t xml:space="preserve"> Kadar adalah bagi setiap 1,000 penduduk berumur 1-4 tahun</t>
    </r>
  </si>
  <si>
    <r>
      <t xml:space="preserve">  The rates are per 1,000 population aged 1</t>
    </r>
    <r>
      <rPr>
        <sz val="12"/>
        <rFont val="Arial"/>
        <family val="2"/>
      </rPr>
      <t>-</t>
    </r>
    <r>
      <rPr>
        <i/>
        <sz val="12"/>
        <rFont val="Arial"/>
        <family val="2"/>
      </rPr>
      <t>4 years</t>
    </r>
  </si>
  <si>
    <r>
      <rPr>
        <b/>
        <vertAlign val="superscript"/>
        <sz val="12"/>
        <rFont val="Arial"/>
        <family val="2"/>
      </rPr>
      <t>c</t>
    </r>
    <r>
      <rPr>
        <b/>
        <sz val="12"/>
        <rFont val="Arial"/>
        <family val="2"/>
      </rPr>
      <t xml:space="preserve"> Nisbah adalah bagi setiap 100,000 kelahiran hidup</t>
    </r>
  </si>
  <si>
    <r>
      <t xml:space="preserve">Katil/ </t>
    </r>
    <r>
      <rPr>
        <i/>
        <sz val="12"/>
        <color theme="1"/>
        <rFont val="Arial"/>
        <family val="2"/>
      </rPr>
      <t>Bed</t>
    </r>
  </si>
  <si>
    <r>
      <t>Swasta</t>
    </r>
    <r>
      <rPr>
        <b/>
        <vertAlign val="superscript"/>
        <sz val="12"/>
        <color theme="1"/>
        <rFont val="Arial"/>
        <family val="2"/>
      </rPr>
      <t>a</t>
    </r>
  </si>
  <si>
    <r>
      <t>Klinik kesihatan</t>
    </r>
    <r>
      <rPr>
        <b/>
        <vertAlign val="superscript"/>
        <sz val="12"/>
        <color theme="1"/>
        <rFont val="Arial"/>
        <family val="2"/>
      </rPr>
      <t>b</t>
    </r>
  </si>
  <si>
    <r>
      <t xml:space="preserve">a </t>
    </r>
    <r>
      <rPr>
        <b/>
        <sz val="12"/>
        <color theme="1"/>
        <rFont val="Arial"/>
        <family val="2"/>
      </rPr>
      <t>Merujuk kepada hospital swasta, rumah rawatan, rumah bersalin dan hospis</t>
    </r>
  </si>
  <si>
    <r>
      <t xml:space="preserve">b </t>
    </r>
    <r>
      <rPr>
        <b/>
        <sz val="12"/>
        <color theme="1"/>
        <rFont val="Arial"/>
        <family val="2"/>
      </rPr>
      <t>Klinik kesihatan termasuk klinik kesihatan ibu dan anak</t>
    </r>
  </si>
  <si>
    <r>
      <t xml:space="preserve">Perempuan/ </t>
    </r>
    <r>
      <rPr>
        <i/>
        <sz val="12"/>
        <color theme="1"/>
        <rFont val="Arial"/>
        <family val="2"/>
      </rPr>
      <t>Female</t>
    </r>
  </si>
  <si>
    <r>
      <t xml:space="preserve">Nota/ </t>
    </r>
    <r>
      <rPr>
        <i/>
        <sz val="12"/>
        <color rgb="FF000000"/>
        <rFont val="Arial"/>
        <family val="2"/>
      </rPr>
      <t>Note</t>
    </r>
    <r>
      <rPr>
        <sz val="12"/>
        <color rgb="FF000000"/>
        <rFont val="Arial"/>
        <family val="2"/>
      </rPr>
      <t>:</t>
    </r>
  </si>
  <si>
    <r>
      <t xml:space="preserve">Nota/ </t>
    </r>
    <r>
      <rPr>
        <i/>
        <sz val="12"/>
        <color rgb="FF000000"/>
        <rFont val="Arial"/>
        <family val="2"/>
      </rPr>
      <t>Notes</t>
    </r>
    <r>
      <rPr>
        <sz val="12"/>
        <color rgb="FF000000"/>
        <rFont val="Arial"/>
        <family val="2"/>
      </rPr>
      <t>:</t>
    </r>
  </si>
  <si>
    <r>
      <t xml:space="preserve">    Data as at 30</t>
    </r>
    <r>
      <rPr>
        <i/>
        <vertAlign val="superscript"/>
        <sz val="12"/>
        <color theme="1"/>
        <rFont val="Arial"/>
        <family val="2"/>
      </rPr>
      <t>th</t>
    </r>
    <r>
      <rPr>
        <i/>
        <sz val="12"/>
        <color theme="1"/>
        <rFont val="Arial"/>
        <family val="2"/>
      </rPr>
      <t xml:space="preserve"> June</t>
    </r>
  </si>
  <si>
    <r>
      <t xml:space="preserve">Sekolah swasta/ </t>
    </r>
    <r>
      <rPr>
        <i/>
        <sz val="12"/>
        <color theme="1"/>
        <rFont val="Arial"/>
        <family val="2"/>
      </rPr>
      <t>Private school</t>
    </r>
  </si>
  <si>
    <r>
      <t xml:space="preserve">Akademik/ </t>
    </r>
    <r>
      <rPr>
        <i/>
        <sz val="12"/>
        <color theme="1"/>
        <rFont val="Arial"/>
        <family val="2"/>
      </rPr>
      <t>Academic</t>
    </r>
  </si>
  <si>
    <r>
      <t xml:space="preserve">Agama/ </t>
    </r>
    <r>
      <rPr>
        <i/>
        <sz val="12"/>
        <color theme="1"/>
        <rFont val="Arial"/>
        <family val="2"/>
      </rPr>
      <t>Religious</t>
    </r>
  </si>
  <si>
    <r>
      <t xml:space="preserve">MP Cina/ </t>
    </r>
    <r>
      <rPr>
        <i/>
        <sz val="12"/>
        <color theme="1"/>
        <rFont val="Arial"/>
        <family val="2"/>
      </rPr>
      <t>PC Sec.</t>
    </r>
  </si>
  <si>
    <r>
      <t xml:space="preserve">Sekolah Pendidikan Khas/ </t>
    </r>
    <r>
      <rPr>
        <i/>
        <sz val="12"/>
        <color theme="1"/>
        <rFont val="Arial"/>
        <family val="2"/>
      </rPr>
      <t>Special Education School</t>
    </r>
  </si>
  <si>
    <r>
      <t>Sekolah Antarabangsa/</t>
    </r>
    <r>
      <rPr>
        <i/>
        <sz val="12"/>
        <color theme="1"/>
        <rFont val="Arial"/>
        <family val="2"/>
      </rPr>
      <t xml:space="preserve"> International School</t>
    </r>
  </si>
  <si>
    <r>
      <t xml:space="preserve">Sekolah Ekspatriat/ </t>
    </r>
    <r>
      <rPr>
        <i/>
        <sz val="12"/>
        <color theme="1"/>
        <rFont val="Arial"/>
        <family val="2"/>
      </rPr>
      <t>Expatriate School</t>
    </r>
  </si>
  <si>
    <r>
      <t xml:space="preserve">Nota/ </t>
    </r>
    <r>
      <rPr>
        <i/>
        <sz val="12"/>
        <color rgb="FF000000"/>
        <rFont val="Arial"/>
        <family val="2"/>
      </rPr>
      <t>Notes:</t>
    </r>
  </si>
  <si>
    <r>
      <t xml:space="preserve">Sekolah kerajaan/ </t>
    </r>
    <r>
      <rPr>
        <i/>
        <sz val="12"/>
        <color theme="1"/>
        <rFont val="Arial"/>
        <family val="2"/>
      </rPr>
      <t>Government school</t>
    </r>
  </si>
  <si>
    <r>
      <t>a</t>
    </r>
    <r>
      <rPr>
        <b/>
        <sz val="12"/>
        <color rgb="FF000000"/>
        <rFont val="Arial"/>
        <family val="2"/>
      </rPr>
      <t xml:space="preserve"> Termasuk tingkatan 6 dan kolej vokasional</t>
    </r>
  </si>
  <si>
    <r>
      <t>Nota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Note:</t>
    </r>
  </si>
  <si>
    <r>
      <t xml:space="preserve">r </t>
    </r>
    <r>
      <rPr>
        <b/>
        <sz val="12"/>
        <rFont val="Arial"/>
        <family val="2"/>
      </rPr>
      <t>Dikemaskini</t>
    </r>
  </si>
  <si>
    <r>
      <t xml:space="preserve">p </t>
    </r>
    <r>
      <rPr>
        <b/>
        <sz val="12"/>
        <rFont val="Arial"/>
        <family val="2"/>
      </rPr>
      <t>Permulaan</t>
    </r>
  </si>
  <si>
    <r>
      <t xml:space="preserve">Sesebuah/ </t>
    </r>
    <r>
      <rPr>
        <i/>
        <sz val="12"/>
        <color theme="1"/>
        <rFont val="Arial"/>
        <family val="2"/>
      </rPr>
      <t>Detached</t>
    </r>
  </si>
  <si>
    <r>
      <t xml:space="preserve">Rumah berkembar/ </t>
    </r>
    <r>
      <rPr>
        <i/>
        <sz val="12"/>
        <rFont val="Arial"/>
        <family val="2"/>
      </rPr>
      <t>Semi-detached</t>
    </r>
  </si>
  <si>
    <r>
      <t xml:space="preserve">Teres/ </t>
    </r>
    <r>
      <rPr>
        <i/>
        <sz val="12"/>
        <rFont val="Arial"/>
        <family val="2"/>
      </rPr>
      <t>Terrace</t>
    </r>
  </si>
  <si>
    <r>
      <t xml:space="preserve">Rumah bandar/ </t>
    </r>
    <r>
      <rPr>
        <i/>
        <sz val="12"/>
        <color theme="1"/>
        <rFont val="Arial"/>
        <family val="2"/>
      </rPr>
      <t>Town house</t>
    </r>
  </si>
  <si>
    <r>
      <t xml:space="preserve">Kelompok/ </t>
    </r>
    <r>
      <rPr>
        <i/>
        <sz val="12"/>
        <color theme="1"/>
        <rFont val="Arial"/>
        <family val="2"/>
      </rPr>
      <t>Cluster</t>
    </r>
  </si>
  <si>
    <r>
      <t xml:space="preserve">Rumah kos rendah/ </t>
    </r>
    <r>
      <rPr>
        <i/>
        <sz val="12"/>
        <color theme="1"/>
        <rFont val="Arial"/>
        <family val="2"/>
      </rPr>
      <t>Low cost house</t>
    </r>
  </si>
  <si>
    <r>
      <t>Rumah flat kos rendah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Low cost flat</t>
    </r>
  </si>
  <si>
    <r>
      <t>Rumah pangsa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Flat</t>
    </r>
  </si>
  <si>
    <r>
      <t>Kondominium/Pangsapuri/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Condominium/Apartment</t>
    </r>
  </si>
  <si>
    <r>
      <t>Statistik unit Projek Perumahan Rakyat (PPR) yang disiapkan</t>
    </r>
    <r>
      <rPr>
        <b/>
        <vertAlign val="superscript"/>
        <sz val="12"/>
        <color theme="1"/>
        <rFont val="Arial"/>
        <family val="2"/>
      </rPr>
      <t>a</t>
    </r>
  </si>
  <si>
    <r>
      <t xml:space="preserve">Dimiliki/ </t>
    </r>
    <r>
      <rPr>
        <i/>
        <sz val="12"/>
        <color theme="1"/>
        <rFont val="Arial"/>
        <family val="2"/>
      </rPr>
      <t>Owned</t>
    </r>
  </si>
  <si>
    <r>
      <t xml:space="preserve">Disewa/ </t>
    </r>
    <r>
      <rPr>
        <i/>
        <sz val="12"/>
        <color theme="1"/>
        <rFont val="Arial"/>
        <family val="2"/>
      </rPr>
      <t>Rent</t>
    </r>
  </si>
  <si>
    <r>
      <t>Peratusan isi rumah</t>
    </r>
    <r>
      <rPr>
        <b/>
        <vertAlign val="superscript"/>
        <sz val="12"/>
        <color theme="1"/>
        <rFont val="Arial"/>
        <family val="2"/>
      </rPr>
      <t xml:space="preserve">b </t>
    </r>
    <r>
      <rPr>
        <b/>
        <sz val="12"/>
        <color theme="1"/>
        <rFont val="Arial"/>
        <family val="2"/>
      </rPr>
      <t>(%)</t>
    </r>
  </si>
  <si>
    <r>
      <t xml:space="preserve">Kuarters/ </t>
    </r>
    <r>
      <rPr>
        <i/>
        <sz val="12"/>
        <rFont val="Arial"/>
        <family val="2"/>
      </rPr>
      <t>Quarters</t>
    </r>
  </si>
  <si>
    <r>
      <t xml:space="preserve">Nota/ </t>
    </r>
    <r>
      <rPr>
        <i/>
        <sz val="12"/>
        <color theme="1"/>
        <rFont val="Arial"/>
        <family val="2"/>
      </rPr>
      <t>Notes</t>
    </r>
    <r>
      <rPr>
        <b/>
        <sz val="12"/>
        <color theme="1"/>
        <rFont val="Arial"/>
        <family val="2"/>
      </rPr>
      <t>:</t>
    </r>
  </si>
  <si>
    <r>
      <t xml:space="preserve">a </t>
    </r>
    <r>
      <rPr>
        <b/>
        <sz val="12"/>
        <color theme="1"/>
        <rFont val="Arial"/>
        <family val="2"/>
      </rPr>
      <t>Maklumat PPR yang dipaparkan adalah berdasarkan unit PPR yang siap pada tahun tersebut</t>
    </r>
  </si>
  <si>
    <r>
      <t xml:space="preserve">b </t>
    </r>
    <r>
      <rPr>
        <b/>
        <sz val="12"/>
        <color theme="1"/>
        <rFont val="Arial"/>
        <family val="2"/>
      </rPr>
      <t>Hasil tambah mungkin berbeza kerana pembundaran</t>
    </r>
  </si>
  <si>
    <r>
      <t>Rumah flat kos rendah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 xml:space="preserve">Low cost flat </t>
    </r>
  </si>
  <si>
    <r>
      <t>2018</t>
    </r>
    <r>
      <rPr>
        <b/>
        <vertAlign val="superscript"/>
        <sz val="12"/>
        <color theme="0"/>
        <rFont val="Arial"/>
        <family val="2"/>
      </rPr>
      <t>r</t>
    </r>
  </si>
  <si>
    <r>
      <t>2019</t>
    </r>
    <r>
      <rPr>
        <b/>
        <vertAlign val="superscript"/>
        <sz val="12"/>
        <color theme="0"/>
        <rFont val="Arial"/>
        <family val="2"/>
      </rPr>
      <t>r</t>
    </r>
  </si>
  <si>
    <r>
      <t>2020</t>
    </r>
    <r>
      <rPr>
        <b/>
        <vertAlign val="superscript"/>
        <sz val="12"/>
        <color theme="0"/>
        <rFont val="Arial"/>
        <family val="2"/>
      </rPr>
      <t>p</t>
    </r>
  </si>
  <si>
    <t>Statistik jalan negeri mengikut daftar MARRIS sehingga 31 Disember pada tahun tersebut berdasarkan laporan MARRIS</t>
  </si>
  <si>
    <t xml:space="preserve"> online bertarikh 18 Januari tahun berikutnya</t>
  </si>
  <si>
    <t xml:space="preserve">    Refers to the regulations under the Solid Waste and Public Cleansing Management Act 2007 (Act 672) which enforced in Johor, Kedah, </t>
  </si>
  <si>
    <t xml:space="preserve">    Melaka, Negeri Sembilan, Pahang, Perlis, W.P. Kuala Lumpur and W.P. Putrajaya</t>
  </si>
  <si>
    <t>Jadual 13: Statistik terpilih maklumat asas, Baling, Kedah</t>
  </si>
  <si>
    <t>Table 13: Selected statistics of basic information, Baling, Kedah</t>
  </si>
  <si>
    <t>Jadual 14: Statistik terpilih perumahan, Baling, Kedah</t>
  </si>
  <si>
    <t>Table 14: Selected statistics of housing, Baling, Kedah</t>
  </si>
  <si>
    <t>Jadual 14: Statistik terpilih perumahan, Baling, Kedah (samb.)</t>
  </si>
  <si>
    <t>Table 14: Selected statistics of housing, Baling, Kedah (cont'd)</t>
  </si>
  <si>
    <t>Jadual 15: Statistik terpilih guna tenaga, Baling, Kedah</t>
  </si>
  <si>
    <t>Table 15: Selected statistics of employment, Baling, Kedah</t>
  </si>
  <si>
    <t>Jadual 15: Statistik terpilih guna tenaga, Baling, Kedah (samb.)</t>
  </si>
  <si>
    <t>Table 15: Selected statistics of employment, Baling, Kedah (cont'd)</t>
  </si>
  <si>
    <t>Jadual 16: Statistik terpilih pendapatan dan perbelanjaan isi rumah, Baling, Kedah</t>
  </si>
  <si>
    <t>Table 16: Selected statistics of household income and expenditure, Baling, Kedah</t>
  </si>
  <si>
    <t>Jadual 17: Statistik terpilih pendidikan, Baling, Kedah</t>
  </si>
  <si>
    <t>Table 17: Selected statistics of education, Baling, Kedah</t>
  </si>
  <si>
    <t>Jadual 17: Statistik terpilih pendidikan, Baling, Kedah (samb.)</t>
  </si>
  <si>
    <t>Table 17: Selected statistics of education, Baling, Kedah (cont'd)</t>
  </si>
  <si>
    <t>Jadual 17: Statistik terpilih pendidikan, Baling , Kedah (samb.)</t>
  </si>
  <si>
    <t>Jadual 18: Statistik terpilih kesihatan, Baling, Kedah</t>
  </si>
  <si>
    <t>Table 18: Selected statistics of health, Baling, Kedah</t>
  </si>
  <si>
    <t>Jadual 18: Statistik terpilih kesihatan, Baling, Kedah (samb.)</t>
  </si>
  <si>
    <t>Table 18: Selected statistics of health, Baling, Kedah (cont'd)</t>
  </si>
  <si>
    <t>Jadual 19: Statistik terpilih perkhidmatan kebajikan, Baling, Kedah</t>
  </si>
  <si>
    <t>Table 19: Selected statistics of welfare services, Baling, Kedah</t>
  </si>
  <si>
    <t>Jadual 20: Statistik terpilih keselamatan awam, Baling, Kedah</t>
  </si>
  <si>
    <t>Table 20: Selected statistics of public safety, Baling, Kedah</t>
  </si>
  <si>
    <t>Jadual 20: Statistik terpilih keselamatan awam, Baling, Kedah (samb.)</t>
  </si>
  <si>
    <t>Table 20: Selected statistics of public safety, Baling, Kedah (cont'd)</t>
  </si>
  <si>
    <t>Jadual 21: Statistik terpilih perhubungan dan rekreasi, Baling, Kedah</t>
  </si>
  <si>
    <t>Table 21: Selected statistics of communication and recreation, Baling, Kedah</t>
  </si>
  <si>
    <t>Jadual 22: Statistik terpilih internet dan media sosial, Baling, Kedah</t>
  </si>
  <si>
    <t>Table 22: Selected statistics of internet and social media, Baling, Kedah</t>
  </si>
  <si>
    <t>Jadual 23: Statistik terpilih kemudahan asas, Baling, Kedah</t>
  </si>
  <si>
    <t>Table 23: Selected statistics of basic amenities, Baling, Kedah</t>
  </si>
  <si>
    <t>Jadual 23: Statistik terpilih kemudahan asas, Baling, Kedah (samb.)</t>
  </si>
  <si>
    <t>Table 23: Selected statistics of basic amenities, Baling, Kedah (cont'd)</t>
  </si>
  <si>
    <t>Jadual 24: Statistik terpilih eksport dan import, Baling, Kedah</t>
  </si>
  <si>
    <t>Table 24: Selected statistics of exports and imports, Baling, Kedah</t>
  </si>
  <si>
    <t>Jadual 25: Statistik terpilih sektor pertanian, Baling, Kedah</t>
  </si>
  <si>
    <t>Table 25: Selected statistics of agriculture sector, Baling, Kedah</t>
  </si>
  <si>
    <t>Jadual 25: Statistik terpilih sektor pertanian, Baling, Kedah (samb.)</t>
  </si>
  <si>
    <t>Table 25: Selected statistics of agriculture sector, Baling, Kedah (cont'd)</t>
  </si>
  <si>
    <t>Table 26: Selected statistics of mining and quarrying sector, Baling, Kedah</t>
  </si>
  <si>
    <t>Jadual 26: Statistik terpilih sektor perlombongan dan pengkuarian, Baling, Kedah</t>
  </si>
  <si>
    <t>Jadual 27: Statistik terpilih sektor pembuatan, Baling, Kedah</t>
  </si>
  <si>
    <t>Table 27: Selected statistics of manufacturing sector, Baling, Kedah</t>
  </si>
  <si>
    <t>Jadual 28: Statistik terpilih sektor pembinaan, Baling, Kedah</t>
  </si>
  <si>
    <t>Table 28: Selected statistics of construction sector, Baling, Kedah</t>
  </si>
  <si>
    <t>Jadual 29: Statistik terpilih sektor perkhidmatan, Baling, Kedah</t>
  </si>
  <si>
    <t>Table 29: Selected statistics of services sector, Baling, Kedah</t>
  </si>
  <si>
    <t>Table 29: Selected statistics of services sector, Baling, Kedah (cont'd)</t>
  </si>
  <si>
    <t>Jadual 29: Statistik terpilih sektor perkhidmatan, Baling, Kedah (samb.)</t>
  </si>
  <si>
    <r>
      <t xml:space="preserve">Sesebuah/ </t>
    </r>
    <r>
      <rPr>
        <i/>
        <sz val="12"/>
        <rFont val="Arial"/>
        <family val="2"/>
      </rPr>
      <t>Detached</t>
    </r>
  </si>
  <si>
    <t>Statistics on repair of dilapidated  houses programme in town</t>
  </si>
  <si>
    <t>Number of retrenchment by industry</t>
  </si>
  <si>
    <t>Bekerja</t>
  </si>
  <si>
    <t>Number of  head of poor households registered with eKasih</t>
  </si>
  <si>
    <t>Accessibility to electricity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</si>
</sst>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.0_);\(#,##0.0\)"/>
    <numFmt numFmtId="167" formatCode="0;[Red]0"/>
    <numFmt numFmtId="168" formatCode="0.000"/>
    <numFmt numFmtId="169" formatCode="[$$-409]#,##0.00;[Red]&quot;-&quot;[$$-409]#,##0.00"/>
    <numFmt numFmtId="170" formatCode="[$-409]mmm\-yy;@"/>
    <numFmt numFmtId="171" formatCode="[$-409]d\-mmm\-yy;@"/>
    <numFmt numFmtId="172" formatCode="General_)"/>
    <numFmt numFmtId="173" formatCode="General&quot; &quot;"/>
    <numFmt numFmtId="174" formatCode="_(* #,##0_);_(* \(#,##0\);_(* &quot;-&quot;??_);_(@_)"/>
    <numFmt numFmtId="175" formatCode="#,##0.0"/>
    <numFmt numFmtId="176" formatCode="0.0"/>
    <numFmt numFmtId="177" formatCode="_(* #,##0.0_);_(* \(#,##0.0\);_(* &quot;-&quot;??_);_(@_)"/>
    <numFmt numFmtId="178" formatCode="#,##0.000"/>
    <numFmt numFmtId="179" formatCode="_(* #,##0.00_);_(* \(#,##0.00\);_(* &quot;-&quot;??.00_);_(@_)"/>
    <numFmt numFmtId="180" formatCode="_-* #,##0.0_-;\-* #,##0.0_-;_-* &quot;-&quot;_-;_-@_-"/>
    <numFmt numFmtId="181" formatCode="_-* #,##0.0_-;\-* #,##0.0_-;_-* &quot;-&quot;?_-;_-@_-"/>
    <numFmt numFmtId="182" formatCode="0.0_ "/>
  </numFmts>
  <fonts count="5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i/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sz val="10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sz val="10"/>
      <color rgb="FFFF0000"/>
      <name val="Century Gothic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Helv"/>
      <charset val="134"/>
    </font>
    <font>
      <sz val="11"/>
      <color theme="1"/>
      <name val="Arial"/>
      <family val="2"/>
    </font>
    <font>
      <sz val="12"/>
      <name val="Times New Roman"/>
      <family val="1"/>
    </font>
    <font>
      <sz val="11"/>
      <color rgb="FF000000"/>
      <name val="Calibri"/>
      <family val="2"/>
    </font>
    <font>
      <sz val="7"/>
      <name val="Helv"/>
      <charset val="134"/>
    </font>
    <font>
      <sz val="14"/>
      <name val="Helv"/>
      <charset val="134"/>
    </font>
    <font>
      <sz val="10"/>
      <color theme="1"/>
      <name val="Tahoma"/>
      <family val="2"/>
    </font>
    <font>
      <sz val="10"/>
      <name val="MS Sans Serif"/>
      <charset val="134"/>
    </font>
    <font>
      <sz val="12"/>
      <color theme="1"/>
      <name val="Helv"/>
      <charset val="134"/>
    </font>
    <font>
      <sz val="11"/>
      <color theme="1"/>
      <name val="Calibri"/>
      <family val="2"/>
      <scheme val="minor"/>
    </font>
    <font>
      <sz val="9"/>
      <name val="Helv"/>
      <charset val="134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b/>
      <vertAlign val="superscript"/>
      <sz val="12"/>
      <name val="Arial"/>
      <family val="2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i/>
      <vertAlign val="superscript"/>
      <sz val="12"/>
      <name val="Arial"/>
      <family val="2"/>
    </font>
    <font>
      <b/>
      <vertAlign val="superscript"/>
      <sz val="12"/>
      <color theme="1"/>
      <name val="Arial"/>
      <family val="2"/>
    </font>
    <font>
      <b/>
      <sz val="12"/>
      <color indexed="10"/>
      <name val="Arial"/>
      <family val="2"/>
    </font>
    <font>
      <i/>
      <sz val="12"/>
      <color rgb="FF212121"/>
      <name val="Arial"/>
      <family val="2"/>
    </font>
    <font>
      <i/>
      <sz val="12"/>
      <color rgb="FFFF0000"/>
      <name val="Arial"/>
      <family val="2"/>
    </font>
    <font>
      <b/>
      <strike/>
      <sz val="12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363435"/>
      <name val="Arial"/>
      <family val="2"/>
    </font>
    <font>
      <vertAlign val="superscript"/>
      <sz val="12"/>
      <color rgb="FFFF0000"/>
      <name val="Arial"/>
      <family val="2"/>
    </font>
    <font>
      <b/>
      <i/>
      <sz val="12"/>
      <color theme="1"/>
      <name val="Arial"/>
      <family val="2"/>
    </font>
    <font>
      <b/>
      <vertAlign val="superscript"/>
      <sz val="12"/>
      <color rgb="FF000000"/>
      <name val="Arial"/>
      <family val="2"/>
    </font>
    <font>
      <b/>
      <sz val="12"/>
      <color rgb="FF000000"/>
      <name val="Arial"/>
      <family val="2"/>
    </font>
    <font>
      <i/>
      <sz val="12"/>
      <color rgb="FF000000"/>
      <name val="Arial"/>
      <family val="2"/>
    </font>
    <font>
      <sz val="12"/>
      <color rgb="FF000000"/>
      <name val="Arial"/>
      <family val="2"/>
    </font>
    <font>
      <i/>
      <vertAlign val="superscript"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vertAlign val="superscript"/>
      <sz val="12"/>
      <color theme="0"/>
      <name val="Arial"/>
      <family val="2"/>
    </font>
    <font>
      <i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EA2D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203764"/>
      </top>
      <bottom style="medium">
        <color rgb="FF203764"/>
      </bottom>
      <diagonal/>
    </border>
    <border>
      <left/>
      <right/>
      <top/>
      <bottom style="thin">
        <color rgb="FF0070C0"/>
      </bottom>
      <diagonal/>
    </border>
  </borders>
  <cellStyleXfs count="185">
    <xf numFmtId="0" fontId="0" fillId="0" borderId="0"/>
    <xf numFmtId="0" fontId="23" fillId="0" borderId="0"/>
    <xf numFmtId="43" fontId="23" fillId="0" borderId="0" applyFont="0" applyFill="0" applyBorder="0" applyAlignment="0" applyProtection="0"/>
    <xf numFmtId="0" fontId="15" fillId="0" borderId="0"/>
    <xf numFmtId="165" fontId="23" fillId="0" borderId="0" applyFont="0" applyFill="0" applyBorder="0" applyAlignment="0" applyProtection="0"/>
    <xf numFmtId="0" fontId="23" fillId="0" borderId="0"/>
    <xf numFmtId="165" fontId="1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165" fontId="23" fillId="0" borderId="0" applyFont="0" applyFill="0" applyBorder="0" applyAlignment="0" applyProtection="0">
      <alignment vertical="center"/>
    </xf>
    <xf numFmtId="165" fontId="16" fillId="0" borderId="0" applyFont="0" applyFill="0" applyBorder="0" applyAlignment="0" applyProtection="0">
      <alignment vertical="center"/>
    </xf>
    <xf numFmtId="165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3" fillId="0" borderId="0" applyFont="0" applyFill="0" applyBorder="0" applyAlignment="0" applyProtection="0">
      <alignment vertical="center"/>
    </xf>
    <xf numFmtId="165" fontId="23" fillId="0" borderId="0" applyFont="0" applyFill="0" applyBorder="0" applyAlignment="0" applyProtection="0">
      <alignment vertical="center"/>
    </xf>
    <xf numFmtId="0" fontId="23" fillId="0" borderId="0"/>
    <xf numFmtId="0" fontId="12" fillId="0" borderId="0">
      <alignment vertical="center"/>
    </xf>
    <xf numFmtId="0" fontId="23" fillId="0" borderId="0"/>
    <xf numFmtId="165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65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>
      <alignment vertical="center"/>
    </xf>
    <xf numFmtId="165" fontId="13" fillId="0" borderId="0" applyFont="0" applyFill="0" applyBorder="0" applyAlignment="0" applyProtection="0"/>
    <xf numFmtId="0" fontId="13" fillId="0" borderId="0"/>
    <xf numFmtId="0" fontId="23" fillId="0" borderId="0"/>
    <xf numFmtId="165" fontId="23" fillId="0" borderId="0" applyFont="0" applyFill="0" applyBorder="0" applyAlignment="0" applyProtection="0">
      <alignment vertical="center"/>
    </xf>
    <xf numFmtId="0" fontId="15" fillId="0" borderId="0"/>
    <xf numFmtId="165" fontId="1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>
      <alignment vertical="center"/>
    </xf>
    <xf numFmtId="165" fontId="23" fillId="0" borderId="0" applyFont="0" applyFill="0" applyBorder="0" applyAlignment="0" applyProtection="0">
      <alignment vertical="center"/>
    </xf>
    <xf numFmtId="165" fontId="13" fillId="0" borderId="0" applyFont="0" applyFill="0" applyBorder="0" applyAlignment="0" applyProtection="0"/>
    <xf numFmtId="0" fontId="17" fillId="0" borderId="0"/>
    <xf numFmtId="0" fontId="23" fillId="0" borderId="0"/>
    <xf numFmtId="165" fontId="13" fillId="0" borderId="0" applyFon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3" fillId="0" borderId="0"/>
    <xf numFmtId="165" fontId="12" fillId="0" borderId="0" applyFont="0" applyFill="0" applyBorder="0" applyAlignment="0" applyProtection="0">
      <alignment vertical="center"/>
    </xf>
    <xf numFmtId="165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3" fillId="0" borderId="0"/>
    <xf numFmtId="165" fontId="23" fillId="0" borderId="0" applyFont="0" applyFill="0" applyBorder="0" applyAlignment="0" applyProtection="0"/>
    <xf numFmtId="0" fontId="13" fillId="0" borderId="0"/>
    <xf numFmtId="165" fontId="23" fillId="0" borderId="0" applyFont="0" applyFill="0" applyBorder="0" applyAlignment="0" applyProtection="0"/>
    <xf numFmtId="0" fontId="13" fillId="0" borderId="0"/>
    <xf numFmtId="165" fontId="23" fillId="0" borderId="0" applyFont="0" applyFill="0" applyBorder="0" applyAlignment="0" applyProtection="0"/>
    <xf numFmtId="0" fontId="13" fillId="0" borderId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>
      <alignment vertical="center"/>
    </xf>
    <xf numFmtId="165" fontId="23" fillId="0" borderId="0" applyFont="0" applyFill="0" applyBorder="0" applyAlignment="0" applyProtection="0">
      <alignment vertical="center"/>
    </xf>
    <xf numFmtId="165" fontId="23" fillId="0" borderId="0" applyFont="0" applyFill="0" applyBorder="0" applyAlignment="0" applyProtection="0">
      <alignment vertical="center"/>
    </xf>
    <xf numFmtId="169" fontId="12" fillId="0" borderId="0">
      <alignment vertical="center"/>
    </xf>
    <xf numFmtId="165" fontId="23" fillId="0" borderId="0" applyFont="0" applyFill="0" applyBorder="0" applyAlignment="0" applyProtection="0">
      <alignment vertical="center"/>
    </xf>
    <xf numFmtId="165" fontId="23" fillId="0" borderId="0" applyFont="0" applyFill="0" applyBorder="0" applyAlignment="0" applyProtection="0">
      <alignment vertical="center"/>
    </xf>
    <xf numFmtId="165" fontId="19" fillId="0" borderId="0" applyFont="0" applyFill="0" applyBorder="0" applyAlignment="0" applyProtection="0"/>
    <xf numFmtId="169" fontId="12" fillId="0" borderId="0">
      <alignment vertical="center"/>
    </xf>
    <xf numFmtId="165" fontId="23" fillId="0" borderId="0" applyFont="0" applyFill="0" applyBorder="0" applyAlignment="0" applyProtection="0">
      <alignment vertical="center"/>
    </xf>
    <xf numFmtId="169" fontId="12" fillId="0" borderId="0">
      <alignment vertical="center"/>
    </xf>
    <xf numFmtId="165" fontId="23" fillId="0" borderId="0" applyFont="0" applyFill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3" fillId="0" borderId="0"/>
    <xf numFmtId="17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13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172" fontId="18" fillId="0" borderId="0"/>
    <xf numFmtId="0" fontId="23" fillId="0" borderId="0"/>
    <xf numFmtId="169" fontId="23" fillId="0" borderId="0"/>
    <xf numFmtId="169" fontId="13" fillId="0" borderId="0"/>
    <xf numFmtId="0" fontId="23" fillId="0" borderId="0"/>
    <xf numFmtId="171" fontId="1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3" fontId="22" fillId="0" borderId="0"/>
    <xf numFmtId="0" fontId="13" fillId="0" borderId="0"/>
    <xf numFmtId="167" fontId="14" fillId="0" borderId="0"/>
    <xf numFmtId="0" fontId="23" fillId="0" borderId="0"/>
    <xf numFmtId="0" fontId="13" fillId="0" borderId="0"/>
    <xf numFmtId="171" fontId="13" fillId="0" borderId="0"/>
    <xf numFmtId="171" fontId="13" fillId="0" borderId="0"/>
    <xf numFmtId="169" fontId="23" fillId="0" borderId="0"/>
    <xf numFmtId="0" fontId="23" fillId="0" borderId="0"/>
    <xf numFmtId="0" fontId="23" fillId="0" borderId="0"/>
    <xf numFmtId="0" fontId="12" fillId="0" borderId="0">
      <alignment vertical="center"/>
    </xf>
    <xf numFmtId="0" fontId="23" fillId="0" borderId="0"/>
    <xf numFmtId="0" fontId="1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0" borderId="0"/>
    <xf numFmtId="0" fontId="12" fillId="0" borderId="0">
      <alignment vertical="center"/>
    </xf>
    <xf numFmtId="169" fontId="23" fillId="0" borderId="0"/>
    <xf numFmtId="169" fontId="23" fillId="0" borderId="0"/>
    <xf numFmtId="0" fontId="23" fillId="0" borderId="0"/>
    <xf numFmtId="169" fontId="23" fillId="0" borderId="0"/>
    <xf numFmtId="169" fontId="23" fillId="0" borderId="0"/>
    <xf numFmtId="0" fontId="23" fillId="0" borderId="0"/>
    <xf numFmtId="0" fontId="23" fillId="0" borderId="0"/>
    <xf numFmtId="17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0" fontId="21" fillId="0" borderId="0"/>
    <xf numFmtId="0" fontId="19" fillId="0" borderId="0"/>
    <xf numFmtId="169" fontId="12" fillId="0" borderId="0">
      <alignment vertical="center"/>
    </xf>
    <xf numFmtId="169" fontId="12" fillId="0" borderId="0">
      <alignment vertical="center"/>
    </xf>
    <xf numFmtId="169" fontId="1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23" fillId="0" borderId="0"/>
    <xf numFmtId="169" fontId="23" fillId="0" borderId="0"/>
    <xf numFmtId="169" fontId="23" fillId="0" borderId="0"/>
    <xf numFmtId="0" fontId="23" fillId="0" borderId="0"/>
    <xf numFmtId="0" fontId="23" fillId="0" borderId="0"/>
    <xf numFmtId="173" fontId="22" fillId="0" borderId="0"/>
    <xf numFmtId="170" fontId="20" fillId="0" borderId="0"/>
    <xf numFmtId="0" fontId="23" fillId="0" borderId="0"/>
    <xf numFmtId="0" fontId="23" fillId="0" borderId="0"/>
    <xf numFmtId="166" fontId="18" fillId="0" borderId="0"/>
    <xf numFmtId="172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3" fillId="0" borderId="0"/>
    <xf numFmtId="0" fontId="23" fillId="0" borderId="0"/>
    <xf numFmtId="0" fontId="23" fillId="0" borderId="0"/>
    <xf numFmtId="167" fontId="24" fillId="0" borderId="0"/>
    <xf numFmtId="0" fontId="1" fillId="0" borderId="0"/>
    <xf numFmtId="43" fontId="13" fillId="0" borderId="0" applyFont="0" applyFill="0" applyBorder="0" applyAlignment="0" applyProtection="0"/>
  </cellStyleXfs>
  <cellXfs count="1046">
    <xf numFmtId="0" fontId="0" fillId="0" borderId="0" xfId="0"/>
    <xf numFmtId="0" fontId="23" fillId="0" borderId="0" xfId="7"/>
    <xf numFmtId="0" fontId="4" fillId="0" borderId="1" xfId="1" applyFont="1" applyBorder="1"/>
    <xf numFmtId="164" fontId="3" fillId="0" borderId="0" xfId="1" applyNumberFormat="1" applyFont="1" applyBorder="1" applyAlignment="1">
      <alignment horizontal="right" vertical="center" indent="1"/>
    </xf>
    <xf numFmtId="174" fontId="3" fillId="0" borderId="0" xfId="2" applyNumberFormat="1" applyFont="1" applyFill="1" applyBorder="1" applyAlignment="1" applyProtection="1">
      <alignment horizontal="right" vertical="center" wrapText="1"/>
    </xf>
    <xf numFmtId="174" fontId="4" fillId="0" borderId="0" xfId="2" applyNumberFormat="1" applyFont="1" applyFill="1" applyBorder="1" applyAlignment="1" applyProtection="1">
      <alignment horizontal="right" vertical="center" wrapText="1"/>
    </xf>
    <xf numFmtId="3" fontId="7" fillId="0" borderId="0" xfId="1" applyNumberFormat="1" applyFont="1" applyFill="1" applyAlignment="1">
      <alignment horizontal="right" vertical="center" indent="1"/>
    </xf>
    <xf numFmtId="0" fontId="9" fillId="0" borderId="0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79" applyFont="1" applyFill="1" applyAlignment="1">
      <alignment horizontal="right"/>
    </xf>
    <xf numFmtId="0" fontId="8" fillId="0" borderId="0" xfId="79" applyFont="1" applyFill="1" applyAlignment="1"/>
    <xf numFmtId="0" fontId="9" fillId="0" borderId="0" xfId="79" applyFont="1" applyFill="1" applyAlignment="1"/>
    <xf numFmtId="3" fontId="7" fillId="0" borderId="0" xfId="1" applyNumberFormat="1" applyFont="1" applyAlignment="1">
      <alignment horizontal="right" vertical="center" wrapText="1"/>
    </xf>
    <xf numFmtId="175" fontId="7" fillId="0" borderId="0" xfId="14" applyNumberFormat="1" applyFont="1" applyFill="1" applyAlignment="1">
      <alignment horizontal="right" vertical="center" wrapText="1"/>
    </xf>
    <xf numFmtId="164" fontId="7" fillId="0" borderId="0" xfId="1" applyNumberFormat="1" applyFont="1" applyAlignment="1">
      <alignment horizontal="right" vertical="center" wrapText="1"/>
    </xf>
    <xf numFmtId="164" fontId="4" fillId="0" borderId="0" xfId="1" applyNumberFormat="1" applyFont="1" applyBorder="1" applyAlignment="1">
      <alignment horizontal="right" vertical="center" wrapText="1"/>
    </xf>
    <xf numFmtId="164" fontId="4" fillId="0" borderId="0" xfId="1" applyNumberFormat="1" applyFont="1" applyAlignment="1">
      <alignment horizontal="right" vertical="center" wrapText="1"/>
    </xf>
    <xf numFmtId="164" fontId="3" fillId="0" borderId="0" xfId="1" applyNumberFormat="1" applyFont="1" applyBorder="1" applyAlignment="1">
      <alignment horizontal="right" vertical="center" wrapText="1"/>
    </xf>
    <xf numFmtId="0" fontId="4" fillId="0" borderId="0" xfId="102" applyFont="1" applyAlignment="1">
      <alignment horizontal="right" vertical="center" wrapText="1"/>
    </xf>
    <xf numFmtId="175" fontId="4" fillId="0" borderId="0" xfId="102" applyNumberFormat="1" applyFont="1" applyAlignment="1">
      <alignment horizontal="right" vertical="center" wrapText="1"/>
    </xf>
    <xf numFmtId="3" fontId="5" fillId="0" borderId="0" xfId="79" applyNumberFormat="1" applyFont="1" applyFill="1" applyBorder="1" applyAlignment="1">
      <alignment horizontal="right" vertical="center" wrapText="1"/>
    </xf>
    <xf numFmtId="164" fontId="5" fillId="0" borderId="0" xfId="79" applyNumberFormat="1" applyFont="1" applyFill="1" applyBorder="1" applyAlignment="1">
      <alignment horizontal="right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2" fillId="0" borderId="0" xfId="1" applyNumberFormat="1" applyFont="1" applyBorder="1" applyAlignment="1">
      <alignment horizontal="right" vertical="center" wrapText="1"/>
    </xf>
    <xf numFmtId="3" fontId="7" fillId="0" borderId="0" xfId="79" applyNumberFormat="1" applyFont="1" applyFill="1" applyBorder="1" applyAlignment="1">
      <alignment horizontal="right" vertical="center" wrapText="1"/>
    </xf>
    <xf numFmtId="164" fontId="11" fillId="0" borderId="0" xfId="79" applyNumberFormat="1" applyFont="1" applyFill="1" applyBorder="1" applyAlignment="1">
      <alignment horizontal="right" vertical="center" wrapText="1"/>
    </xf>
    <xf numFmtId="164" fontId="11" fillId="0" borderId="0" xfId="1" applyNumberFormat="1" applyFont="1" applyFill="1" applyAlignment="1">
      <alignment horizontal="right" vertical="center" wrapText="1"/>
    </xf>
    <xf numFmtId="0" fontId="4" fillId="0" borderId="0" xfId="1" applyFont="1" applyFill="1" applyBorder="1" applyAlignment="1">
      <alignment horizontal="right" vertical="center" wrapText="1"/>
    </xf>
    <xf numFmtId="164" fontId="7" fillId="0" borderId="0" xfId="79" applyNumberFormat="1" applyFont="1" applyFill="1" applyAlignment="1">
      <alignment horizontal="right" vertical="center" wrapText="1"/>
    </xf>
    <xf numFmtId="0" fontId="25" fillId="0" borderId="0" xfId="99" applyFont="1"/>
    <xf numFmtId="0" fontId="26" fillId="0" borderId="0" xfId="0" applyFont="1"/>
    <xf numFmtId="169" fontId="27" fillId="0" borderId="0" xfId="72" applyFont="1">
      <alignment vertical="center"/>
    </xf>
    <xf numFmtId="169" fontId="28" fillId="0" borderId="0" xfId="72" applyFont="1" applyBorder="1" applyAlignment="1">
      <alignment vertical="center"/>
    </xf>
    <xf numFmtId="169" fontId="29" fillId="0" borderId="0" xfId="72" applyFont="1">
      <alignment vertical="center"/>
    </xf>
    <xf numFmtId="172" fontId="29" fillId="0" borderId="0" xfId="172" applyFont="1" applyAlignment="1">
      <alignment vertical="center"/>
    </xf>
    <xf numFmtId="172" fontId="29" fillId="0" borderId="0" xfId="172" applyFont="1" applyFill="1" applyBorder="1" applyAlignment="1">
      <alignment vertical="center"/>
    </xf>
    <xf numFmtId="172" fontId="26" fillId="0" borderId="0" xfId="172" applyFont="1" applyFill="1" applyBorder="1" applyAlignment="1">
      <alignment horizontal="right" vertical="center"/>
    </xf>
    <xf numFmtId="169" fontId="27" fillId="0" borderId="0" xfId="163" applyFont="1" applyAlignment="1">
      <alignment vertical="center"/>
    </xf>
    <xf numFmtId="169" fontId="27" fillId="0" borderId="0" xfId="163" applyFont="1" applyFill="1" applyBorder="1" applyAlignment="1">
      <alignment vertical="center"/>
    </xf>
    <xf numFmtId="3" fontId="26" fillId="0" borderId="0" xfId="20" applyNumberFormat="1" applyFont="1" applyFill="1" applyBorder="1" applyAlignment="1" applyProtection="1">
      <alignment vertical="center"/>
    </xf>
    <xf numFmtId="3" fontId="25" fillId="0" borderId="0" xfId="172" applyNumberFormat="1" applyFont="1" applyFill="1" applyAlignment="1">
      <alignment vertical="center"/>
    </xf>
    <xf numFmtId="169" fontId="26" fillId="0" borderId="0" xfId="163" applyFont="1" applyFill="1" applyBorder="1" applyAlignment="1">
      <alignment vertical="center"/>
    </xf>
    <xf numFmtId="169" fontId="26" fillId="0" borderId="0" xfId="163" applyFont="1" applyAlignment="1">
      <alignment vertical="center"/>
    </xf>
    <xf numFmtId="175" fontId="30" fillId="0" borderId="0" xfId="100" applyNumberFormat="1" applyFont="1" applyFill="1" applyAlignment="1">
      <alignment vertical="center"/>
    </xf>
    <xf numFmtId="169" fontId="29" fillId="0" borderId="0" xfId="163" applyFont="1" applyAlignment="1">
      <alignment vertical="center"/>
    </xf>
    <xf numFmtId="169" fontId="29" fillId="0" borderId="0" xfId="163" applyFont="1" applyFill="1" applyBorder="1" applyAlignment="1">
      <alignment vertical="center"/>
    </xf>
    <xf numFmtId="166" fontId="27" fillId="0" borderId="0" xfId="171" applyFont="1" applyAlignment="1">
      <alignment horizontal="left" indent="1"/>
    </xf>
    <xf numFmtId="175" fontId="25" fillId="0" borderId="0" xfId="100" applyNumberFormat="1" applyFont="1" applyFill="1" applyAlignment="1">
      <alignment vertical="center"/>
    </xf>
    <xf numFmtId="166" fontId="29" fillId="0" borderId="0" xfId="171" applyFont="1" applyAlignment="1">
      <alignment horizontal="left" vertical="center" indent="1"/>
    </xf>
    <xf numFmtId="166" fontId="27" fillId="0" borderId="0" xfId="171" applyFont="1" applyFill="1" applyBorder="1" applyAlignment="1"/>
    <xf numFmtId="166" fontId="29" fillId="0" borderId="0" xfId="171" applyFont="1" applyAlignment="1">
      <alignment horizontal="left" indent="1"/>
    </xf>
    <xf numFmtId="166" fontId="29" fillId="0" borderId="0" xfId="171" applyFont="1" applyFill="1" applyBorder="1" applyAlignment="1">
      <alignment vertical="center"/>
    </xf>
    <xf numFmtId="3" fontId="25" fillId="0" borderId="0" xfId="172" applyNumberFormat="1" applyFont="1" applyFill="1" applyAlignment="1">
      <alignment horizontal="right" vertical="center"/>
    </xf>
    <xf numFmtId="172" fontId="27" fillId="0" borderId="0" xfId="172" applyFont="1" applyAlignment="1">
      <alignment vertical="center"/>
    </xf>
    <xf numFmtId="172" fontId="30" fillId="0" borderId="0" xfId="172" applyFont="1" applyFill="1" applyAlignment="1">
      <alignment vertical="center"/>
    </xf>
    <xf numFmtId="169" fontId="30" fillId="0" borderId="0" xfId="100" applyFont="1" applyBorder="1" applyAlignment="1">
      <alignment horizontal="right" vertical="center"/>
    </xf>
    <xf numFmtId="0" fontId="30" fillId="0" borderId="0" xfId="99" applyFont="1" applyAlignment="1">
      <alignment horizontal="right" vertical="center"/>
    </xf>
    <xf numFmtId="169" fontId="32" fillId="0" borderId="0" xfId="100" applyFont="1" applyBorder="1" applyAlignment="1">
      <alignment horizontal="right" vertical="center"/>
    </xf>
    <xf numFmtId="0" fontId="32" fillId="0" borderId="0" xfId="99" applyFont="1" applyAlignment="1">
      <alignment horizontal="right" vertical="center"/>
    </xf>
    <xf numFmtId="169" fontId="32" fillId="0" borderId="0" xfId="100" applyFont="1" applyBorder="1" applyAlignment="1">
      <alignment vertical="center"/>
    </xf>
    <xf numFmtId="166" fontId="27" fillId="0" borderId="0" xfId="171" applyFont="1" applyAlignment="1">
      <alignment vertical="center"/>
    </xf>
    <xf numFmtId="166" fontId="29" fillId="0" borderId="0" xfId="171" applyFont="1" applyAlignment="1">
      <alignment vertical="center"/>
    </xf>
    <xf numFmtId="0" fontId="25" fillId="0" borderId="0" xfId="0" applyFont="1"/>
    <xf numFmtId="0" fontId="30" fillId="0" borderId="0" xfId="119" applyFont="1">
      <alignment vertical="center"/>
    </xf>
    <xf numFmtId="0" fontId="32" fillId="0" borderId="0" xfId="119" applyFont="1">
      <alignment vertical="center"/>
    </xf>
    <xf numFmtId="0" fontId="30" fillId="0" borderId="0" xfId="121" applyFont="1" applyFill="1" applyBorder="1" applyAlignment="1">
      <alignment vertical="center"/>
    </xf>
    <xf numFmtId="0" fontId="32" fillId="0" borderId="0" xfId="121" applyFont="1" applyFill="1" applyAlignment="1">
      <alignment horizontal="left" vertical="center" indent="1"/>
    </xf>
    <xf numFmtId="0" fontId="30" fillId="0" borderId="0" xfId="121" applyFont="1" applyFill="1" applyAlignment="1">
      <alignment horizontal="left" vertical="center" wrapText="1"/>
    </xf>
    <xf numFmtId="0" fontId="25" fillId="0" borderId="0" xfId="121" applyFont="1" applyFill="1" applyAlignment="1">
      <alignment horizontal="right" vertical="center"/>
    </xf>
    <xf numFmtId="0" fontId="27" fillId="0" borderId="0" xfId="122" applyFont="1" applyAlignment="1">
      <alignment vertical="center"/>
    </xf>
    <xf numFmtId="0" fontId="29" fillId="0" borderId="0" xfId="122" applyFont="1" applyAlignment="1">
      <alignment vertical="center"/>
    </xf>
    <xf numFmtId="0" fontId="27" fillId="0" borderId="0" xfId="122" applyFont="1" applyAlignment="1">
      <alignment horizontal="left" vertical="center" indent="1"/>
    </xf>
    <xf numFmtId="164" fontId="26" fillId="0" borderId="0" xfId="168" applyNumberFormat="1" applyFont="1" applyFill="1" applyBorder="1" applyAlignment="1">
      <alignment horizontal="right" vertical="center" wrapText="1"/>
    </xf>
    <xf numFmtId="0" fontId="29" fillId="0" borderId="0" xfId="122" applyFont="1" applyAlignment="1">
      <alignment horizontal="left" vertical="center" indent="1"/>
    </xf>
    <xf numFmtId="0" fontId="27" fillId="0" borderId="0" xfId="122" applyFont="1" applyAlignment="1">
      <alignment horizontal="left" vertical="center" indent="3"/>
    </xf>
    <xf numFmtId="0" fontId="29" fillId="0" borderId="0" xfId="122" applyFont="1" applyAlignment="1">
      <alignment horizontal="left" vertical="center" indent="3"/>
    </xf>
    <xf numFmtId="0" fontId="25" fillId="0" borderId="0" xfId="121" applyFont="1" applyFill="1" applyBorder="1" applyAlignment="1">
      <alignment vertical="center"/>
    </xf>
    <xf numFmtId="0" fontId="30" fillId="0" borderId="0" xfId="0" applyFont="1" applyAlignment="1">
      <alignment horizontal="right" vertical="center"/>
    </xf>
    <xf numFmtId="0" fontId="30" fillId="0" borderId="0" xfId="79" applyFont="1" applyAlignment="1">
      <alignment vertical="center"/>
    </xf>
    <xf numFmtId="0" fontId="32" fillId="0" borderId="0" xfId="0" applyFont="1" applyAlignment="1">
      <alignment horizontal="right" vertical="center"/>
    </xf>
    <xf numFmtId="0" fontId="25" fillId="0" borderId="0" xfId="79" applyFont="1" applyAlignment="1">
      <alignment vertical="center"/>
    </xf>
    <xf numFmtId="0" fontId="26" fillId="0" borderId="0" xfId="7" applyFont="1"/>
    <xf numFmtId="0" fontId="26" fillId="0" borderId="0" xfId="121" applyFont="1" applyFill="1" applyBorder="1" applyAlignment="1">
      <alignment horizontal="center" vertical="center"/>
    </xf>
    <xf numFmtId="0" fontId="27" fillId="0" borderId="0" xfId="121" applyFont="1" applyFill="1" applyBorder="1" applyAlignment="1">
      <alignment vertical="center"/>
    </xf>
    <xf numFmtId="0" fontId="27" fillId="0" borderId="0" xfId="121" applyFont="1" applyFill="1" applyBorder="1" applyAlignment="1">
      <alignment horizontal="center" vertical="center"/>
    </xf>
    <xf numFmtId="0" fontId="27" fillId="0" borderId="0" xfId="121" applyFont="1" applyFill="1" applyAlignment="1">
      <alignment horizontal="center" vertical="center"/>
    </xf>
    <xf numFmtId="0" fontId="27" fillId="0" borderId="0" xfId="121" applyFont="1" applyAlignment="1">
      <alignment horizontal="left" vertical="center"/>
    </xf>
    <xf numFmtId="0" fontId="27" fillId="0" borderId="0" xfId="121" applyFont="1" applyFill="1" applyAlignment="1">
      <alignment horizontal="left" vertical="center" wrapText="1"/>
    </xf>
    <xf numFmtId="174" fontId="27" fillId="0" borderId="0" xfId="22" applyNumberFormat="1" applyFont="1" applyFill="1" applyBorder="1" applyAlignment="1" applyProtection="1">
      <alignment horizontal="right" vertical="center" wrapText="1"/>
    </xf>
    <xf numFmtId="174" fontId="27" fillId="0" borderId="0" xfId="22" applyNumberFormat="1" applyFont="1" applyFill="1" applyBorder="1" applyAlignment="1" applyProtection="1">
      <alignment vertical="center" wrapText="1"/>
    </xf>
    <xf numFmtId="0" fontId="29" fillId="0" borderId="0" xfId="121" applyFont="1" applyAlignment="1">
      <alignment horizontal="left" vertical="center"/>
    </xf>
    <xf numFmtId="174" fontId="26" fillId="0" borderId="0" xfId="22" applyNumberFormat="1" applyFont="1" applyFill="1" applyBorder="1" applyAlignment="1" applyProtection="1">
      <alignment vertical="center" wrapText="1"/>
    </xf>
    <xf numFmtId="0" fontId="29" fillId="0" borderId="0" xfId="121" applyFont="1" applyFill="1" applyAlignment="1">
      <alignment horizontal="left" vertical="center"/>
    </xf>
    <xf numFmtId="0" fontId="27" fillId="0" borderId="0" xfId="119" applyFont="1" applyAlignment="1">
      <alignment horizontal="left" vertical="center" indent="1"/>
    </xf>
    <xf numFmtId="174" fontId="26" fillId="0" borderId="0" xfId="22" applyNumberFormat="1" applyFont="1" applyFill="1" applyBorder="1" applyAlignment="1" applyProtection="1">
      <alignment horizontal="right" vertical="center" wrapText="1"/>
    </xf>
    <xf numFmtId="0" fontId="29" fillId="0" borderId="0" xfId="119" applyFont="1" applyAlignment="1">
      <alignment horizontal="left" vertical="center" indent="1"/>
    </xf>
    <xf numFmtId="0" fontId="29" fillId="0" borderId="0" xfId="121" applyFont="1" applyFill="1" applyAlignment="1">
      <alignment horizontal="left" vertical="center" indent="1"/>
    </xf>
    <xf numFmtId="0" fontId="27" fillId="0" borderId="0" xfId="121" applyFont="1" applyAlignment="1">
      <alignment horizontal="left" vertical="center" indent="1"/>
    </xf>
    <xf numFmtId="0" fontId="29" fillId="0" borderId="0" xfId="121" applyFont="1" applyAlignment="1">
      <alignment horizontal="left" vertical="center" indent="1"/>
    </xf>
    <xf numFmtId="0" fontId="27" fillId="0" borderId="0" xfId="121" applyFont="1" applyFill="1" applyAlignment="1">
      <alignment horizontal="left" vertical="center" indent="1"/>
    </xf>
    <xf numFmtId="0" fontId="26" fillId="0" borderId="0" xfId="121" applyFont="1" applyFill="1" applyAlignment="1">
      <alignment horizontal="right" vertical="center"/>
    </xf>
    <xf numFmtId="0" fontId="26" fillId="0" borderId="0" xfId="121" applyFont="1" applyFill="1" applyBorder="1" applyAlignment="1">
      <alignment vertical="center"/>
    </xf>
    <xf numFmtId="0" fontId="27" fillId="0" borderId="0" xfId="7" applyFont="1" applyAlignment="1">
      <alignment horizontal="right" vertical="center"/>
    </xf>
    <xf numFmtId="0" fontId="27" fillId="0" borderId="0" xfId="7" applyFont="1" applyAlignment="1">
      <alignment vertical="center"/>
    </xf>
    <xf numFmtId="0" fontId="29" fillId="0" borderId="0" xfId="7" applyFont="1" applyAlignment="1">
      <alignment horizontal="right" vertical="center"/>
    </xf>
    <xf numFmtId="0" fontId="26" fillId="0" borderId="0" xfId="7" applyFont="1" applyAlignment="1">
      <alignment vertical="center"/>
    </xf>
    <xf numFmtId="0" fontId="27" fillId="0" borderId="0" xfId="7" applyFont="1" applyFill="1" applyAlignment="1">
      <alignment vertical="center"/>
    </xf>
    <xf numFmtId="0" fontId="31" fillId="0" borderId="0" xfId="7" applyFont="1" applyFill="1" applyAlignment="1">
      <alignment vertical="center"/>
    </xf>
    <xf numFmtId="0" fontId="29" fillId="0" borderId="0" xfId="7" applyFont="1" applyFill="1" applyAlignment="1">
      <alignment horizontal="left" vertical="center"/>
    </xf>
    <xf numFmtId="0" fontId="25" fillId="0" borderId="0" xfId="7" applyFont="1"/>
    <xf numFmtId="0" fontId="25" fillId="0" borderId="0" xfId="121" applyFont="1" applyFill="1" applyBorder="1" applyAlignment="1">
      <alignment horizontal="center" vertical="center"/>
    </xf>
    <xf numFmtId="0" fontId="30" fillId="0" borderId="0" xfId="121" applyFont="1" applyFill="1" applyBorder="1" applyAlignment="1">
      <alignment horizontal="center" vertical="center"/>
    </xf>
    <xf numFmtId="0" fontId="30" fillId="0" borderId="0" xfId="121" applyFont="1" applyFill="1" applyAlignment="1">
      <alignment horizontal="center" vertical="center"/>
    </xf>
    <xf numFmtId="0" fontId="30" fillId="0" borderId="0" xfId="7" applyFont="1" applyAlignment="1">
      <alignment horizontal="right" vertical="center"/>
    </xf>
    <xf numFmtId="0" fontId="30" fillId="0" borderId="0" xfId="7" applyFont="1" applyAlignment="1">
      <alignment vertical="center"/>
    </xf>
    <xf numFmtId="0" fontId="32" fillId="0" borderId="0" xfId="7" applyFont="1" applyAlignment="1">
      <alignment horizontal="right" vertical="center"/>
    </xf>
    <xf numFmtId="0" fontId="25" fillId="0" borderId="0" xfId="179" applyFont="1"/>
    <xf numFmtId="0" fontId="30" fillId="0" borderId="0" xfId="125" applyFont="1" applyAlignment="1">
      <alignment horizontal="right" vertical="center"/>
    </xf>
    <xf numFmtId="0" fontId="30" fillId="0" borderId="0" xfId="121" applyFont="1">
      <alignment vertical="center"/>
    </xf>
    <xf numFmtId="0" fontId="32" fillId="0" borderId="0" xfId="121" applyFont="1">
      <alignment vertical="center"/>
    </xf>
    <xf numFmtId="0" fontId="25" fillId="0" borderId="0" xfId="179" applyFont="1" applyAlignment="1">
      <alignment vertical="center"/>
    </xf>
    <xf numFmtId="0" fontId="32" fillId="0" borderId="0" xfId="128" applyFont="1" applyAlignment="1">
      <alignment horizontal="right" vertical="center"/>
    </xf>
    <xf numFmtId="0" fontId="32" fillId="0" borderId="0" xfId="128" applyFont="1" applyAlignment="1">
      <alignment vertical="center"/>
    </xf>
    <xf numFmtId="0" fontId="30" fillId="0" borderId="0" xfId="132" applyFont="1" applyAlignment="1">
      <alignment horizontal="left" vertical="center"/>
    </xf>
    <xf numFmtId="0" fontId="32" fillId="0" borderId="0" xfId="132" applyFont="1" applyAlignment="1">
      <alignment horizontal="left" vertical="center"/>
    </xf>
    <xf numFmtId="0" fontId="25" fillId="0" borderId="0" xfId="128" applyFont="1" applyAlignment="1">
      <alignment horizontal="center" vertical="center"/>
    </xf>
    <xf numFmtId="175" fontId="25" fillId="0" borderId="0" xfId="128" applyNumberFormat="1" applyFont="1" applyAlignment="1">
      <alignment horizontal="right" vertical="center" indent="1"/>
    </xf>
    <xf numFmtId="0" fontId="30" fillId="0" borderId="0" xfId="128" applyFont="1" applyAlignment="1">
      <alignment horizontal="left" vertical="center" indent="2"/>
    </xf>
    <xf numFmtId="0" fontId="30" fillId="0" borderId="0" xfId="128" applyFont="1" applyAlignment="1">
      <alignment horizontal="left" vertical="center" wrapText="1" indent="2"/>
    </xf>
    <xf numFmtId="174" fontId="25" fillId="0" borderId="0" xfId="51" applyNumberFormat="1" applyFont="1" applyAlignment="1">
      <alignment horizontal="right" vertical="center"/>
    </xf>
    <xf numFmtId="174" fontId="25" fillId="0" borderId="0" xfId="51" applyNumberFormat="1" applyFont="1" applyBorder="1" applyAlignment="1">
      <alignment horizontal="right" vertical="center"/>
    </xf>
    <xf numFmtId="0" fontId="30" fillId="0" borderId="0" xfId="128" applyFont="1" applyAlignment="1">
      <alignment horizontal="left" vertical="center"/>
    </xf>
    <xf numFmtId="0" fontId="30" fillId="0" borderId="0" xfId="128" applyFont="1" applyAlignment="1">
      <alignment horizontal="left" vertical="center" wrapText="1"/>
    </xf>
    <xf numFmtId="174" fontId="30" fillId="0" borderId="0" xfId="11" applyNumberFormat="1" applyFont="1" applyFill="1" applyBorder="1" applyAlignment="1" applyProtection="1">
      <alignment horizontal="right" vertical="center" wrapText="1"/>
    </xf>
    <xf numFmtId="174" fontId="26" fillId="0" borderId="0" xfId="51" applyNumberFormat="1" applyFont="1" applyFill="1" applyAlignment="1">
      <alignment horizontal="right" vertical="center"/>
    </xf>
    <xf numFmtId="0" fontId="32" fillId="0" borderId="0" xfId="128" applyFont="1" applyAlignment="1">
      <alignment horizontal="left" vertical="center" indent="2"/>
    </xf>
    <xf numFmtId="174" fontId="26" fillId="0" borderId="0" xfId="51" applyNumberFormat="1" applyFont="1" applyAlignment="1">
      <alignment horizontal="right" vertical="center"/>
    </xf>
    <xf numFmtId="0" fontId="32" fillId="0" borderId="0" xfId="128" applyFont="1" applyAlignment="1">
      <alignment horizontal="left" vertical="center"/>
    </xf>
    <xf numFmtId="0" fontId="30" fillId="0" borderId="0" xfId="128" applyFont="1" applyAlignment="1">
      <alignment horizontal="left" vertical="center" indent="1"/>
    </xf>
    <xf numFmtId="3" fontId="25" fillId="0" borderId="0" xfId="11" applyNumberFormat="1" applyFont="1" applyBorder="1" applyAlignment="1">
      <alignment horizontal="right" vertical="center"/>
    </xf>
    <xf numFmtId="174" fontId="36" fillId="0" borderId="0" xfId="51" applyNumberFormat="1" applyFont="1" applyAlignment="1">
      <alignment horizontal="right" vertical="center"/>
    </xf>
    <xf numFmtId="2" fontId="25" fillId="0" borderId="0" xfId="128" applyNumberFormat="1" applyFont="1" applyAlignment="1">
      <alignment horizontal="left" vertical="center" indent="1"/>
    </xf>
    <xf numFmtId="0" fontId="32" fillId="0" borderId="0" xfId="128" applyFont="1" applyAlignment="1">
      <alignment horizontal="left" vertical="center" indent="1"/>
    </xf>
    <xf numFmtId="174" fontId="30" fillId="0" borderId="0" xfId="51" applyNumberFormat="1" applyFont="1" applyAlignment="1">
      <alignment horizontal="right" vertical="center" wrapText="1"/>
    </xf>
    <xf numFmtId="174" fontId="25" fillId="0" borderId="0" xfId="51" applyNumberFormat="1" applyFont="1" applyAlignment="1">
      <alignment horizontal="right" vertical="center" wrapText="1"/>
    </xf>
    <xf numFmtId="0" fontId="25" fillId="0" borderId="0" xfId="128" applyFont="1" applyAlignment="1">
      <alignment horizontal="right" vertical="center"/>
    </xf>
    <xf numFmtId="0" fontId="25" fillId="0" borderId="0" xfId="128" applyFont="1" applyAlignment="1">
      <alignment vertical="center"/>
    </xf>
    <xf numFmtId="0" fontId="30" fillId="0" borderId="0" xfId="179" applyFont="1" applyAlignment="1">
      <alignment horizontal="right" vertical="center"/>
    </xf>
    <xf numFmtId="0" fontId="32" fillId="0" borderId="0" xfId="179" applyFont="1" applyAlignment="1">
      <alignment horizontal="right" vertical="center"/>
    </xf>
    <xf numFmtId="0" fontId="27" fillId="0" borderId="0" xfId="175" applyFont="1" applyAlignment="1">
      <alignment vertical="center"/>
    </xf>
    <xf numFmtId="0" fontId="31" fillId="0" borderId="0" xfId="175" applyFont="1" applyAlignment="1">
      <alignment vertical="center"/>
    </xf>
    <xf numFmtId="172" fontId="37" fillId="0" borderId="0" xfId="175" applyNumberFormat="1" applyFont="1" applyAlignment="1">
      <alignment vertical="center"/>
    </xf>
    <xf numFmtId="0" fontId="27" fillId="0" borderId="0" xfId="179" applyFont="1" applyAlignment="1">
      <alignment horizontal="left" vertical="center"/>
    </xf>
    <xf numFmtId="0" fontId="29" fillId="0" borderId="0" xfId="179" applyFont="1" applyAlignment="1">
      <alignment horizontal="left" vertical="center"/>
    </xf>
    <xf numFmtId="0" fontId="25" fillId="0" borderId="0" xfId="7" applyFont="1" applyAlignment="1">
      <alignment vertical="center"/>
    </xf>
    <xf numFmtId="0" fontId="25" fillId="0" borderId="0" xfId="119" applyFont="1" applyFill="1" applyBorder="1" applyAlignment="1">
      <alignment horizontal="center" vertical="center"/>
    </xf>
    <xf numFmtId="0" fontId="30" fillId="0" borderId="0" xfId="119" applyFont="1" applyFill="1" applyBorder="1" applyAlignment="1">
      <alignment vertical="center"/>
    </xf>
    <xf numFmtId="0" fontId="30" fillId="0" borderId="0" xfId="119" applyFont="1" applyFill="1" applyBorder="1" applyAlignment="1">
      <alignment horizontal="center" vertical="center"/>
    </xf>
    <xf numFmtId="0" fontId="30" fillId="0" borderId="0" xfId="119" applyFont="1" applyFill="1" applyAlignment="1">
      <alignment horizontal="left" vertical="center"/>
    </xf>
    <xf numFmtId="0" fontId="30" fillId="0" borderId="0" xfId="119" applyFont="1" applyFill="1" applyAlignment="1">
      <alignment horizontal="left" vertical="center" wrapText="1" indent="1"/>
    </xf>
    <xf numFmtId="176" fontId="30" fillId="0" borderId="0" xfId="119" applyNumberFormat="1" applyFont="1" applyFill="1" applyBorder="1" applyAlignment="1">
      <alignment horizontal="right" vertical="center" wrapText="1"/>
    </xf>
    <xf numFmtId="0" fontId="25" fillId="0" borderId="0" xfId="119" applyFont="1" applyFill="1" applyBorder="1" applyAlignment="1">
      <alignment vertical="center"/>
    </xf>
    <xf numFmtId="0" fontId="29" fillId="0" borderId="0" xfId="119" applyFont="1" applyAlignment="1">
      <alignment horizontal="left" vertical="center"/>
    </xf>
    <xf numFmtId="0" fontId="25" fillId="0" borderId="0" xfId="119" applyFont="1" applyFill="1" applyBorder="1" applyAlignment="1">
      <alignment horizontal="right" vertical="center" wrapText="1"/>
    </xf>
    <xf numFmtId="175" fontId="25" fillId="0" borderId="0" xfId="119" applyNumberFormat="1" applyFont="1" applyFill="1" applyBorder="1" applyAlignment="1">
      <alignment horizontal="right" vertical="center" wrapText="1"/>
    </xf>
    <xf numFmtId="0" fontId="30" fillId="0" borderId="0" xfId="119" applyFont="1" applyFill="1" applyAlignment="1">
      <alignment horizontal="left" vertical="center" indent="1"/>
    </xf>
    <xf numFmtId="177" fontId="25" fillId="0" borderId="0" xfId="13" applyNumberFormat="1" applyFont="1" applyAlignment="1">
      <alignment horizontal="right" wrapText="1"/>
    </xf>
    <xf numFmtId="177" fontId="25" fillId="0" borderId="0" xfId="13" applyNumberFormat="1" applyFont="1" applyAlignment="1">
      <alignment horizontal="right" vertical="center" wrapText="1"/>
    </xf>
    <xf numFmtId="165" fontId="25" fillId="0" borderId="0" xfId="0" applyNumberFormat="1" applyFont="1" applyAlignment="1">
      <alignment horizontal="right" vertical="center" wrapText="1"/>
    </xf>
    <xf numFmtId="0" fontId="32" fillId="0" borderId="0" xfId="119" applyFont="1" applyFill="1" applyAlignment="1">
      <alignment horizontal="left" vertical="center"/>
    </xf>
    <xf numFmtId="165" fontId="25" fillId="0" borderId="0" xfId="13" applyFont="1" applyAlignment="1">
      <alignment horizontal="right" wrapText="1"/>
    </xf>
    <xf numFmtId="0" fontId="30" fillId="0" borderId="0" xfId="119" applyFont="1" applyFill="1" applyAlignment="1">
      <alignment vertical="center"/>
    </xf>
    <xf numFmtId="0" fontId="25" fillId="0" borderId="0" xfId="119" applyFont="1" applyFill="1" applyAlignment="1">
      <alignment horizontal="center" vertical="center"/>
    </xf>
    <xf numFmtId="177" fontId="30" fillId="0" borderId="0" xfId="65" applyNumberFormat="1" applyFont="1" applyFill="1" applyBorder="1" applyAlignment="1" applyProtection="1">
      <alignment horizontal="center" vertical="center"/>
    </xf>
    <xf numFmtId="0" fontId="32" fillId="0" borderId="0" xfId="119" applyFont="1" applyFill="1" applyAlignment="1">
      <alignment vertical="center"/>
    </xf>
    <xf numFmtId="0" fontId="30" fillId="0" borderId="0" xfId="119" applyFont="1" applyFill="1" applyAlignment="1">
      <alignment horizontal="left" vertical="center" wrapText="1" indent="2"/>
    </xf>
    <xf numFmtId="177" fontId="30" fillId="0" borderId="0" xfId="65" applyNumberFormat="1" applyFont="1" applyAlignment="1">
      <alignment horizontal="right" vertical="center" wrapText="1"/>
    </xf>
    <xf numFmtId="177" fontId="30" fillId="0" borderId="0" xfId="65" applyNumberFormat="1" applyFont="1" applyFill="1" applyBorder="1" applyAlignment="1" applyProtection="1">
      <alignment horizontal="right" vertical="center" wrapText="1"/>
    </xf>
    <xf numFmtId="0" fontId="32" fillId="0" borderId="0" xfId="119" applyFont="1" applyFill="1" applyAlignment="1">
      <alignment horizontal="left" vertical="center" indent="1"/>
    </xf>
    <xf numFmtId="177" fontId="25" fillId="0" borderId="0" xfId="65" applyNumberFormat="1" applyFont="1" applyAlignment="1">
      <alignment horizontal="right" vertical="center" wrapText="1"/>
    </xf>
    <xf numFmtId="0" fontId="25" fillId="0" borderId="0" xfId="79" applyFont="1" applyBorder="1"/>
    <xf numFmtId="0" fontId="30" fillId="0" borderId="0" xfId="119" applyFont="1" applyAlignment="1">
      <alignment horizontal="left" vertical="center" indent="2"/>
    </xf>
    <xf numFmtId="0" fontId="30" fillId="0" borderId="0" xfId="119" applyFont="1" applyFill="1" applyBorder="1" applyAlignment="1">
      <alignment horizontal="left" vertical="center" indent="3"/>
    </xf>
    <xf numFmtId="177" fontId="25" fillId="0" borderId="0" xfId="65" applyNumberFormat="1" applyFont="1" applyFill="1" applyBorder="1" applyAlignment="1" applyProtection="1">
      <alignment horizontal="right" vertical="center" wrapText="1"/>
    </xf>
    <xf numFmtId="0" fontId="30" fillId="0" borderId="0" xfId="119" applyFont="1" applyFill="1" applyBorder="1" applyAlignment="1">
      <alignment horizontal="left" vertical="center" indent="4"/>
    </xf>
    <xf numFmtId="0" fontId="30" fillId="0" borderId="0" xfId="119" applyFont="1" applyFill="1" applyAlignment="1">
      <alignment horizontal="left" vertical="center" indent="4"/>
    </xf>
    <xf numFmtId="0" fontId="30" fillId="0" borderId="0" xfId="119" applyFont="1" applyFill="1" applyAlignment="1">
      <alignment horizontal="left" vertical="center" indent="3"/>
    </xf>
    <xf numFmtId="0" fontId="25" fillId="0" borderId="0" xfId="119" applyFont="1" applyAlignment="1">
      <alignment horizontal="center" vertical="center"/>
    </xf>
    <xf numFmtId="0" fontId="30" fillId="0" borderId="0" xfId="119" applyFont="1" applyAlignment="1">
      <alignment horizontal="left" vertical="center" indent="1"/>
    </xf>
    <xf numFmtId="177" fontId="27" fillId="0" borderId="0" xfId="65" applyNumberFormat="1" applyFont="1" applyFill="1" applyBorder="1" applyAlignment="1" applyProtection="1">
      <alignment horizontal="right" vertical="center" wrapText="1"/>
    </xf>
    <xf numFmtId="175" fontId="36" fillId="0" borderId="0" xfId="119" applyNumberFormat="1" applyFont="1" applyFill="1" applyAlignment="1">
      <alignment vertical="center"/>
    </xf>
    <xf numFmtId="0" fontId="32" fillId="0" borderId="0" xfId="119" applyFont="1" applyAlignment="1">
      <alignment horizontal="left" vertical="center" indent="1"/>
    </xf>
    <xf numFmtId="177" fontId="36" fillId="0" borderId="0" xfId="65" applyNumberFormat="1" applyFont="1" applyFill="1" applyBorder="1" applyAlignment="1" applyProtection="1">
      <alignment horizontal="right" vertical="center" wrapText="1"/>
    </xf>
    <xf numFmtId="177" fontId="26" fillId="0" borderId="0" xfId="65" applyNumberFormat="1" applyFont="1" applyFill="1" applyBorder="1" applyAlignment="1" applyProtection="1">
      <alignment horizontal="right" vertical="center" wrapText="1"/>
    </xf>
    <xf numFmtId="175" fontId="26" fillId="0" borderId="0" xfId="119" applyNumberFormat="1" applyFont="1" applyFill="1" applyAlignment="1">
      <alignment vertical="center"/>
    </xf>
    <xf numFmtId="175" fontId="30" fillId="0" borderId="0" xfId="119" applyNumberFormat="1" applyFont="1" applyAlignment="1">
      <alignment horizontal="left" vertical="center" indent="2"/>
    </xf>
    <xf numFmtId="175" fontId="30" fillId="0" borderId="0" xfId="119" applyNumberFormat="1" applyFont="1" applyFill="1" applyAlignment="1">
      <alignment horizontal="left" vertical="center" indent="4"/>
    </xf>
    <xf numFmtId="175" fontId="27" fillId="0" borderId="0" xfId="119" applyNumberFormat="1" applyFont="1" applyAlignment="1">
      <alignment horizontal="left" vertical="center" indent="2"/>
    </xf>
    <xf numFmtId="175" fontId="27" fillId="0" borderId="0" xfId="119" applyNumberFormat="1" applyFont="1" applyFill="1" applyAlignment="1">
      <alignment horizontal="left" vertical="center" indent="4"/>
    </xf>
    <xf numFmtId="0" fontId="30" fillId="0" borderId="0" xfId="119" applyFont="1" applyFill="1" applyAlignment="1">
      <alignment horizontal="left" vertical="center" indent="2"/>
    </xf>
    <xf numFmtId="175" fontId="25" fillId="0" borderId="0" xfId="119" applyNumberFormat="1" applyFont="1" applyFill="1" applyBorder="1" applyAlignment="1">
      <alignment vertical="center"/>
    </xf>
    <xf numFmtId="0" fontId="27" fillId="0" borderId="0" xfId="119" applyFont="1" applyAlignment="1">
      <alignment horizontal="left" vertical="center" indent="2"/>
    </xf>
    <xf numFmtId="0" fontId="26" fillId="0" borderId="0" xfId="121" applyFont="1">
      <alignment vertical="center"/>
    </xf>
    <xf numFmtId="0" fontId="27" fillId="0" borderId="0" xfId="0" applyFont="1" applyAlignment="1">
      <alignment horizontal="right" vertical="center"/>
    </xf>
    <xf numFmtId="0" fontId="26" fillId="0" borderId="0" xfId="121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indent="1"/>
    </xf>
    <xf numFmtId="0" fontId="30" fillId="0" borderId="0" xfId="7" applyFont="1" applyAlignment="1">
      <alignment horizontal="left" vertical="center" indent="2"/>
    </xf>
    <xf numFmtId="0" fontId="27" fillId="0" borderId="0" xfId="7" applyFont="1" applyAlignment="1">
      <alignment horizontal="left" vertical="center" indent="2"/>
    </xf>
    <xf numFmtId="0" fontId="30" fillId="0" borderId="0" xfId="7" applyFont="1" applyAlignment="1">
      <alignment horizontal="left" vertical="center" indent="3"/>
    </xf>
    <xf numFmtId="0" fontId="25" fillId="0" borderId="0" xfId="0" applyFont="1" applyAlignment="1">
      <alignment vertical="center"/>
    </xf>
    <xf numFmtId="0" fontId="30" fillId="0" borderId="0" xfId="119" applyFont="1" applyFill="1" applyBorder="1" applyAlignment="1">
      <alignment horizontal="left" vertical="center"/>
    </xf>
    <xf numFmtId="181" fontId="30" fillId="0" borderId="0" xfId="65" applyNumberFormat="1" applyFont="1" applyAlignment="1">
      <alignment horizontal="right" vertical="center" wrapText="1"/>
    </xf>
    <xf numFmtId="181" fontId="30" fillId="0" borderId="0" xfId="65" applyNumberFormat="1" applyFont="1" applyFill="1" applyBorder="1" applyAlignment="1" applyProtection="1">
      <alignment horizontal="right" vertical="center" wrapText="1"/>
    </xf>
    <xf numFmtId="181" fontId="25" fillId="0" borderId="0" xfId="65" applyNumberFormat="1" applyFont="1" applyAlignment="1">
      <alignment horizontal="right" vertical="center" wrapText="1"/>
    </xf>
    <xf numFmtId="2" fontId="30" fillId="0" borderId="0" xfId="119" applyNumberFormat="1" applyFont="1" applyAlignment="1">
      <alignment horizontal="left" vertical="center" indent="2"/>
    </xf>
    <xf numFmtId="2" fontId="30" fillId="0" borderId="0" xfId="119" applyNumberFormat="1" applyFont="1" applyFill="1" applyAlignment="1">
      <alignment horizontal="left" vertical="center" indent="2"/>
    </xf>
    <xf numFmtId="181" fontId="25" fillId="0" borderId="0" xfId="65" applyNumberFormat="1" applyFont="1" applyFill="1" applyBorder="1" applyAlignment="1" applyProtection="1">
      <alignment horizontal="right" vertical="center" wrapText="1"/>
    </xf>
    <xf numFmtId="181" fontId="25" fillId="0" borderId="0" xfId="65" quotePrefix="1" applyNumberFormat="1" applyFont="1" applyFill="1" applyBorder="1" applyAlignment="1" applyProtection="1">
      <alignment horizontal="right" vertical="center" wrapText="1"/>
    </xf>
    <xf numFmtId="175" fontId="30" fillId="0" borderId="0" xfId="119" applyNumberFormat="1" applyFont="1" applyFill="1" applyAlignment="1">
      <alignment horizontal="left" vertical="center" indent="2"/>
    </xf>
    <xf numFmtId="0" fontId="30" fillId="0" borderId="0" xfId="119" applyFont="1" applyFill="1" applyBorder="1" applyAlignment="1">
      <alignment horizontal="left" vertical="center" indent="2"/>
    </xf>
    <xf numFmtId="2" fontId="30" fillId="0" borderId="0" xfId="119" applyNumberFormat="1" applyFont="1" applyFill="1" applyBorder="1" applyAlignment="1">
      <alignment horizontal="left" vertical="center" indent="2"/>
    </xf>
    <xf numFmtId="175" fontId="30" fillId="0" borderId="0" xfId="119" applyNumberFormat="1" applyFont="1" applyFill="1" applyBorder="1" applyAlignment="1">
      <alignment horizontal="left" vertical="center" indent="2"/>
    </xf>
    <xf numFmtId="0" fontId="25" fillId="0" borderId="0" xfId="79" applyFont="1"/>
    <xf numFmtId="0" fontId="25" fillId="0" borderId="0" xfId="79" applyFont="1" applyFill="1"/>
    <xf numFmtId="0" fontId="25" fillId="0" borderId="0" xfId="0" applyFont="1" applyFill="1"/>
    <xf numFmtId="181" fontId="27" fillId="0" borderId="0" xfId="65" applyNumberFormat="1" applyFont="1" applyFill="1" applyBorder="1" applyAlignment="1" applyProtection="1">
      <alignment horizontal="right" vertical="center" wrapText="1"/>
    </xf>
    <xf numFmtId="181" fontId="27" fillId="0" borderId="0" xfId="65" applyNumberFormat="1" applyFont="1" applyAlignment="1">
      <alignment horizontal="right" vertical="center" wrapText="1"/>
    </xf>
    <xf numFmtId="175" fontId="36" fillId="0" borderId="0" xfId="119" applyNumberFormat="1" applyFont="1" applyFill="1" applyAlignment="1">
      <alignment horizontal="left" vertical="center"/>
    </xf>
    <xf numFmtId="181" fontId="36" fillId="0" borderId="0" xfId="65" applyNumberFormat="1" applyFont="1" applyFill="1" applyBorder="1" applyAlignment="1" applyProtection="1">
      <alignment horizontal="right" vertical="center" wrapText="1"/>
    </xf>
    <xf numFmtId="181" fontId="26" fillId="0" borderId="0" xfId="65" applyNumberFormat="1" applyFont="1" applyFill="1" applyBorder="1" applyAlignment="1" applyProtection="1">
      <alignment horizontal="right" vertical="center" wrapText="1"/>
    </xf>
    <xf numFmtId="175" fontId="26" fillId="0" borderId="0" xfId="119" applyNumberFormat="1" applyFont="1" applyFill="1" applyAlignment="1">
      <alignment horizontal="left" vertical="center"/>
    </xf>
    <xf numFmtId="175" fontId="25" fillId="0" borderId="0" xfId="119" applyNumberFormat="1" applyFont="1" applyFill="1" applyBorder="1" applyAlignment="1">
      <alignment horizontal="left" vertical="center"/>
    </xf>
    <xf numFmtId="0" fontId="25" fillId="0" borderId="0" xfId="119" applyFont="1" applyFill="1" applyBorder="1" applyAlignment="1">
      <alignment horizontal="left" vertical="center"/>
    </xf>
    <xf numFmtId="0" fontId="27" fillId="0" borderId="0" xfId="144" applyFont="1" applyAlignment="1">
      <alignment vertical="center"/>
    </xf>
    <xf numFmtId="0" fontId="29" fillId="0" borderId="0" xfId="144" applyFont="1" applyAlignment="1">
      <alignment vertical="center"/>
    </xf>
    <xf numFmtId="0" fontId="25" fillId="0" borderId="0" xfId="0" applyFont="1" applyAlignment="1">
      <alignment horizontal="center"/>
    </xf>
    <xf numFmtId="0" fontId="30" fillId="0" borderId="0" xfId="119" applyFont="1" applyAlignment="1">
      <alignment vertical="center"/>
    </xf>
    <xf numFmtId="0" fontId="25" fillId="0" borderId="0" xfId="0" applyFont="1" applyAlignment="1">
      <alignment horizontal="center" vertical="center"/>
    </xf>
    <xf numFmtId="0" fontId="32" fillId="0" borderId="0" xfId="119" applyFont="1" applyAlignment="1">
      <alignment vertical="center"/>
    </xf>
    <xf numFmtId="0" fontId="30" fillId="0" borderId="0" xfId="119" applyFont="1" applyFill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29" fillId="0" borderId="0" xfId="0" applyFont="1" applyFill="1" applyAlignment="1">
      <alignment horizontal="left" vertical="center"/>
    </xf>
    <xf numFmtId="0" fontId="29" fillId="0" borderId="0" xfId="0" applyFont="1" applyFill="1" applyAlignment="1">
      <alignment vertical="center"/>
    </xf>
    <xf numFmtId="0" fontId="30" fillId="0" borderId="0" xfId="112" applyFont="1" applyAlignment="1">
      <alignment horizontal="left" vertical="center"/>
    </xf>
    <xf numFmtId="0" fontId="32" fillId="0" borderId="0" xfId="112" applyFont="1" applyAlignment="1">
      <alignment horizontal="left" vertical="center"/>
    </xf>
    <xf numFmtId="0" fontId="25" fillId="0" borderId="0" xfId="102" applyFont="1" applyBorder="1" applyAlignment="1">
      <alignment horizontal="center" vertical="center"/>
    </xf>
    <xf numFmtId="0" fontId="25" fillId="0" borderId="0" xfId="102" applyFont="1" applyAlignment="1">
      <alignment vertical="center"/>
    </xf>
    <xf numFmtId="0" fontId="30" fillId="0" borderId="0" xfId="102" applyFont="1" applyBorder="1" applyAlignment="1">
      <alignment horizontal="center" vertical="center"/>
    </xf>
    <xf numFmtId="0" fontId="27" fillId="0" borderId="0" xfId="1" applyFont="1" applyAlignment="1">
      <alignment vertical="center"/>
    </xf>
    <xf numFmtId="177" fontId="25" fillId="0" borderId="0" xfId="22" applyNumberFormat="1" applyFont="1" applyFill="1" applyBorder="1" applyAlignment="1" applyProtection="1">
      <alignment horizontal="right" vertical="center" wrapText="1"/>
    </xf>
    <xf numFmtId="0" fontId="25" fillId="0" borderId="0" xfId="102" applyFont="1" applyBorder="1" applyAlignment="1">
      <alignment vertical="center"/>
    </xf>
    <xf numFmtId="0" fontId="29" fillId="0" borderId="0" xfId="1" applyFont="1" applyAlignment="1">
      <alignment vertical="center"/>
    </xf>
    <xf numFmtId="0" fontId="30" fillId="0" borderId="0" xfId="102" applyFont="1" applyAlignment="1">
      <alignment horizontal="left" vertical="center" indent="1"/>
    </xf>
    <xf numFmtId="177" fontId="25" fillId="0" borderId="0" xfId="22" applyNumberFormat="1" applyFont="1" applyAlignment="1">
      <alignment horizontal="right" vertical="center" wrapText="1"/>
    </xf>
    <xf numFmtId="177" fontId="25" fillId="0" borderId="0" xfId="22" applyNumberFormat="1" applyFont="1" applyFill="1" applyBorder="1" applyAlignment="1" applyProtection="1">
      <alignment horizontal="right" vertical="center" wrapText="1" indent="1"/>
    </xf>
    <xf numFmtId="4" fontId="25" fillId="0" borderId="0" xfId="102" applyNumberFormat="1" applyFont="1" applyBorder="1" applyAlignment="1">
      <alignment horizontal="left" vertical="center"/>
    </xf>
    <xf numFmtId="175" fontId="26" fillId="0" borderId="0" xfId="102" applyNumberFormat="1" applyFont="1" applyAlignment="1">
      <alignment vertical="center"/>
    </xf>
    <xf numFmtId="0" fontId="30" fillId="0" borderId="0" xfId="102" applyFont="1" applyAlignment="1">
      <alignment horizontal="left" vertical="center" indent="2"/>
    </xf>
    <xf numFmtId="0" fontId="30" fillId="0" borderId="0" xfId="7" applyFont="1" applyBorder="1" applyAlignment="1">
      <alignment horizontal="right" vertical="center"/>
    </xf>
    <xf numFmtId="172" fontId="29" fillId="0" borderId="0" xfId="172" applyFont="1" applyFill="1" applyBorder="1" applyAlignment="1">
      <alignment horizontal="right" vertical="center"/>
    </xf>
    <xf numFmtId="0" fontId="30" fillId="0" borderId="0" xfId="0" applyFont="1" applyAlignment="1">
      <alignment horizontal="left"/>
    </xf>
    <xf numFmtId="0" fontId="32" fillId="0" borderId="0" xfId="55" applyNumberFormat="1" applyFont="1" applyAlignment="1">
      <alignment horizontal="center" vertical="center"/>
    </xf>
    <xf numFmtId="0" fontId="32" fillId="0" borderId="0" xfId="55" applyNumberFormat="1" applyFont="1" applyBorder="1" applyAlignment="1">
      <alignment horizontal="left" vertical="center" indent="1"/>
    </xf>
    <xf numFmtId="0" fontId="27" fillId="0" borderId="0" xfId="0" applyFont="1"/>
    <xf numFmtId="172" fontId="37" fillId="0" borderId="0" xfId="0" applyNumberFormat="1" applyFont="1" applyAlignment="1">
      <alignment horizontal="left" vertical="top"/>
    </xf>
    <xf numFmtId="0" fontId="38" fillId="0" borderId="0" xfId="143" applyFont="1" applyAlignment="1">
      <alignment horizontal="left" vertical="center"/>
    </xf>
    <xf numFmtId="0" fontId="25" fillId="0" borderId="0" xfId="5" applyFont="1" applyAlignment="1">
      <alignment horizontal="center" vertical="center"/>
    </xf>
    <xf numFmtId="0" fontId="30" fillId="0" borderId="0" xfId="5" applyFont="1" applyAlignment="1">
      <alignment horizontal="right" vertical="center" indent="1"/>
    </xf>
    <xf numFmtId="0" fontId="30" fillId="0" borderId="0" xfId="5" applyFont="1" applyAlignment="1">
      <alignment horizontal="center" vertical="center"/>
    </xf>
    <xf numFmtId="0" fontId="27" fillId="0" borderId="0" xfId="112" applyFont="1" applyAlignment="1">
      <alignment vertical="center"/>
    </xf>
    <xf numFmtId="0" fontId="32" fillId="0" borderId="0" xfId="5" applyFont="1" applyAlignment="1">
      <alignment horizontal="left" vertical="center"/>
    </xf>
    <xf numFmtId="175" fontId="25" fillId="0" borderId="0" xfId="5" applyNumberFormat="1" applyFont="1" applyAlignment="1">
      <alignment horizontal="right" vertical="center" wrapText="1"/>
    </xf>
    <xf numFmtId="175" fontId="25" fillId="0" borderId="0" xfId="5" applyNumberFormat="1" applyFont="1" applyAlignment="1">
      <alignment horizontal="right" vertical="center" indent="1"/>
    </xf>
    <xf numFmtId="0" fontId="29" fillId="0" borderId="0" xfId="112" applyFont="1" applyAlignment="1">
      <alignment horizontal="left" vertical="center"/>
    </xf>
    <xf numFmtId="175" fontId="25" fillId="0" borderId="0" xfId="5" applyNumberFormat="1" applyFont="1" applyAlignment="1">
      <alignment horizontal="right" vertical="center" wrapText="1" indent="1"/>
    </xf>
    <xf numFmtId="0" fontId="30" fillId="0" borderId="0" xfId="5" applyFont="1" applyAlignment="1">
      <alignment horizontal="left" vertical="center" indent="1"/>
    </xf>
    <xf numFmtId="0" fontId="30" fillId="0" borderId="0" xfId="5" applyFont="1" applyAlignment="1">
      <alignment vertical="center"/>
    </xf>
    <xf numFmtId="182" fontId="25" fillId="0" borderId="0" xfId="5" applyNumberFormat="1" applyFont="1" applyAlignment="1">
      <alignment vertical="center" wrapText="1"/>
    </xf>
    <xf numFmtId="182" fontId="25" fillId="0" borderId="0" xfId="5" applyNumberFormat="1" applyFont="1" applyAlignment="1">
      <alignment horizontal="right" vertical="center"/>
    </xf>
    <xf numFmtId="0" fontId="25" fillId="0" borderId="0" xfId="5" applyFont="1" applyAlignment="1">
      <alignment horizontal="right" vertical="center"/>
    </xf>
    <xf numFmtId="0" fontId="32" fillId="0" borderId="0" xfId="5" applyFont="1" applyAlignment="1">
      <alignment vertical="center"/>
    </xf>
    <xf numFmtId="0" fontId="30" fillId="0" borderId="0" xfId="64" applyNumberFormat="1" applyFont="1" applyFill="1" applyBorder="1" applyAlignment="1">
      <alignment horizontal="left" vertical="center"/>
    </xf>
    <xf numFmtId="0" fontId="30" fillId="0" borderId="0" xfId="64" applyNumberFormat="1" applyFont="1" applyFill="1" applyAlignment="1">
      <alignment horizontal="left" vertical="center" wrapText="1"/>
    </xf>
    <xf numFmtId="0" fontId="25" fillId="0" borderId="0" xfId="5" applyFont="1" applyAlignment="1">
      <alignment vertical="center"/>
    </xf>
    <xf numFmtId="175" fontId="36" fillId="0" borderId="0" xfId="5" applyNumberFormat="1" applyFont="1" applyAlignment="1">
      <alignment horizontal="right" vertical="center" indent="1"/>
    </xf>
    <xf numFmtId="0" fontId="32" fillId="0" borderId="0" xfId="64" applyNumberFormat="1" applyFont="1" applyFill="1" applyBorder="1" applyAlignment="1">
      <alignment horizontal="left" vertical="center"/>
    </xf>
    <xf numFmtId="0" fontId="32" fillId="0" borderId="0" xfId="64" applyNumberFormat="1" applyFont="1" applyFill="1" applyAlignment="1">
      <alignment horizontal="left" vertical="center" wrapText="1"/>
    </xf>
    <xf numFmtId="3" fontId="36" fillId="0" borderId="0" xfId="5" applyNumberFormat="1" applyFont="1" applyAlignment="1">
      <alignment horizontal="right" vertical="center" indent="1"/>
    </xf>
    <xf numFmtId="3" fontId="26" fillId="0" borderId="0" xfId="5" applyNumberFormat="1" applyFont="1" applyAlignment="1">
      <alignment vertical="center"/>
    </xf>
    <xf numFmtId="4" fontId="25" fillId="0" borderId="0" xfId="5" applyNumberFormat="1" applyFont="1" applyAlignment="1">
      <alignment horizontal="left" vertical="center"/>
    </xf>
    <xf numFmtId="0" fontId="32" fillId="0" borderId="0" xfId="64" applyNumberFormat="1" applyFont="1" applyFill="1" applyBorder="1" applyAlignment="1">
      <alignment horizontal="left" vertical="center" indent="4"/>
    </xf>
    <xf numFmtId="0" fontId="32" fillId="0" borderId="0" xfId="64" applyNumberFormat="1" applyFont="1" applyFill="1" applyAlignment="1">
      <alignment horizontal="left" vertical="center" wrapText="1" indent="4"/>
    </xf>
    <xf numFmtId="3" fontId="36" fillId="0" borderId="0" xfId="5" applyNumberFormat="1" applyFont="1" applyAlignment="1">
      <alignment vertical="center"/>
    </xf>
    <xf numFmtId="0" fontId="30" fillId="0" borderId="0" xfId="5" applyFont="1" applyAlignment="1">
      <alignment vertical="center" wrapText="1"/>
    </xf>
    <xf numFmtId="0" fontId="29" fillId="0" borderId="0" xfId="112" applyFont="1" applyAlignment="1">
      <alignment vertical="center"/>
    </xf>
    <xf numFmtId="0" fontId="32" fillId="0" borderId="0" xfId="5" applyFont="1" applyAlignment="1">
      <alignment vertical="center" wrapText="1"/>
    </xf>
    <xf numFmtId="3" fontId="30" fillId="0" borderId="0" xfId="5" applyNumberFormat="1" applyFont="1" applyAlignment="1">
      <alignment vertical="center"/>
    </xf>
    <xf numFmtId="3" fontId="25" fillId="0" borderId="0" xfId="5" applyNumberFormat="1" applyFont="1" applyAlignment="1">
      <alignment vertical="center"/>
    </xf>
    <xf numFmtId="3" fontId="25" fillId="0" borderId="0" xfId="5" applyNumberFormat="1" applyFont="1" applyAlignment="1">
      <alignment horizontal="right" vertical="center"/>
    </xf>
    <xf numFmtId="3" fontId="30" fillId="0" borderId="0" xfId="5" applyNumberFormat="1" applyFont="1" applyAlignment="1">
      <alignment horizontal="right" vertical="center"/>
    </xf>
    <xf numFmtId="0" fontId="27" fillId="0" borderId="0" xfId="112" applyFont="1" applyAlignment="1">
      <alignment horizontal="left" vertical="center" indent="1"/>
    </xf>
    <xf numFmtId="0" fontId="27" fillId="0" borderId="0" xfId="112" applyFont="1" applyAlignment="1">
      <alignment horizontal="left" vertical="center" indent="2"/>
    </xf>
    <xf numFmtId="0" fontId="30" fillId="0" borderId="0" xfId="5" applyFont="1" applyAlignment="1">
      <alignment horizontal="left" vertical="center" indent="2"/>
    </xf>
    <xf numFmtId="0" fontId="30" fillId="0" borderId="0" xfId="144" applyFont="1" applyAlignment="1">
      <alignment horizontal="left"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6" fillId="0" borderId="0" xfId="112" applyFont="1" applyBorder="1" applyAlignment="1">
      <alignment horizontal="center" vertical="center"/>
    </xf>
    <xf numFmtId="0" fontId="27" fillId="0" borderId="0" xfId="112" applyFont="1" applyBorder="1" applyAlignment="1">
      <alignment horizontal="right" vertical="center" indent="1"/>
    </xf>
    <xf numFmtId="0" fontId="27" fillId="0" borderId="0" xfId="112" applyFont="1" applyBorder="1" applyAlignment="1">
      <alignment horizontal="center" vertical="center"/>
    </xf>
    <xf numFmtId="0" fontId="27" fillId="0" borderId="0" xfId="5" applyFont="1" applyAlignment="1">
      <alignment vertical="center"/>
    </xf>
    <xf numFmtId="0" fontId="27" fillId="0" borderId="0" xfId="112" applyFont="1" applyAlignment="1">
      <alignment vertical="center" wrapText="1"/>
    </xf>
    <xf numFmtId="175" fontId="27" fillId="0" borderId="0" xfId="112" applyNumberFormat="1" applyFont="1" applyAlignment="1">
      <alignment horizontal="right" vertical="center" wrapText="1"/>
    </xf>
    <xf numFmtId="0" fontId="26" fillId="0" borderId="0" xfId="112" applyFont="1" applyBorder="1" applyAlignment="1">
      <alignment vertical="center"/>
    </xf>
    <xf numFmtId="0" fontId="29" fillId="0" borderId="0" xfId="5" applyFont="1" applyAlignment="1">
      <alignment vertical="center"/>
    </xf>
    <xf numFmtId="0" fontId="29" fillId="0" borderId="0" xfId="112" applyFont="1" applyAlignment="1">
      <alignment vertical="center" wrapText="1"/>
    </xf>
    <xf numFmtId="3" fontId="26" fillId="0" borderId="0" xfId="112" applyNumberFormat="1" applyFont="1" applyAlignment="1">
      <alignment vertical="center"/>
    </xf>
    <xf numFmtId="3" fontId="26" fillId="0" borderId="0" xfId="112" applyNumberFormat="1" applyFont="1" applyBorder="1" applyAlignment="1">
      <alignment vertical="center"/>
    </xf>
    <xf numFmtId="0" fontId="27" fillId="0" borderId="0" xfId="5" applyFont="1" applyAlignment="1">
      <alignment horizontal="left" vertical="center" indent="1"/>
    </xf>
    <xf numFmtId="0" fontId="26" fillId="0" borderId="0" xfId="112" applyFont="1" applyAlignment="1">
      <alignment horizontal="left" vertical="center" indent="4"/>
    </xf>
    <xf numFmtId="176" fontId="26" fillId="0" borderId="0" xfId="7" applyNumberFormat="1" applyFont="1" applyAlignment="1">
      <alignment vertical="center"/>
    </xf>
    <xf numFmtId="176" fontId="26" fillId="0" borderId="0" xfId="111" applyNumberFormat="1" applyFont="1" applyAlignment="1">
      <alignment vertical="center"/>
    </xf>
    <xf numFmtId="175" fontId="26" fillId="0" borderId="0" xfId="112" applyNumberFormat="1" applyFont="1" applyBorder="1" applyAlignment="1">
      <alignment horizontal="right" vertical="center" indent="1"/>
    </xf>
    <xf numFmtId="0" fontId="29" fillId="0" borderId="0" xfId="5" applyFont="1" applyAlignment="1">
      <alignment horizontal="left" vertical="center" indent="1"/>
    </xf>
    <xf numFmtId="0" fontId="29" fillId="0" borderId="0" xfId="112" applyFont="1" applyAlignment="1">
      <alignment horizontal="left" vertical="center" indent="4"/>
    </xf>
    <xf numFmtId="176" fontId="26" fillId="0" borderId="0" xfId="7" applyNumberFormat="1" applyFont="1" applyBorder="1" applyAlignment="1">
      <alignment horizontal="right" vertical="center"/>
    </xf>
    <xf numFmtId="175" fontId="26" fillId="0" borderId="0" xfId="7" applyNumberFormat="1" applyFont="1" applyAlignment="1">
      <alignment wrapText="1"/>
    </xf>
    <xf numFmtId="175" fontId="26" fillId="0" borderId="0" xfId="112" applyNumberFormat="1" applyFont="1" applyBorder="1" applyAlignment="1">
      <alignment horizontal="right" vertical="center" wrapText="1" indent="1"/>
    </xf>
    <xf numFmtId="175" fontId="26" fillId="0" borderId="0" xfId="112" applyNumberFormat="1" applyFont="1" applyAlignment="1">
      <alignment horizontal="right" vertical="center" wrapText="1" indent="1"/>
    </xf>
    <xf numFmtId="0" fontId="27" fillId="0" borderId="0" xfId="112" applyFont="1" applyAlignment="1">
      <alignment horizontal="left" vertical="center"/>
    </xf>
    <xf numFmtId="175" fontId="27" fillId="0" borderId="0" xfId="112" applyNumberFormat="1" applyFont="1" applyBorder="1" applyAlignment="1">
      <alignment vertical="center" wrapText="1"/>
    </xf>
    <xf numFmtId="2" fontId="26" fillId="0" borderId="0" xfId="112" applyNumberFormat="1" applyFont="1" applyBorder="1" applyAlignment="1">
      <alignment horizontal="right" vertical="center" indent="1"/>
    </xf>
    <xf numFmtId="175" fontId="26" fillId="0" borderId="0" xfId="112" applyNumberFormat="1" applyFont="1" applyAlignment="1">
      <alignment vertical="center" wrapText="1"/>
    </xf>
    <xf numFmtId="0" fontId="26" fillId="0" borderId="0" xfId="7" applyFont="1" applyBorder="1"/>
    <xf numFmtId="0" fontId="27" fillId="0" borderId="0" xfId="112" applyFont="1" applyBorder="1" applyAlignment="1">
      <alignment horizontal="left" vertical="center" indent="2"/>
    </xf>
    <xf numFmtId="0" fontId="29" fillId="0" borderId="0" xfId="112" applyFont="1" applyBorder="1" applyAlignment="1">
      <alignment horizontal="left" vertical="center"/>
    </xf>
    <xf numFmtId="0" fontId="29" fillId="0" borderId="0" xfId="112" applyFont="1" applyAlignment="1">
      <alignment horizontal="left" vertical="center" indent="2"/>
    </xf>
    <xf numFmtId="175" fontId="27" fillId="0" borderId="0" xfId="112" applyNumberFormat="1" applyFont="1" applyAlignment="1">
      <alignment vertical="center" wrapText="1"/>
    </xf>
    <xf numFmtId="0" fontId="26" fillId="0" borderId="0" xfId="112" applyFont="1" applyAlignment="1">
      <alignment horizontal="left" vertical="center" indent="3"/>
    </xf>
    <xf numFmtId="176" fontId="26" fillId="0" borderId="0" xfId="7" applyNumberFormat="1" applyFont="1" applyAlignment="1">
      <alignment horizontal="right" vertical="center"/>
    </xf>
    <xf numFmtId="0" fontId="29" fillId="0" borderId="0" xfId="112" applyFont="1" applyAlignment="1">
      <alignment horizontal="left" vertical="center" indent="3"/>
    </xf>
    <xf numFmtId="0" fontId="27" fillId="0" borderId="0" xfId="133" applyFont="1" applyFill="1" applyBorder="1" applyAlignment="1">
      <alignment horizontal="left" vertical="center" indent="2"/>
    </xf>
    <xf numFmtId="0" fontId="26" fillId="0" borderId="0" xfId="133" applyFont="1" applyFill="1" applyAlignment="1">
      <alignment horizontal="left" vertical="center" indent="3"/>
    </xf>
    <xf numFmtId="3" fontId="26" fillId="0" borderId="0" xfId="112" applyNumberFormat="1" applyFont="1" applyBorder="1" applyAlignment="1">
      <alignment horizontal="right" vertical="center" indent="1"/>
    </xf>
    <xf numFmtId="0" fontId="26" fillId="0" borderId="0" xfId="79" applyFont="1" applyBorder="1"/>
    <xf numFmtId="0" fontId="26" fillId="0" borderId="0" xfId="79" applyFont="1" applyBorder="1" applyAlignment="1">
      <alignment horizontal="left" indent="1"/>
    </xf>
    <xf numFmtId="0" fontId="29" fillId="0" borderId="0" xfId="112" applyFont="1" applyBorder="1" applyAlignment="1">
      <alignment horizontal="left" vertical="center" indent="1"/>
    </xf>
    <xf numFmtId="0" fontId="26" fillId="0" borderId="0" xfId="0" applyFont="1" applyAlignment="1">
      <alignment horizontal="left" indent="1"/>
    </xf>
    <xf numFmtId="175" fontId="26" fillId="0" borderId="0" xfId="112" applyNumberFormat="1" applyFont="1" applyBorder="1" applyAlignment="1">
      <alignment horizontal="left" vertical="center" wrapText="1" indent="2"/>
    </xf>
    <xf numFmtId="175" fontId="26" fillId="0" borderId="0" xfId="112" applyNumberFormat="1" applyFont="1" applyBorder="1" applyAlignment="1">
      <alignment horizontal="left" vertical="center" indent="2"/>
    </xf>
    <xf numFmtId="0" fontId="26" fillId="0" borderId="0" xfId="0" applyFont="1" applyAlignment="1">
      <alignment horizontal="right"/>
    </xf>
    <xf numFmtId="1" fontId="26" fillId="0" borderId="0" xfId="7" applyNumberFormat="1" applyFont="1" applyAlignment="1">
      <alignment vertical="center"/>
    </xf>
    <xf numFmtId="1" fontId="26" fillId="0" borderId="0" xfId="0" applyNumberFormat="1" applyFont="1" applyAlignment="1">
      <alignment horizontal="right"/>
    </xf>
    <xf numFmtId="0" fontId="26" fillId="0" borderId="0" xfId="5" applyFont="1" applyAlignment="1">
      <alignment vertical="center"/>
    </xf>
    <xf numFmtId="0" fontId="27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left" vertical="top" indent="1"/>
    </xf>
    <xf numFmtId="0" fontId="30" fillId="0" borderId="0" xfId="1" applyFont="1" applyAlignment="1">
      <alignment horizontal="right" vertical="center"/>
    </xf>
    <xf numFmtId="0" fontId="30" fillId="0" borderId="0" xfId="102" applyFont="1" applyAlignment="1">
      <alignment vertical="center"/>
    </xf>
    <xf numFmtId="0" fontId="32" fillId="0" borderId="0" xfId="102" applyFont="1" applyAlignment="1">
      <alignment vertical="center"/>
    </xf>
    <xf numFmtId="0" fontId="25" fillId="0" borderId="0" xfId="1" applyFont="1" applyBorder="1" applyAlignment="1">
      <alignment horizontal="center" vertical="center"/>
    </xf>
    <xf numFmtId="0" fontId="30" fillId="0" borderId="0" xfId="1" applyFont="1" applyBorder="1" applyAlignment="1">
      <alignment horizontal="center" vertical="center"/>
    </xf>
    <xf numFmtId="0" fontId="25" fillId="0" borderId="0" xfId="1" applyFont="1" applyAlignment="1">
      <alignment vertical="center"/>
    </xf>
    <xf numFmtId="3" fontId="25" fillId="0" borderId="0" xfId="1" applyNumberFormat="1" applyFont="1" applyAlignment="1">
      <alignment vertical="center"/>
    </xf>
    <xf numFmtId="0" fontId="25" fillId="0" borderId="0" xfId="1" applyFont="1" applyBorder="1" applyAlignment="1">
      <alignment vertical="center"/>
    </xf>
    <xf numFmtId="0" fontId="29" fillId="0" borderId="0" xfId="1" applyFont="1" applyAlignment="1">
      <alignment horizontal="left" vertical="center" indent="2"/>
    </xf>
    <xf numFmtId="3" fontId="25" fillId="0" borderId="0" xfId="1" applyNumberFormat="1" applyFont="1" applyAlignment="1">
      <alignment horizontal="right" vertical="center" indent="1"/>
    </xf>
    <xf numFmtId="175" fontId="25" fillId="0" borderId="0" xfId="1" applyNumberFormat="1" applyFont="1" applyBorder="1" applyAlignment="1">
      <alignment horizontal="right" vertical="center" indent="1"/>
    </xf>
    <xf numFmtId="0" fontId="27" fillId="0" borderId="0" xfId="1" applyFont="1" applyAlignment="1">
      <alignment horizontal="left" vertical="center"/>
    </xf>
    <xf numFmtId="3" fontId="26" fillId="0" borderId="0" xfId="14" applyNumberFormat="1" applyFont="1" applyFill="1" applyAlignment="1">
      <alignment horizontal="right" vertical="center"/>
    </xf>
    <xf numFmtId="2" fontId="25" fillId="0" borderId="0" xfId="1" applyNumberFormat="1" applyFont="1" applyBorder="1" applyAlignment="1">
      <alignment horizontal="left"/>
    </xf>
    <xf numFmtId="0" fontId="29" fillId="0" borderId="0" xfId="1" applyFont="1" applyAlignment="1">
      <alignment horizontal="left" vertical="center"/>
    </xf>
    <xf numFmtId="4" fontId="25" fillId="0" borderId="0" xfId="1" applyNumberFormat="1" applyFont="1" applyBorder="1" applyAlignment="1">
      <alignment horizontal="left"/>
    </xf>
    <xf numFmtId="3" fontId="25" fillId="0" borderId="0" xfId="1" applyNumberFormat="1" applyFont="1" applyBorder="1" applyAlignment="1">
      <alignment horizontal="right" vertical="center" indent="1"/>
    </xf>
    <xf numFmtId="0" fontId="30" fillId="0" borderId="0" xfId="1" applyFont="1" applyAlignment="1">
      <alignment vertical="center"/>
    </xf>
    <xf numFmtId="4" fontId="25" fillId="0" borderId="0" xfId="1" applyNumberFormat="1" applyFont="1" applyAlignment="1">
      <alignment horizontal="left"/>
    </xf>
    <xf numFmtId="0" fontId="30" fillId="0" borderId="0" xfId="56" applyNumberFormat="1" applyFont="1" applyFill="1" applyBorder="1" applyAlignment="1">
      <alignment horizontal="left" vertical="center"/>
    </xf>
    <xf numFmtId="3" fontId="36" fillId="0" borderId="0" xfId="1" applyNumberFormat="1" applyFont="1" applyAlignment="1">
      <alignment horizontal="right" vertical="center" indent="1"/>
    </xf>
    <xf numFmtId="175" fontId="36" fillId="0" borderId="0" xfId="1" applyNumberFormat="1" applyFont="1" applyAlignment="1">
      <alignment horizontal="right" vertical="center" indent="1"/>
    </xf>
    <xf numFmtId="0" fontId="32" fillId="0" borderId="0" xfId="56" applyNumberFormat="1" applyFont="1" applyFill="1" applyBorder="1" applyAlignment="1">
      <alignment horizontal="left" vertical="center"/>
    </xf>
    <xf numFmtId="3" fontId="26" fillId="0" borderId="0" xfId="1" applyNumberFormat="1" applyFont="1" applyAlignment="1">
      <alignment vertical="center"/>
    </xf>
    <xf numFmtId="3" fontId="26" fillId="0" borderId="0" xfId="14" applyNumberFormat="1" applyFont="1" applyFill="1" applyAlignment="1">
      <alignment horizontal="right" vertical="center" indent="1"/>
    </xf>
    <xf numFmtId="4" fontId="25" fillId="0" borderId="0" xfId="1" applyNumberFormat="1" applyFont="1" applyBorder="1" applyAlignment="1">
      <alignment horizontal="left" vertical="center"/>
    </xf>
    <xf numFmtId="175" fontId="25" fillId="0" borderId="0" xfId="1" applyNumberFormat="1" applyFont="1" applyAlignment="1">
      <alignment horizontal="right" vertical="center" indent="1"/>
    </xf>
    <xf numFmtId="4" fontId="25" fillId="0" borderId="0" xfId="1" applyNumberFormat="1" applyFont="1" applyAlignment="1">
      <alignment horizontal="left" vertical="center"/>
    </xf>
    <xf numFmtId="0" fontId="30" fillId="0" borderId="0" xfId="56" applyNumberFormat="1" applyFont="1" applyFill="1" applyBorder="1" applyAlignment="1">
      <alignment horizontal="left" vertical="center" indent="1"/>
    </xf>
    <xf numFmtId="176" fontId="25" fillId="0" borderId="0" xfId="0" applyNumberFormat="1" applyFont="1" applyAlignment="1">
      <alignment vertical="center"/>
    </xf>
    <xf numFmtId="0" fontId="32" fillId="0" borderId="0" xfId="1" applyFont="1" applyAlignment="1">
      <alignment horizontal="left" vertical="center" indent="1"/>
    </xf>
    <xf numFmtId="0" fontId="30" fillId="0" borderId="0" xfId="152" applyFont="1" applyFill="1" applyBorder="1" applyAlignment="1">
      <alignment horizontal="left" vertical="center" indent="1"/>
    </xf>
    <xf numFmtId="0" fontId="32" fillId="0" borderId="0" xfId="1" applyFont="1" applyBorder="1" applyAlignment="1">
      <alignment horizontal="left" vertical="center" indent="1"/>
    </xf>
    <xf numFmtId="0" fontId="32" fillId="0" borderId="0" xfId="152" applyFont="1" applyFill="1" applyBorder="1" applyAlignment="1">
      <alignment horizontal="left" vertical="center" indent="1"/>
    </xf>
    <xf numFmtId="0" fontId="30" fillId="0" borderId="0" xfId="79" applyFont="1" applyBorder="1" applyAlignment="1">
      <alignment horizontal="right" vertical="center"/>
    </xf>
    <xf numFmtId="0" fontId="32" fillId="0" borderId="0" xfId="56" applyNumberFormat="1" applyFont="1" applyAlignment="1">
      <alignment horizontal="center" vertical="top"/>
    </xf>
    <xf numFmtId="0" fontId="32" fillId="0" borderId="0" xfId="56" applyNumberFormat="1" applyFont="1" applyBorder="1" applyAlignment="1">
      <alignment horizontal="left" vertical="top" indent="1"/>
    </xf>
    <xf numFmtId="0" fontId="40" fillId="0" borderId="0" xfId="42" applyFont="1" applyBorder="1" applyAlignment="1">
      <alignment horizontal="left" vertical="center"/>
    </xf>
    <xf numFmtId="0" fontId="32" fillId="0" borderId="0" xfId="56" applyNumberFormat="1" applyFont="1" applyAlignment="1">
      <alignment vertical="top"/>
    </xf>
    <xf numFmtId="0" fontId="25" fillId="0" borderId="0" xfId="56" applyNumberFormat="1" applyFont="1" applyBorder="1" applyAlignment="1">
      <alignment horizontal="right" vertical="top"/>
    </xf>
    <xf numFmtId="0" fontId="41" fillId="0" borderId="0" xfId="144" applyFont="1" applyAlignment="1">
      <alignment horizontal="left"/>
    </xf>
    <xf numFmtId="174" fontId="32" fillId="0" borderId="0" xfId="56" applyNumberFormat="1" applyFont="1"/>
    <xf numFmtId="174" fontId="32" fillId="0" borderId="0" xfId="56" applyNumberFormat="1" applyFont="1" applyAlignment="1">
      <alignment horizontal="center"/>
    </xf>
    <xf numFmtId="174" fontId="25" fillId="0" borderId="0" xfId="56" applyNumberFormat="1" applyFont="1" applyBorder="1" applyAlignment="1">
      <alignment horizontal="right"/>
    </xf>
    <xf numFmtId="0" fontId="38" fillId="0" borderId="0" xfId="144" applyFont="1" applyAlignment="1">
      <alignment horizontal="left" vertical="top"/>
    </xf>
    <xf numFmtId="174" fontId="25" fillId="0" borderId="0" xfId="56" applyNumberFormat="1" applyFont="1" applyAlignment="1">
      <alignment horizontal="center"/>
    </xf>
    <xf numFmtId="174" fontId="25" fillId="0" borderId="0" xfId="56" applyNumberFormat="1" applyFont="1" applyAlignment="1">
      <alignment horizontal="right"/>
    </xf>
    <xf numFmtId="0" fontId="32" fillId="0" borderId="0" xfId="122" applyFont="1" applyBorder="1"/>
    <xf numFmtId="0" fontId="25" fillId="0" borderId="0" xfId="122" applyFont="1" applyBorder="1" applyAlignment="1">
      <alignment horizontal="center" vertical="center"/>
    </xf>
    <xf numFmtId="0" fontId="30" fillId="0" borderId="0" xfId="122" applyFont="1" applyBorder="1" applyAlignment="1">
      <alignment horizontal="right" vertical="center" indent="1"/>
    </xf>
    <xf numFmtId="0" fontId="27" fillId="0" borderId="0" xfId="122" applyFont="1" applyAlignment="1">
      <alignment horizontal="left" vertical="center"/>
    </xf>
    <xf numFmtId="3" fontId="26" fillId="0" borderId="0" xfId="154" applyNumberFormat="1" applyFont="1" applyFill="1" applyBorder="1" applyAlignment="1">
      <alignment horizontal="right" vertical="center" wrapText="1"/>
    </xf>
    <xf numFmtId="0" fontId="25" fillId="0" borderId="0" xfId="122" applyFont="1" applyFill="1" applyBorder="1" applyAlignment="1">
      <alignment vertical="center"/>
    </xf>
    <xf numFmtId="0" fontId="25" fillId="0" borderId="0" xfId="122" applyFont="1" applyBorder="1" applyAlignment="1">
      <alignment vertical="center"/>
    </xf>
    <xf numFmtId="0" fontId="29" fillId="0" borderId="0" xfId="122" applyFont="1" applyAlignment="1">
      <alignment horizontal="left" vertical="center"/>
    </xf>
    <xf numFmtId="175" fontId="26" fillId="0" borderId="0" xfId="122" applyNumberFormat="1" applyFont="1" applyAlignment="1">
      <alignment horizontal="right" indent="1"/>
    </xf>
    <xf numFmtId="175" fontId="26" fillId="0" borderId="0" xfId="46" applyNumberFormat="1" applyFont="1" applyFill="1" applyAlignment="1">
      <alignment horizontal="right" indent="1"/>
    </xf>
    <xf numFmtId="2" fontId="25" fillId="0" borderId="0" xfId="122" applyNumberFormat="1" applyFont="1" applyBorder="1" applyAlignment="1">
      <alignment horizontal="right" vertical="center" indent="1"/>
    </xf>
    <xf numFmtId="2" fontId="25" fillId="0" borderId="0" xfId="122" applyNumberFormat="1" applyFont="1" applyBorder="1" applyAlignment="1">
      <alignment horizontal="left"/>
    </xf>
    <xf numFmtId="3" fontId="26" fillId="0" borderId="0" xfId="154" applyNumberFormat="1" applyFont="1" applyFill="1" applyAlignment="1">
      <alignment horizontal="right" vertical="center" wrapText="1"/>
    </xf>
    <xf numFmtId="175" fontId="25" fillId="0" borderId="0" xfId="122" applyNumberFormat="1" applyFont="1" applyAlignment="1">
      <alignment horizontal="right" indent="1"/>
    </xf>
    <xf numFmtId="3" fontId="26" fillId="0" borderId="0" xfId="46" applyNumberFormat="1" applyFont="1" applyFill="1" applyAlignment="1">
      <alignment horizontal="right"/>
    </xf>
    <xf numFmtId="175" fontId="25" fillId="0" borderId="0" xfId="122" applyNumberFormat="1" applyFont="1" applyBorder="1" applyAlignment="1">
      <alignment horizontal="right" vertical="center" indent="1"/>
    </xf>
    <xf numFmtId="4" fontId="25" fillId="0" borderId="0" xfId="122" applyNumberFormat="1" applyFont="1" applyBorder="1" applyAlignment="1">
      <alignment horizontal="left"/>
    </xf>
    <xf numFmtId="175" fontId="25" fillId="0" borderId="0" xfId="122" applyNumberFormat="1" applyFont="1" applyAlignment="1">
      <alignment horizontal="right" vertical="center" indent="1"/>
    </xf>
    <xf numFmtId="3" fontId="26" fillId="0" borderId="0" xfId="122" applyNumberFormat="1" applyFont="1" applyAlignment="1">
      <alignment horizontal="right" vertical="center"/>
    </xf>
    <xf numFmtId="0" fontId="25" fillId="0" borderId="0" xfId="121" applyFont="1" applyFill="1" applyAlignment="1">
      <alignment horizontal="center" vertical="center"/>
    </xf>
    <xf numFmtId="3" fontId="26" fillId="0" borderId="0" xfId="122" applyNumberFormat="1" applyFont="1" applyAlignment="1">
      <alignment horizontal="right"/>
    </xf>
    <xf numFmtId="0" fontId="27" fillId="0" borderId="0" xfId="119" applyFont="1" applyFill="1" applyAlignment="1">
      <alignment horizontal="left" vertical="center"/>
    </xf>
    <xf numFmtId="0" fontId="26" fillId="0" borderId="0" xfId="119" applyFont="1" applyFill="1" applyAlignment="1">
      <alignment horizontal="center" vertical="center"/>
    </xf>
    <xf numFmtId="0" fontId="27" fillId="0" borderId="0" xfId="119" applyFont="1" applyFill="1" applyAlignment="1">
      <alignment horizontal="center" vertical="center"/>
    </xf>
    <xf numFmtId="0" fontId="27" fillId="0" borderId="0" xfId="119" applyFont="1" applyFill="1" applyBorder="1" applyAlignment="1">
      <alignment horizontal="center" vertical="center"/>
    </xf>
    <xf numFmtId="0" fontId="29" fillId="0" borderId="0" xfId="119" applyFont="1" applyFill="1" applyAlignment="1">
      <alignment horizontal="left" vertical="center"/>
    </xf>
    <xf numFmtId="0" fontId="27" fillId="0" borderId="0" xfId="119" applyFont="1" applyFill="1" applyAlignment="1">
      <alignment horizontal="left" vertical="center" indent="1"/>
    </xf>
    <xf numFmtId="0" fontId="27" fillId="0" borderId="0" xfId="119" applyFont="1" applyFill="1" applyAlignment="1">
      <alignment vertical="center"/>
    </xf>
    <xf numFmtId="174" fontId="27" fillId="0" borderId="0" xfId="65" applyNumberFormat="1" applyFont="1" applyFill="1" applyBorder="1" applyAlignment="1" applyProtection="1">
      <alignment horizontal="right" vertical="center" wrapText="1"/>
    </xf>
    <xf numFmtId="175" fontId="27" fillId="0" borderId="0" xfId="119" applyNumberFormat="1" applyFont="1" applyFill="1" applyAlignment="1">
      <alignment horizontal="right" vertical="center" indent="1"/>
    </xf>
    <xf numFmtId="2" fontId="27" fillId="0" borderId="0" xfId="119" applyNumberFormat="1" applyFont="1" applyFill="1" applyAlignment="1">
      <alignment horizontal="left" vertical="center" indent="1"/>
    </xf>
    <xf numFmtId="0" fontId="27" fillId="0" borderId="0" xfId="119" applyFont="1" applyFill="1" applyAlignment="1">
      <alignment horizontal="left" vertical="center" indent="2"/>
    </xf>
    <xf numFmtId="174" fontId="26" fillId="0" borderId="0" xfId="65" applyNumberFormat="1" applyFont="1" applyFill="1" applyBorder="1" applyAlignment="1" applyProtection="1">
      <alignment horizontal="right" vertical="center" wrapText="1"/>
    </xf>
    <xf numFmtId="175" fontId="26" fillId="0" borderId="0" xfId="119" applyNumberFormat="1" applyFont="1" applyFill="1" applyBorder="1" applyAlignment="1">
      <alignment horizontal="right" vertical="center" indent="1"/>
    </xf>
    <xf numFmtId="2" fontId="26" fillId="0" borderId="0" xfId="119" applyNumberFormat="1" applyFont="1" applyFill="1" applyBorder="1" applyAlignment="1">
      <alignment horizontal="left" vertical="center" indent="1"/>
    </xf>
    <xf numFmtId="174" fontId="26" fillId="0" borderId="0" xfId="65" applyNumberFormat="1" applyFont="1" applyFill="1" applyAlignment="1" applyProtection="1">
      <alignment horizontal="right" vertical="center" wrapText="1"/>
    </xf>
    <xf numFmtId="175" fontId="26" fillId="0" borderId="0" xfId="119" applyNumberFormat="1" applyFont="1" applyFill="1" applyAlignment="1">
      <alignment horizontal="right" vertical="center" indent="1"/>
    </xf>
    <xf numFmtId="174" fontId="26" fillId="0" borderId="0" xfId="65" applyNumberFormat="1" applyFont="1" applyFill="1" applyBorder="1" applyAlignment="1">
      <alignment horizontal="right" vertical="center" wrapText="1"/>
    </xf>
    <xf numFmtId="174" fontId="42" fillId="0" borderId="0" xfId="65" applyNumberFormat="1" applyFont="1" applyFill="1" applyBorder="1" applyAlignment="1">
      <alignment horizontal="right" vertical="center" wrapText="1"/>
    </xf>
    <xf numFmtId="175" fontId="25" fillId="0" borderId="0" xfId="119" applyNumberFormat="1" applyFont="1" applyFill="1" applyBorder="1" applyAlignment="1">
      <alignment horizontal="right" vertical="center" indent="1"/>
    </xf>
    <xf numFmtId="0" fontId="25" fillId="0" borderId="0" xfId="122" applyFont="1" applyAlignment="1">
      <alignment vertical="center"/>
    </xf>
    <xf numFmtId="0" fontId="30" fillId="0" borderId="0" xfId="7" applyFont="1" applyFill="1" applyBorder="1" applyAlignment="1">
      <alignment vertical="center"/>
    </xf>
    <xf numFmtId="0" fontId="40" fillId="0" borderId="0" xfId="7" applyFont="1"/>
    <xf numFmtId="0" fontId="31" fillId="0" borderId="0" xfId="7" applyFont="1" applyFill="1" applyBorder="1" applyAlignment="1">
      <alignment vertical="center"/>
    </xf>
    <xf numFmtId="0" fontId="43" fillId="0" borderId="0" xfId="119" applyFont="1" applyFill="1" applyAlignment="1">
      <alignment vertical="center"/>
    </xf>
    <xf numFmtId="0" fontId="40" fillId="0" borderId="0" xfId="119" applyFont="1" applyFill="1" applyBorder="1" applyAlignment="1">
      <alignment vertical="center"/>
    </xf>
    <xf numFmtId="0" fontId="27" fillId="0" borderId="0" xfId="7" applyFont="1" applyFill="1" applyBorder="1" applyAlignment="1">
      <alignment vertical="center"/>
    </xf>
    <xf numFmtId="0" fontId="29" fillId="0" borderId="0" xfId="7" applyFont="1" applyFill="1" applyBorder="1" applyAlignment="1">
      <alignment vertical="center"/>
    </xf>
    <xf numFmtId="0" fontId="25" fillId="0" borderId="0" xfId="102" applyFont="1" applyFill="1" applyAlignment="1">
      <alignment vertical="center"/>
    </xf>
    <xf numFmtId="175" fontId="25" fillId="0" borderId="0" xfId="102" applyNumberFormat="1" applyFont="1" applyBorder="1" applyAlignment="1">
      <alignment horizontal="right" vertical="center" indent="1"/>
    </xf>
    <xf numFmtId="175" fontId="25" fillId="0" borderId="0" xfId="102" applyNumberFormat="1" applyFont="1" applyFill="1" applyBorder="1" applyAlignment="1">
      <alignment horizontal="right" vertical="center" indent="1"/>
    </xf>
    <xf numFmtId="172" fontId="29" fillId="0" borderId="0" xfId="0" applyNumberFormat="1" applyFont="1" applyAlignment="1">
      <alignment horizontal="left" vertical="top"/>
    </xf>
    <xf numFmtId="0" fontId="30" fillId="0" borderId="0" xfId="102" applyFont="1" applyFill="1" applyAlignment="1">
      <alignment horizontal="left" vertical="center" indent="2"/>
    </xf>
    <xf numFmtId="3" fontId="25" fillId="0" borderId="0" xfId="7" applyNumberFormat="1" applyFont="1" applyFill="1" applyAlignment="1">
      <alignment horizontal="right" vertical="center"/>
    </xf>
    <xf numFmtId="0" fontId="30" fillId="0" borderId="0" xfId="102" applyFont="1" applyBorder="1" applyAlignment="1">
      <alignment horizontal="right" vertical="center" indent="1"/>
    </xf>
    <xf numFmtId="3" fontId="30" fillId="0" borderId="0" xfId="102" applyNumberFormat="1" applyFont="1" applyAlignment="1">
      <alignment vertical="center"/>
    </xf>
    <xf numFmtId="3" fontId="26" fillId="0" borderId="0" xfId="102" applyNumberFormat="1" applyFont="1" applyAlignment="1">
      <alignment horizontal="right" vertical="center" indent="1"/>
    </xf>
    <xf numFmtId="3" fontId="26" fillId="0" borderId="0" xfId="79" applyNumberFormat="1" applyFont="1" applyFill="1" applyBorder="1" applyAlignment="1">
      <alignment horizontal="right" vertical="center" wrapText="1"/>
    </xf>
    <xf numFmtId="3" fontId="25" fillId="0" borderId="0" xfId="102" applyNumberFormat="1" applyFont="1" applyBorder="1" applyAlignment="1">
      <alignment horizontal="right" vertical="center" indent="1"/>
    </xf>
    <xf numFmtId="3" fontId="32" fillId="0" borderId="0" xfId="102" applyNumberFormat="1" applyFont="1" applyAlignment="1">
      <alignment vertical="center"/>
    </xf>
    <xf numFmtId="0" fontId="26" fillId="0" borderId="0" xfId="7" applyFont="1" applyFill="1" applyAlignment="1">
      <alignment horizontal="right" vertical="center" wrapText="1"/>
    </xf>
    <xf numFmtId="3" fontId="26" fillId="0" borderId="0" xfId="102" applyNumberFormat="1" applyFont="1" applyFill="1" applyAlignment="1">
      <alignment horizontal="right" vertical="center" wrapText="1"/>
    </xf>
    <xf numFmtId="164" fontId="27" fillId="0" borderId="0" xfId="26" applyNumberFormat="1" applyFont="1" applyFill="1" applyAlignment="1">
      <alignment horizontal="right" vertical="center" wrapText="1"/>
    </xf>
    <xf numFmtId="164" fontId="26" fillId="0" borderId="0" xfId="26" applyNumberFormat="1" applyFont="1" applyFill="1" applyAlignment="1">
      <alignment horizontal="right" vertical="center" wrapText="1"/>
    </xf>
    <xf numFmtId="164" fontId="26" fillId="0" borderId="0" xfId="19" applyNumberFormat="1" applyFont="1" applyFill="1" applyAlignment="1">
      <alignment horizontal="right" vertical="center" wrapText="1"/>
    </xf>
    <xf numFmtId="0" fontId="30" fillId="0" borderId="0" xfId="7" applyFont="1" applyAlignment="1">
      <alignment horizontal="left" vertical="center" indent="1"/>
    </xf>
    <xf numFmtId="3" fontId="25" fillId="0" borderId="0" xfId="102" applyNumberFormat="1" applyFont="1" applyAlignment="1">
      <alignment horizontal="right" vertical="center" indent="1"/>
    </xf>
    <xf numFmtId="3" fontId="30" fillId="0" borderId="0" xfId="102" applyNumberFormat="1" applyFont="1" applyAlignment="1">
      <alignment horizontal="right" vertical="center" wrapText="1"/>
    </xf>
    <xf numFmtId="3" fontId="32" fillId="0" borderId="0" xfId="102" applyNumberFormat="1" applyFont="1" applyAlignment="1">
      <alignment horizontal="left" vertical="center"/>
    </xf>
    <xf numFmtId="3" fontId="26" fillId="0" borderId="0" xfId="102" applyNumberFormat="1" applyFont="1" applyAlignment="1">
      <alignment horizontal="right" vertical="center" wrapText="1"/>
    </xf>
    <xf numFmtId="3" fontId="25" fillId="0" borderId="0" xfId="102" applyNumberFormat="1" applyFont="1" applyBorder="1" applyAlignment="1">
      <alignment horizontal="right" vertical="center" wrapText="1"/>
    </xf>
    <xf numFmtId="3" fontId="25" fillId="0" borderId="0" xfId="102" applyNumberFormat="1" applyFont="1" applyAlignment="1">
      <alignment horizontal="right" vertical="center" wrapText="1"/>
    </xf>
    <xf numFmtId="3" fontId="30" fillId="0" borderId="0" xfId="102" applyNumberFormat="1" applyFont="1" applyAlignment="1">
      <alignment horizontal="left" vertical="center" indent="1"/>
    </xf>
    <xf numFmtId="3" fontId="26" fillId="0" borderId="0" xfId="7" applyNumberFormat="1" applyFont="1" applyFill="1" applyBorder="1" applyAlignment="1">
      <alignment horizontal="right" vertical="center"/>
    </xf>
    <xf numFmtId="3" fontId="32" fillId="0" borderId="0" xfId="102" applyNumberFormat="1" applyFont="1" applyAlignment="1">
      <alignment horizontal="left" vertical="center" indent="1"/>
    </xf>
    <xf numFmtId="3" fontId="25" fillId="0" borderId="0" xfId="102" applyNumberFormat="1" applyFont="1" applyAlignment="1">
      <alignment vertical="center"/>
    </xf>
    <xf numFmtId="3" fontId="27" fillId="0" borderId="0" xfId="79" applyNumberFormat="1" applyFont="1" applyFill="1" applyBorder="1" applyAlignment="1">
      <alignment horizontal="right" vertical="center" wrapText="1"/>
    </xf>
    <xf numFmtId="3" fontId="32" fillId="0" borderId="0" xfId="102" applyNumberFormat="1" applyFont="1" applyBorder="1" applyAlignment="1">
      <alignment horizontal="left" vertical="center" indent="1"/>
    </xf>
    <xf numFmtId="3" fontId="25" fillId="0" borderId="0" xfId="102" applyNumberFormat="1" applyFont="1" applyBorder="1" applyAlignment="1">
      <alignment vertical="center"/>
    </xf>
    <xf numFmtId="0" fontId="25" fillId="0" borderId="0" xfId="102" applyFont="1" applyBorder="1" applyAlignment="1">
      <alignment horizontal="right" vertical="center" indent="1"/>
    </xf>
    <xf numFmtId="3" fontId="30" fillId="0" borderId="0" xfId="102" applyNumberFormat="1" applyFont="1" applyAlignment="1">
      <alignment horizontal="left" vertical="center" indent="2"/>
    </xf>
    <xf numFmtId="174" fontId="25" fillId="0" borderId="0" xfId="2" applyNumberFormat="1" applyFont="1" applyAlignment="1">
      <alignment horizontal="right" vertical="center" wrapText="1"/>
    </xf>
    <xf numFmtId="174" fontId="30" fillId="0" borderId="0" xfId="2" applyNumberFormat="1" applyFont="1" applyAlignment="1">
      <alignment horizontal="right" vertical="center" wrapText="1"/>
    </xf>
    <xf numFmtId="3" fontId="30" fillId="0" borderId="0" xfId="102" applyNumberFormat="1" applyFont="1" applyAlignment="1">
      <alignment horizontal="left" vertical="center" indent="3"/>
    </xf>
    <xf numFmtId="3" fontId="26" fillId="0" borderId="0" xfId="7" applyNumberFormat="1" applyFont="1" applyFill="1" applyAlignment="1">
      <alignment horizontal="right" vertical="center"/>
    </xf>
    <xf numFmtId="3" fontId="30" fillId="0" borderId="0" xfId="102" applyNumberFormat="1" applyFont="1" applyAlignment="1">
      <alignment horizontal="left" vertical="center"/>
    </xf>
    <xf numFmtId="0" fontId="32" fillId="0" borderId="0" xfId="7" applyFont="1" applyAlignment="1">
      <alignment vertical="center"/>
    </xf>
    <xf numFmtId="0" fontId="44" fillId="0" borderId="0" xfId="7" applyFont="1" applyAlignment="1">
      <alignment horizontal="left" vertical="center" indent="2"/>
    </xf>
    <xf numFmtId="0" fontId="29" fillId="0" borderId="0" xfId="7" applyFont="1" applyAlignment="1">
      <alignment horizontal="left" vertical="center" indent="2"/>
    </xf>
    <xf numFmtId="0" fontId="27" fillId="0" borderId="0" xfId="7" applyFont="1" applyAlignment="1">
      <alignment horizontal="left" vertical="center" indent="3"/>
    </xf>
    <xf numFmtId="0" fontId="25" fillId="0" borderId="0" xfId="0" applyFont="1" applyBorder="1" applyAlignment="1">
      <alignment vertical="center"/>
    </xf>
    <xf numFmtId="174" fontId="25" fillId="0" borderId="0" xfId="2" applyNumberFormat="1" applyFont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0" fontId="27" fillId="0" borderId="0" xfId="0" applyFont="1" applyFill="1" applyAlignment="1">
      <alignment horizontal="left" vertical="center"/>
    </xf>
    <xf numFmtId="0" fontId="25" fillId="0" borderId="0" xfId="85" applyFont="1" applyFill="1"/>
    <xf numFmtId="0" fontId="26" fillId="0" borderId="0" xfId="85" applyFont="1" applyFill="1"/>
    <xf numFmtId="0" fontId="26" fillId="0" borderId="0" xfId="9" applyFont="1" applyFill="1" applyAlignment="1">
      <alignment horizontal="center" vertical="center"/>
    </xf>
    <xf numFmtId="0" fontId="27" fillId="0" borderId="0" xfId="9" applyFont="1" applyFill="1" applyAlignment="1">
      <alignment horizontal="right" vertical="center" indent="1"/>
    </xf>
    <xf numFmtId="0" fontId="30" fillId="0" borderId="0" xfId="9" applyFont="1" applyFill="1" applyBorder="1" applyAlignment="1">
      <alignment horizontal="right" vertical="center" indent="1"/>
    </xf>
    <xf numFmtId="3" fontId="27" fillId="0" borderId="0" xfId="9" applyNumberFormat="1" applyFont="1" applyFill="1" applyAlignment="1">
      <alignment vertical="center"/>
    </xf>
    <xf numFmtId="3" fontId="26" fillId="0" borderId="0" xfId="9" applyNumberFormat="1" applyFont="1" applyFill="1" applyAlignment="1">
      <alignment horizontal="right" vertical="center" indent="1"/>
    </xf>
    <xf numFmtId="41" fontId="30" fillId="0" borderId="0" xfId="9" applyNumberFormat="1" applyFont="1" applyFill="1" applyAlignment="1">
      <alignment horizontal="right" vertical="center" wrapText="1"/>
    </xf>
    <xf numFmtId="3" fontId="25" fillId="0" borderId="0" xfId="9" applyNumberFormat="1" applyFont="1" applyFill="1" applyBorder="1" applyAlignment="1">
      <alignment horizontal="right" vertical="center" indent="1"/>
    </xf>
    <xf numFmtId="175" fontId="25" fillId="0" borderId="0" xfId="9" applyNumberFormat="1" applyFont="1" applyFill="1" applyBorder="1" applyAlignment="1">
      <alignment horizontal="right" vertical="center" indent="1"/>
    </xf>
    <xf numFmtId="3" fontId="29" fillId="0" borderId="0" xfId="9" applyNumberFormat="1" applyFont="1" applyFill="1" applyAlignment="1">
      <alignment vertical="center"/>
    </xf>
    <xf numFmtId="41" fontId="25" fillId="0" borderId="0" xfId="9" applyNumberFormat="1" applyFont="1" applyFill="1" applyAlignment="1">
      <alignment horizontal="right" vertical="center" wrapText="1"/>
    </xf>
    <xf numFmtId="41" fontId="25" fillId="0" borderId="0" xfId="9" applyNumberFormat="1" applyFont="1" applyFill="1" applyBorder="1" applyAlignment="1">
      <alignment horizontal="right" vertical="center" wrapText="1"/>
    </xf>
    <xf numFmtId="3" fontId="27" fillId="0" borderId="0" xfId="9" applyNumberFormat="1" applyFont="1" applyFill="1" applyAlignment="1">
      <alignment horizontal="left" vertical="center" indent="1"/>
    </xf>
    <xf numFmtId="41" fontId="26" fillId="0" borderId="0" xfId="158" applyNumberFormat="1" applyFont="1" applyFill="1" applyBorder="1" applyAlignment="1">
      <alignment horizontal="right" vertical="center" wrapText="1"/>
    </xf>
    <xf numFmtId="41" fontId="26" fillId="0" borderId="0" xfId="158" quotePrefix="1" applyNumberFormat="1" applyFont="1" applyFill="1" applyBorder="1" applyAlignment="1">
      <alignment horizontal="right" vertical="center" wrapText="1"/>
    </xf>
    <xf numFmtId="41" fontId="26" fillId="0" borderId="0" xfId="100" applyNumberFormat="1" applyFont="1" applyFill="1" applyAlignment="1">
      <alignment horizontal="right" vertical="center" wrapText="1"/>
    </xf>
    <xf numFmtId="41" fontId="26" fillId="0" borderId="0" xfId="158" quotePrefix="1" applyNumberFormat="1" applyFont="1" applyFill="1" applyAlignment="1">
      <alignment horizontal="right" vertical="center" wrapText="1"/>
    </xf>
    <xf numFmtId="3" fontId="27" fillId="0" borderId="0" xfId="102" applyNumberFormat="1" applyFont="1" applyAlignment="1">
      <alignment horizontal="left" vertical="center" indent="1"/>
    </xf>
    <xf numFmtId="41" fontId="26" fillId="0" borderId="0" xfId="0" quotePrefix="1" applyNumberFormat="1" applyFont="1" applyFill="1" applyBorder="1" applyAlignment="1">
      <alignment horizontal="right" vertical="center" wrapText="1"/>
    </xf>
    <xf numFmtId="0" fontId="25" fillId="0" borderId="0" xfId="85" applyFont="1" applyFill="1" applyAlignment="1">
      <alignment vertical="center"/>
    </xf>
    <xf numFmtId="3" fontId="25" fillId="0" borderId="0" xfId="9" applyNumberFormat="1" applyFont="1" applyFill="1" applyAlignment="1">
      <alignment horizontal="right" vertical="center" indent="1"/>
    </xf>
    <xf numFmtId="0" fontId="30" fillId="0" borderId="0" xfId="85" applyFont="1" applyFill="1" applyAlignment="1">
      <alignment horizontal="right" vertical="center"/>
    </xf>
    <xf numFmtId="0" fontId="32" fillId="0" borderId="0" xfId="85" applyFont="1" applyFill="1" applyAlignment="1">
      <alignment horizontal="right" vertical="center"/>
    </xf>
    <xf numFmtId="0" fontId="25" fillId="0" borderId="0" xfId="165" applyFont="1"/>
    <xf numFmtId="0" fontId="25" fillId="0" borderId="0" xfId="9" applyFont="1" applyBorder="1" applyAlignment="1">
      <alignment horizontal="center" vertical="center"/>
    </xf>
    <xf numFmtId="0" fontId="30" fillId="0" borderId="0" xfId="9" applyFont="1" applyBorder="1" applyAlignment="1">
      <alignment horizontal="right" vertical="center" indent="1"/>
    </xf>
    <xf numFmtId="0" fontId="30" fillId="0" borderId="0" xfId="9" applyFont="1" applyFill="1" applyBorder="1" applyAlignment="1">
      <alignment vertical="center"/>
    </xf>
    <xf numFmtId="3" fontId="27" fillId="0" borderId="0" xfId="102" applyNumberFormat="1" applyFont="1" applyAlignment="1">
      <alignment vertical="center"/>
    </xf>
    <xf numFmtId="3" fontId="26" fillId="0" borderId="0" xfId="9" applyNumberFormat="1" applyFont="1" applyAlignment="1">
      <alignment horizontal="right" vertical="center" indent="1"/>
    </xf>
    <xf numFmtId="3" fontId="25" fillId="0" borderId="0" xfId="9" applyNumberFormat="1" applyFont="1" applyBorder="1" applyAlignment="1">
      <alignment horizontal="right" vertical="center" indent="1"/>
    </xf>
    <xf numFmtId="175" fontId="25" fillId="0" borderId="0" xfId="9" applyNumberFormat="1" applyFont="1" applyBorder="1" applyAlignment="1">
      <alignment horizontal="right" vertical="center" indent="1"/>
    </xf>
    <xf numFmtId="0" fontId="26" fillId="0" borderId="0" xfId="102" applyFont="1" applyAlignment="1">
      <alignment horizontal="left" vertical="center"/>
    </xf>
    <xf numFmtId="41" fontId="26" fillId="0" borderId="0" xfId="9" applyNumberFormat="1" applyFont="1" applyFill="1" applyAlignment="1">
      <alignment horizontal="right" vertical="center" wrapText="1"/>
    </xf>
    <xf numFmtId="41" fontId="30" fillId="0" borderId="0" xfId="9" applyNumberFormat="1" applyFont="1" applyBorder="1" applyAlignment="1">
      <alignment horizontal="right" vertical="center" wrapText="1"/>
    </xf>
    <xf numFmtId="3" fontId="30" fillId="0" borderId="0" xfId="9" applyNumberFormat="1" applyFont="1" applyAlignment="1">
      <alignment vertical="center"/>
    </xf>
    <xf numFmtId="41" fontId="25" fillId="0" borderId="0" xfId="165" applyNumberFormat="1" applyFont="1" applyAlignment="1">
      <alignment horizontal="right" vertical="center" wrapText="1"/>
    </xf>
    <xf numFmtId="3" fontId="32" fillId="0" borderId="0" xfId="9" applyNumberFormat="1" applyFont="1" applyAlignment="1">
      <alignment vertical="center"/>
    </xf>
    <xf numFmtId="3" fontId="25" fillId="0" borderId="0" xfId="9" applyNumberFormat="1" applyFont="1" applyAlignment="1">
      <alignment horizontal="right" vertical="center" indent="1"/>
    </xf>
    <xf numFmtId="3" fontId="30" fillId="0" borderId="0" xfId="9" applyNumberFormat="1" applyFont="1" applyAlignment="1">
      <alignment horizontal="left" vertical="center" indent="1"/>
    </xf>
    <xf numFmtId="180" fontId="26" fillId="0" borderId="0" xfId="158" applyNumberFormat="1" applyFont="1" applyFill="1" applyBorder="1" applyAlignment="1">
      <alignment horizontal="right" vertical="center" wrapText="1"/>
    </xf>
    <xf numFmtId="180" fontId="26" fillId="0" borderId="0" xfId="158" applyNumberFormat="1" applyFont="1" applyFill="1" applyAlignment="1">
      <alignment horizontal="right" vertical="center" wrapText="1"/>
    </xf>
    <xf numFmtId="43" fontId="25" fillId="0" borderId="0" xfId="165" applyNumberFormat="1" applyFont="1"/>
    <xf numFmtId="3" fontId="32" fillId="0" borderId="0" xfId="9" applyNumberFormat="1" applyFont="1" applyAlignment="1">
      <alignment horizontal="left" vertical="center" indent="1"/>
    </xf>
    <xf numFmtId="41" fontId="25" fillId="0" borderId="0" xfId="9" applyNumberFormat="1" applyFont="1" applyAlignment="1">
      <alignment horizontal="right" vertical="center" wrapText="1"/>
    </xf>
    <xf numFmtId="41" fontId="25" fillId="0" borderId="0" xfId="9" applyNumberFormat="1" applyFont="1" applyBorder="1" applyAlignment="1">
      <alignment horizontal="right" vertical="center" wrapText="1"/>
    </xf>
    <xf numFmtId="3" fontId="25" fillId="0" borderId="0" xfId="9" applyNumberFormat="1" applyFont="1" applyAlignment="1">
      <alignment vertical="center"/>
    </xf>
    <xf numFmtId="41" fontId="30" fillId="0" borderId="0" xfId="9" applyNumberFormat="1" applyFont="1" applyAlignment="1">
      <alignment horizontal="right" vertical="center" wrapText="1"/>
    </xf>
    <xf numFmtId="0" fontId="25" fillId="0" borderId="0" xfId="165" applyFont="1" applyAlignment="1">
      <alignment vertical="center"/>
    </xf>
    <xf numFmtId="41" fontId="26" fillId="0" borderId="0" xfId="158" applyNumberFormat="1" applyFont="1" applyFill="1" applyAlignment="1">
      <alignment horizontal="right" vertical="center" wrapText="1"/>
    </xf>
    <xf numFmtId="41" fontId="25" fillId="0" borderId="0" xfId="0" quotePrefix="1" applyNumberFormat="1" applyFont="1" applyAlignment="1">
      <alignment horizontal="right" vertical="center" wrapText="1"/>
    </xf>
    <xf numFmtId="41" fontId="26" fillId="0" borderId="0" xfId="158" quotePrefix="1" applyNumberFormat="1" applyFont="1" applyAlignment="1">
      <alignment horizontal="right" vertical="center" wrapText="1"/>
    </xf>
    <xf numFmtId="0" fontId="25" fillId="0" borderId="0" xfId="9" applyFont="1" applyBorder="1" applyAlignment="1">
      <alignment vertical="center"/>
    </xf>
    <xf numFmtId="0" fontId="25" fillId="0" borderId="0" xfId="9" applyFont="1" applyAlignment="1">
      <alignment vertical="center"/>
    </xf>
    <xf numFmtId="0" fontId="30" fillId="0" borderId="0" xfId="165" applyFont="1" applyAlignment="1">
      <alignment horizontal="right" vertical="center"/>
    </xf>
    <xf numFmtId="0" fontId="32" fillId="0" borderId="0" xfId="165" applyFont="1" applyAlignment="1">
      <alignment horizontal="right" vertical="center"/>
    </xf>
    <xf numFmtId="0" fontId="27" fillId="0" borderId="0" xfId="85" applyFont="1" applyFill="1" applyBorder="1" applyAlignment="1">
      <alignment vertical="center"/>
    </xf>
    <xf numFmtId="0" fontId="26" fillId="0" borderId="0" xfId="85" applyFont="1" applyFill="1" applyAlignment="1">
      <alignment horizontal="left" vertical="center" indent="1"/>
    </xf>
    <xf numFmtId="0" fontId="26" fillId="0" borderId="0" xfId="85" applyFont="1" applyFill="1" applyAlignment="1">
      <alignment horizontal="center" vertical="center"/>
    </xf>
    <xf numFmtId="0" fontId="27" fillId="0" borderId="0" xfId="85" applyFont="1" applyFill="1" applyAlignment="1">
      <alignment horizontal="right" vertical="center"/>
    </xf>
    <xf numFmtId="0" fontId="26" fillId="0" borderId="0" xfId="85" applyFont="1" applyFill="1" applyAlignment="1">
      <alignment horizontal="right" vertical="center"/>
    </xf>
    <xf numFmtId="0" fontId="26" fillId="0" borderId="0" xfId="85" applyFont="1" applyFill="1" applyAlignment="1">
      <alignment horizontal="right" vertical="center" indent="1"/>
    </xf>
    <xf numFmtId="0" fontId="29" fillId="0" borderId="0" xfId="85" applyFont="1" applyFill="1" applyBorder="1" applyAlignment="1">
      <alignment horizontal="right" vertical="center"/>
    </xf>
    <xf numFmtId="0" fontId="26" fillId="0" borderId="0" xfId="85" applyFont="1" applyFill="1" applyAlignment="1">
      <alignment vertical="center"/>
    </xf>
    <xf numFmtId="0" fontId="45" fillId="0" borderId="0" xfId="94" applyFont="1" applyFill="1" applyAlignment="1">
      <alignment vertical="center"/>
    </xf>
    <xf numFmtId="0" fontId="47" fillId="0" borderId="0" xfId="94" applyFont="1" applyFill="1" applyAlignment="1">
      <alignment vertical="center"/>
    </xf>
    <xf numFmtId="0" fontId="30" fillId="0" borderId="0" xfId="1" applyFont="1" applyBorder="1" applyAlignment="1">
      <alignment horizontal="right" vertical="center" indent="1"/>
    </xf>
    <xf numFmtId="164" fontId="30" fillId="0" borderId="0" xfId="1" applyNumberFormat="1" applyFont="1" applyBorder="1" applyAlignment="1">
      <alignment horizontal="right" vertical="center" indent="1"/>
    </xf>
    <xf numFmtId="3" fontId="26" fillId="0" borderId="0" xfId="152" applyNumberFormat="1" applyFont="1" applyFill="1" applyBorder="1" applyAlignment="1">
      <alignment horizontal="right" vertical="center" wrapText="1"/>
    </xf>
    <xf numFmtId="0" fontId="25" fillId="0" borderId="0" xfId="1" applyFont="1" applyFill="1" applyBorder="1" applyAlignment="1">
      <alignment horizontal="right" vertical="center" wrapText="1"/>
    </xf>
    <xf numFmtId="175" fontId="26" fillId="0" borderId="0" xfId="1" applyNumberFormat="1" applyFont="1" applyAlignment="1">
      <alignment horizontal="right" vertical="center" indent="1"/>
    </xf>
    <xf numFmtId="175" fontId="26" fillId="0" borderId="0" xfId="14" applyNumberFormat="1" applyFont="1" applyFill="1" applyAlignment="1">
      <alignment horizontal="right" vertical="center" wrapText="1"/>
    </xf>
    <xf numFmtId="2" fontId="25" fillId="0" borderId="0" xfId="1" applyNumberFormat="1" applyFont="1" applyBorder="1" applyAlignment="1">
      <alignment horizontal="right" vertical="center" indent="1"/>
    </xf>
    <xf numFmtId="3" fontId="26" fillId="0" borderId="0" xfId="152" applyNumberFormat="1" applyFont="1" applyFill="1" applyAlignment="1">
      <alignment horizontal="right" vertical="center" wrapText="1"/>
    </xf>
    <xf numFmtId="0" fontId="27" fillId="0" borderId="0" xfId="102" applyFont="1" applyAlignment="1">
      <alignment horizontal="left" vertical="center"/>
    </xf>
    <xf numFmtId="3" fontId="26" fillId="0" borderId="0" xfId="1" applyNumberFormat="1" applyFont="1" applyFill="1" applyAlignment="1">
      <alignment horizontal="right" vertical="center" wrapText="1"/>
    </xf>
    <xf numFmtId="3" fontId="26" fillId="0" borderId="0" xfId="1" applyNumberFormat="1" applyFont="1" applyAlignment="1">
      <alignment horizontal="right" vertical="center" wrapText="1"/>
    </xf>
    <xf numFmtId="0" fontId="29" fillId="0" borderId="0" xfId="102" applyFont="1" applyAlignment="1">
      <alignment horizontal="left" vertical="center"/>
    </xf>
    <xf numFmtId="3" fontId="26" fillId="0" borderId="0" xfId="14" applyNumberFormat="1" applyFont="1" applyFill="1" applyAlignment="1">
      <alignment horizontal="right" vertical="center" wrapText="1"/>
    </xf>
    <xf numFmtId="175" fontId="25" fillId="0" borderId="0" xfId="1" applyNumberFormat="1" applyFont="1" applyBorder="1" applyAlignment="1">
      <alignment horizontal="right" vertical="center" wrapText="1"/>
    </xf>
    <xf numFmtId="164" fontId="25" fillId="0" borderId="0" xfId="1" applyNumberFormat="1" applyFont="1" applyBorder="1" applyAlignment="1">
      <alignment horizontal="right" vertical="center" wrapText="1"/>
    </xf>
    <xf numFmtId="175" fontId="25" fillId="0" borderId="0" xfId="1" applyNumberFormat="1" applyFont="1" applyAlignment="1">
      <alignment horizontal="right" vertical="center" wrapText="1"/>
    </xf>
    <xf numFmtId="164" fontId="25" fillId="0" borderId="0" xfId="1" applyNumberFormat="1" applyFont="1" applyAlignment="1">
      <alignment horizontal="right" vertical="center" wrapText="1"/>
    </xf>
    <xf numFmtId="164" fontId="26" fillId="0" borderId="0" xfId="1" applyNumberFormat="1" applyFont="1" applyAlignment="1">
      <alignment horizontal="right" vertical="center" wrapText="1"/>
    </xf>
    <xf numFmtId="2" fontId="25" fillId="0" borderId="0" xfId="1" applyNumberFormat="1" applyFont="1" applyAlignment="1">
      <alignment horizontal="left" vertical="center" indent="1"/>
    </xf>
    <xf numFmtId="0" fontId="30" fillId="0" borderId="0" xfId="1" applyNumberFormat="1" applyFont="1" applyBorder="1" applyAlignment="1">
      <alignment horizontal="right" vertical="center" wrapText="1"/>
    </xf>
    <xf numFmtId="164" fontId="30" fillId="0" borderId="0" xfId="1" applyNumberFormat="1" applyFont="1" applyBorder="1" applyAlignment="1">
      <alignment horizontal="right" vertical="center" wrapText="1"/>
    </xf>
    <xf numFmtId="0" fontId="29" fillId="0" borderId="0" xfId="102" applyFont="1" applyAlignment="1">
      <alignment vertical="center"/>
    </xf>
    <xf numFmtId="0" fontId="25" fillId="0" borderId="0" xfId="1" applyNumberFormat="1" applyFont="1" applyAlignment="1">
      <alignment horizontal="right" vertical="center" wrapText="1"/>
    </xf>
    <xf numFmtId="0" fontId="25" fillId="0" borderId="0" xfId="1" applyNumberFormat="1" applyFont="1" applyBorder="1" applyAlignment="1">
      <alignment horizontal="right" vertical="center" wrapText="1"/>
    </xf>
    <xf numFmtId="0" fontId="27" fillId="0" borderId="0" xfId="102" applyFont="1" applyAlignment="1">
      <alignment horizontal="left" vertical="center" indent="1"/>
    </xf>
    <xf numFmtId="0" fontId="30" fillId="0" borderId="0" xfId="102" applyFont="1" applyAlignment="1">
      <alignment horizontal="left" vertical="center"/>
    </xf>
    <xf numFmtId="175" fontId="25" fillId="0" borderId="0" xfId="102" applyNumberFormat="1" applyFont="1" applyAlignment="1">
      <alignment horizontal="right" vertical="center" indent="1"/>
    </xf>
    <xf numFmtId="174" fontId="30" fillId="0" borderId="0" xfId="2" applyNumberFormat="1" applyFont="1" applyFill="1" applyBorder="1" applyAlignment="1" applyProtection="1">
      <alignment horizontal="right" vertical="center" wrapText="1"/>
    </xf>
    <xf numFmtId="2" fontId="25" fillId="0" borderId="0" xfId="102" applyNumberFormat="1" applyFont="1" applyAlignment="1">
      <alignment horizontal="left" vertical="center" indent="1"/>
    </xf>
    <xf numFmtId="0" fontId="32" fillId="0" borderId="0" xfId="102" applyFont="1" applyAlignment="1">
      <alignment horizontal="left" vertical="center"/>
    </xf>
    <xf numFmtId="0" fontId="25" fillId="0" borderId="0" xfId="102" applyFont="1" applyAlignment="1">
      <alignment horizontal="right" vertical="center" wrapText="1"/>
    </xf>
    <xf numFmtId="174" fontId="25" fillId="0" borderId="0" xfId="2" applyNumberFormat="1" applyFont="1" applyFill="1" applyBorder="1" applyAlignment="1" applyProtection="1">
      <alignment horizontal="right" vertical="center" wrapText="1"/>
    </xf>
    <xf numFmtId="175" fontId="25" fillId="0" borderId="0" xfId="102" applyNumberFormat="1" applyFont="1" applyAlignment="1">
      <alignment horizontal="right" vertical="center" wrapText="1"/>
    </xf>
    <xf numFmtId="0" fontId="27" fillId="0" borderId="0" xfId="102" applyFont="1" applyAlignment="1">
      <alignment vertical="center"/>
    </xf>
    <xf numFmtId="175" fontId="36" fillId="0" borderId="0" xfId="1" applyNumberFormat="1" applyFont="1" applyBorder="1" applyAlignment="1">
      <alignment horizontal="right" vertical="center" indent="1"/>
    </xf>
    <xf numFmtId="164" fontId="27" fillId="0" borderId="0" xfId="79" applyNumberFormat="1" applyFont="1" applyFill="1" applyBorder="1" applyAlignment="1">
      <alignment horizontal="right" vertical="center" wrapText="1"/>
    </xf>
    <xf numFmtId="2" fontId="36" fillId="0" borderId="0" xfId="1" applyNumberFormat="1" applyFont="1" applyAlignment="1">
      <alignment horizontal="left" vertical="center" indent="1"/>
    </xf>
    <xf numFmtId="175" fontId="29" fillId="0" borderId="0" xfId="1" applyNumberFormat="1" applyFont="1" applyAlignment="1">
      <alignment horizontal="right" vertical="center" indent="1"/>
    </xf>
    <xf numFmtId="175" fontId="29" fillId="0" borderId="0" xfId="1" applyNumberFormat="1" applyFont="1" applyAlignment="1">
      <alignment horizontal="right" vertical="center" wrapText="1"/>
    </xf>
    <xf numFmtId="175" fontId="29" fillId="0" borderId="0" xfId="1" applyNumberFormat="1" applyFont="1" applyFill="1" applyAlignment="1">
      <alignment horizontal="right" vertical="center" wrapText="1"/>
    </xf>
    <xf numFmtId="164" fontId="29" fillId="0" borderId="0" xfId="1" applyNumberFormat="1" applyFont="1" applyFill="1" applyAlignment="1">
      <alignment horizontal="right" vertical="center" wrapText="1"/>
    </xf>
    <xf numFmtId="175" fontId="29" fillId="0" borderId="0" xfId="1" applyNumberFormat="1" applyFont="1" applyAlignment="1">
      <alignment horizontal="right" indent="1"/>
    </xf>
    <xf numFmtId="2" fontId="29" fillId="0" borderId="0" xfId="1" applyNumberFormat="1" applyFont="1" applyAlignment="1">
      <alignment horizontal="left" indent="1"/>
    </xf>
    <xf numFmtId="3" fontId="26" fillId="0" borderId="0" xfId="79" applyNumberFormat="1" applyFont="1" applyFill="1" applyBorder="1" applyAlignment="1">
      <alignment horizontal="right" vertical="center"/>
    </xf>
    <xf numFmtId="0" fontId="26" fillId="0" borderId="0" xfId="79" applyFont="1" applyFill="1" applyAlignment="1">
      <alignment horizontal="right" vertical="center" wrapText="1"/>
    </xf>
    <xf numFmtId="164" fontId="26" fillId="0" borderId="0" xfId="79" applyNumberFormat="1" applyFont="1" applyFill="1" applyAlignment="1">
      <alignment horizontal="right" vertical="center" wrapText="1"/>
    </xf>
    <xf numFmtId="2" fontId="25" fillId="0" borderId="0" xfId="1" applyNumberFormat="1" applyFont="1" applyBorder="1" applyAlignment="1">
      <alignment horizontal="left" vertical="center" indent="1"/>
    </xf>
    <xf numFmtId="0" fontId="29" fillId="0" borderId="0" xfId="102" applyFont="1" applyAlignment="1">
      <alignment horizontal="left" vertical="center" indent="1"/>
    </xf>
    <xf numFmtId="175" fontId="32" fillId="0" borderId="0" xfId="1" applyNumberFormat="1" applyFont="1" applyAlignment="1">
      <alignment horizontal="right" vertical="center" indent="1"/>
    </xf>
    <xf numFmtId="175" fontId="32" fillId="0" borderId="0" xfId="1" applyNumberFormat="1" applyFont="1" applyAlignment="1">
      <alignment horizontal="right" vertical="center" wrapText="1"/>
    </xf>
    <xf numFmtId="175" fontId="32" fillId="0" borderId="0" xfId="1" applyNumberFormat="1" applyFont="1" applyBorder="1" applyAlignment="1">
      <alignment horizontal="right" vertical="center" indent="1"/>
    </xf>
    <xf numFmtId="2" fontId="32" fillId="0" borderId="0" xfId="1" applyNumberFormat="1" applyFont="1" applyBorder="1" applyAlignment="1">
      <alignment horizontal="left" vertical="center" indent="1"/>
    </xf>
    <xf numFmtId="175" fontId="32" fillId="0" borderId="0" xfId="1" applyNumberFormat="1" applyFont="1" applyBorder="1" applyAlignment="1">
      <alignment horizontal="right" vertical="center" wrapText="1"/>
    </xf>
    <xf numFmtId="164" fontId="32" fillId="0" borderId="0" xfId="1" applyNumberFormat="1" applyFont="1" applyBorder="1" applyAlignment="1">
      <alignment horizontal="right" vertical="center" wrapText="1"/>
    </xf>
    <xf numFmtId="175" fontId="41" fillId="0" borderId="0" xfId="1" applyNumberFormat="1" applyFont="1" applyAlignment="1">
      <alignment horizontal="right" vertical="center" indent="1"/>
    </xf>
    <xf numFmtId="175" fontId="41" fillId="0" borderId="0" xfId="1" applyNumberFormat="1" applyFont="1" applyAlignment="1">
      <alignment horizontal="right" vertical="center" wrapText="1"/>
    </xf>
    <xf numFmtId="3" fontId="26" fillId="0" borderId="0" xfId="79" applyNumberFormat="1" applyFont="1" applyFill="1" applyBorder="1" applyAlignment="1">
      <alignment vertical="center"/>
    </xf>
    <xf numFmtId="3" fontId="29" fillId="0" borderId="0" xfId="1" applyNumberFormat="1" applyFont="1" applyAlignment="1">
      <alignment horizontal="right" vertical="center" indent="1"/>
    </xf>
    <xf numFmtId="3" fontId="29" fillId="0" borderId="0" xfId="1" applyNumberFormat="1" applyFont="1" applyFill="1" applyAlignment="1">
      <alignment horizontal="right" vertical="center" wrapText="1"/>
    </xf>
    <xf numFmtId="3" fontId="25" fillId="0" borderId="0" xfId="1" applyNumberFormat="1" applyFont="1" applyAlignment="1">
      <alignment horizontal="right" vertical="center"/>
    </xf>
    <xf numFmtId="0" fontId="25" fillId="0" borderId="0" xfId="7" applyFont="1" applyAlignment="1">
      <alignment horizontal="right" vertical="center" wrapText="1"/>
    </xf>
    <xf numFmtId="3" fontId="25" fillId="0" borderId="0" xfId="1" applyNumberFormat="1" applyFont="1" applyBorder="1" applyAlignment="1">
      <alignment horizontal="right" vertical="center" wrapText="1"/>
    </xf>
    <xf numFmtId="0" fontId="27" fillId="0" borderId="0" xfId="102" applyFont="1" applyAlignment="1">
      <alignment horizontal="left" vertical="center" indent="2"/>
    </xf>
    <xf numFmtId="3" fontId="40" fillId="0" borderId="0" xfId="79" applyNumberFormat="1" applyFont="1" applyFill="1" applyBorder="1" applyAlignment="1">
      <alignment vertical="center"/>
    </xf>
    <xf numFmtId="0" fontId="40" fillId="0" borderId="0" xfId="79" applyFont="1" applyFill="1" applyAlignment="1">
      <alignment horizontal="right" vertical="center" wrapText="1"/>
    </xf>
    <xf numFmtId="3" fontId="40" fillId="0" borderId="0" xfId="79" quotePrefix="1" applyNumberFormat="1" applyFont="1" applyFill="1" applyBorder="1" applyAlignment="1">
      <alignment horizontal="right" vertical="center" wrapText="1"/>
    </xf>
    <xf numFmtId="164" fontId="40" fillId="0" borderId="0" xfId="79" applyNumberFormat="1" applyFont="1" applyFill="1" applyBorder="1" applyAlignment="1">
      <alignment horizontal="right" vertical="center" wrapText="1"/>
    </xf>
    <xf numFmtId="175" fontId="40" fillId="0" borderId="0" xfId="1" applyNumberFormat="1" applyFont="1" applyBorder="1" applyAlignment="1">
      <alignment horizontal="right" vertical="center" indent="1"/>
    </xf>
    <xf numFmtId="3" fontId="40" fillId="0" borderId="0" xfId="1" applyNumberFormat="1" applyFont="1" applyAlignment="1">
      <alignment horizontal="right" vertical="center" indent="1"/>
    </xf>
    <xf numFmtId="3" fontId="40" fillId="0" borderId="0" xfId="1" applyNumberFormat="1" applyFont="1" applyFill="1" applyAlignment="1">
      <alignment horizontal="right" vertical="center" wrapText="1"/>
    </xf>
    <xf numFmtId="164" fontId="40" fillId="0" borderId="0" xfId="1" applyNumberFormat="1" applyFont="1" applyFill="1" applyAlignment="1">
      <alignment horizontal="right" vertical="center" wrapText="1"/>
    </xf>
    <xf numFmtId="0" fontId="30" fillId="0" borderId="0" xfId="1" applyFont="1" applyAlignment="1">
      <alignment horizontal="left" vertical="center" indent="1"/>
    </xf>
    <xf numFmtId="3" fontId="32" fillId="0" borderId="0" xfId="1" applyNumberFormat="1" applyFont="1" applyAlignment="1">
      <alignment horizontal="left" vertical="center" indent="1"/>
    </xf>
    <xf numFmtId="3" fontId="26" fillId="0" borderId="0" xfId="1" applyNumberFormat="1" applyFont="1" applyAlignment="1">
      <alignment horizontal="right" vertical="center" indent="1"/>
    </xf>
    <xf numFmtId="0" fontId="26" fillId="0" borderId="0" xfId="79" applyFont="1" applyFill="1" applyAlignment="1">
      <alignment vertical="center"/>
    </xf>
    <xf numFmtId="3" fontId="26" fillId="0" borderId="0" xfId="1" applyNumberFormat="1" applyFont="1" applyFill="1" applyAlignment="1">
      <alignment horizontal="right" vertical="center" indent="1"/>
    </xf>
    <xf numFmtId="0" fontId="27" fillId="0" borderId="0" xfId="79" applyFont="1" applyFill="1" applyBorder="1" applyAlignment="1"/>
    <xf numFmtId="0" fontId="26" fillId="0" borderId="0" xfId="79" applyFont="1" applyFill="1" applyAlignment="1">
      <alignment horizontal="left" indent="1"/>
    </xf>
    <xf numFmtId="0" fontId="26" fillId="0" borderId="0" xfId="79" applyFont="1" applyFill="1" applyAlignment="1">
      <alignment horizontal="center"/>
    </xf>
    <xf numFmtId="0" fontId="27" fillId="0" borderId="0" xfId="79" applyFont="1" applyFill="1" applyAlignment="1">
      <alignment horizontal="right"/>
    </xf>
    <xf numFmtId="0" fontId="26" fillId="0" borderId="0" xfId="79" applyFont="1" applyFill="1" applyAlignment="1">
      <alignment horizontal="right"/>
    </xf>
    <xf numFmtId="0" fontId="26" fillId="0" borderId="0" xfId="79" applyFont="1" applyFill="1" applyAlignment="1">
      <alignment horizontal="right" indent="1"/>
    </xf>
    <xf numFmtId="0" fontId="29" fillId="0" borderId="0" xfId="79" applyFont="1" applyFill="1" applyBorder="1" applyAlignment="1">
      <alignment horizontal="right" vertical="top"/>
    </xf>
    <xf numFmtId="0" fontId="26" fillId="0" borderId="0" xfId="79" applyFont="1" applyFill="1"/>
    <xf numFmtId="0" fontId="35" fillId="0" borderId="0" xfId="79" applyFont="1" applyFill="1" applyBorder="1" applyAlignment="1"/>
    <xf numFmtId="0" fontId="30" fillId="0" borderId="0" xfId="79" applyFont="1" applyFill="1" applyBorder="1" applyAlignment="1">
      <alignment horizontal="left" indent="1"/>
    </xf>
    <xf numFmtId="0" fontId="30" fillId="0" borderId="0" xfId="79" applyFont="1" applyFill="1" applyBorder="1" applyAlignment="1">
      <alignment horizontal="center"/>
    </xf>
    <xf numFmtId="0" fontId="30" fillId="0" borderId="0" xfId="79" applyFont="1" applyFill="1" applyAlignment="1"/>
    <xf numFmtId="0" fontId="25" fillId="0" borderId="0" xfId="79" applyFont="1" applyFill="1" applyAlignment="1"/>
    <xf numFmtId="0" fontId="25" fillId="0" borderId="0" xfId="79" applyFont="1" applyFill="1" applyBorder="1" applyAlignment="1"/>
    <xf numFmtId="0" fontId="30" fillId="0" borderId="0" xfId="79" applyFont="1" applyFill="1" applyBorder="1" applyAlignment="1">
      <alignment horizontal="left" vertical="top"/>
    </xf>
    <xf numFmtId="0" fontId="32" fillId="0" borderId="0" xfId="79" applyFont="1" applyFill="1" applyBorder="1" applyAlignment="1">
      <alignment horizontal="left" vertical="top"/>
    </xf>
    <xf numFmtId="0" fontId="32" fillId="0" borderId="0" xfId="79" applyFont="1" applyFill="1" applyBorder="1" applyAlignment="1">
      <alignment horizontal="center" vertical="top"/>
    </xf>
    <xf numFmtId="0" fontId="25" fillId="0" borderId="0" xfId="79" applyFont="1" applyFill="1" applyAlignment="1">
      <alignment horizontal="right" indent="2"/>
    </xf>
    <xf numFmtId="0" fontId="25" fillId="0" borderId="0" xfId="79" applyFont="1" applyFill="1" applyAlignment="1">
      <alignment horizontal="right" indent="1"/>
    </xf>
    <xf numFmtId="0" fontId="25" fillId="0" borderId="0" xfId="1" applyFont="1" applyAlignment="1">
      <alignment horizontal="center" vertical="center"/>
    </xf>
    <xf numFmtId="0" fontId="30" fillId="0" borderId="0" xfId="1" applyFont="1" applyAlignment="1">
      <alignment horizontal="right" vertical="center" indent="1"/>
    </xf>
    <xf numFmtId="0" fontId="30" fillId="0" borderId="0" xfId="1" applyFont="1" applyAlignment="1">
      <alignment horizontal="center" vertical="center"/>
    </xf>
    <xf numFmtId="0" fontId="30" fillId="0" borderId="0" xfId="1" applyFont="1" applyAlignment="1">
      <alignment horizontal="left" vertical="center"/>
    </xf>
    <xf numFmtId="0" fontId="30" fillId="0" borderId="0" xfId="1" applyFont="1" applyAlignment="1">
      <alignment horizontal="left" vertical="center" wrapText="1"/>
    </xf>
    <xf numFmtId="3" fontId="30" fillId="0" borderId="0" xfId="79" applyNumberFormat="1" applyFont="1" applyAlignment="1">
      <alignment horizontal="right" vertical="center"/>
    </xf>
    <xf numFmtId="0" fontId="32" fillId="0" borderId="0" xfId="1" applyFont="1" applyAlignment="1">
      <alignment horizontal="left" vertical="center"/>
    </xf>
    <xf numFmtId="0" fontId="32" fillId="0" borderId="0" xfId="1" applyFont="1" applyAlignment="1">
      <alignment horizontal="left" vertical="center" wrapText="1"/>
    </xf>
    <xf numFmtId="0" fontId="30" fillId="0" borderId="0" xfId="79" applyFont="1" applyAlignment="1">
      <alignment horizontal="left" vertical="center" indent="1"/>
    </xf>
    <xf numFmtId="0" fontId="30" fillId="0" borderId="0" xfId="79" applyFont="1" applyAlignment="1">
      <alignment horizontal="left" vertical="center" indent="2"/>
    </xf>
    <xf numFmtId="3" fontId="25" fillId="0" borderId="0" xfId="90" applyNumberFormat="1" applyFont="1" applyAlignment="1">
      <alignment vertical="center"/>
    </xf>
    <xf numFmtId="3" fontId="25" fillId="0" borderId="0" xfId="79" applyNumberFormat="1" applyFont="1" applyAlignment="1">
      <alignment horizontal="right" vertical="center"/>
    </xf>
    <xf numFmtId="173" fontId="27" fillId="0" borderId="0" xfId="167" applyFont="1" applyAlignment="1">
      <alignment horizontal="right" vertical="center"/>
    </xf>
    <xf numFmtId="0" fontId="32" fillId="0" borderId="0" xfId="79" applyFont="1" applyAlignment="1">
      <alignment horizontal="left" vertical="center" indent="1"/>
    </xf>
    <xf numFmtId="0" fontId="32" fillId="0" borderId="0" xfId="79" applyFont="1" applyAlignment="1">
      <alignment horizontal="left" vertical="center" indent="2"/>
    </xf>
    <xf numFmtId="3" fontId="26" fillId="0" borderId="0" xfId="1" applyNumberFormat="1" applyFont="1" applyAlignment="1">
      <alignment horizontal="right" vertical="center"/>
    </xf>
    <xf numFmtId="173" fontId="29" fillId="0" borderId="0" xfId="167" applyFont="1" applyAlignment="1">
      <alignment horizontal="right" vertical="center"/>
    </xf>
    <xf numFmtId="175" fontId="26" fillId="0" borderId="0" xfId="38" applyNumberFormat="1" applyFont="1" applyFill="1" applyAlignment="1">
      <alignment horizontal="right" vertical="center" indent="1"/>
    </xf>
    <xf numFmtId="174" fontId="25" fillId="0" borderId="0" xfId="54" applyNumberFormat="1" applyFont="1" applyFill="1" applyBorder="1" applyAlignment="1">
      <alignment vertical="center"/>
    </xf>
    <xf numFmtId="0" fontId="32" fillId="0" borderId="0" xfId="1" applyFont="1" applyAlignment="1">
      <alignment horizontal="left" vertical="center" indent="2"/>
    </xf>
    <xf numFmtId="0" fontId="30" fillId="0" borderId="0" xfId="1" applyFont="1" applyAlignment="1">
      <alignment horizontal="left" vertical="center" indent="2"/>
    </xf>
    <xf numFmtId="1" fontId="25" fillId="0" borderId="0" xfId="1" applyNumberFormat="1" applyFont="1" applyAlignment="1">
      <alignment horizontal="right" vertical="center" indent="1"/>
    </xf>
    <xf numFmtId="0" fontId="35" fillId="0" borderId="0" xfId="1" applyFont="1" applyAlignment="1">
      <alignment vertical="center"/>
    </xf>
    <xf numFmtId="0" fontId="25" fillId="0" borderId="0" xfId="1" applyFont="1" applyAlignment="1">
      <alignment horizontal="right" vertical="center" indent="1"/>
    </xf>
    <xf numFmtId="0" fontId="25" fillId="0" borderId="0" xfId="79" applyFont="1" applyAlignment="1">
      <alignment horizontal="right" vertical="center"/>
    </xf>
    <xf numFmtId="0" fontId="32" fillId="0" borderId="0" xfId="1" applyFont="1" applyAlignment="1">
      <alignment vertical="center"/>
    </xf>
    <xf numFmtId="172" fontId="26" fillId="0" borderId="0" xfId="98" applyFont="1" applyAlignment="1">
      <alignment vertical="center"/>
    </xf>
    <xf numFmtId="172" fontId="26" fillId="0" borderId="0" xfId="98" applyFont="1" applyAlignment="1">
      <alignment horizontal="right" vertical="center"/>
    </xf>
    <xf numFmtId="0" fontId="30" fillId="0" borderId="0" xfId="1" applyFont="1" applyAlignment="1">
      <alignment horizontal="left" vertical="center" wrapText="1" indent="1"/>
    </xf>
    <xf numFmtId="3" fontId="30" fillId="0" borderId="0" xfId="1" applyNumberFormat="1" applyFont="1" applyAlignment="1">
      <alignment horizontal="right" vertical="center" wrapText="1"/>
    </xf>
    <xf numFmtId="0" fontId="25" fillId="0" borderId="0" xfId="1" applyFont="1" applyAlignment="1">
      <alignment horizontal="right" vertical="center" wrapText="1"/>
    </xf>
    <xf numFmtId="3" fontId="26" fillId="0" borderId="0" xfId="89" applyNumberFormat="1" applyFont="1" applyFill="1" applyAlignment="1">
      <alignment horizontal="right" vertical="center"/>
    </xf>
    <xf numFmtId="0" fontId="29" fillId="0" borderId="0" xfId="97" applyFont="1" applyFill="1" applyAlignment="1">
      <alignment horizontal="left" vertical="center" indent="2"/>
    </xf>
    <xf numFmtId="174" fontId="26" fillId="0" borderId="0" xfId="51" applyNumberFormat="1" applyFont="1" applyFill="1" applyAlignment="1">
      <alignment horizontal="right" vertical="center" wrapText="1"/>
    </xf>
    <xf numFmtId="0" fontId="29" fillId="0" borderId="0" xfId="97" applyFont="1" applyAlignment="1">
      <alignment horizontal="left" vertical="center" indent="2"/>
    </xf>
    <xf numFmtId="174" fontId="26" fillId="0" borderId="0" xfId="51" applyNumberFormat="1" applyFont="1" applyAlignment="1">
      <alignment horizontal="right" vertical="center" wrapText="1"/>
    </xf>
    <xf numFmtId="174" fontId="25" fillId="0" borderId="0" xfId="51" applyNumberFormat="1" applyFont="1" applyBorder="1" applyAlignment="1">
      <alignment horizontal="right" vertical="center" wrapText="1"/>
    </xf>
    <xf numFmtId="3" fontId="30" fillId="0" borderId="0" xfId="104" applyNumberFormat="1" applyFont="1" applyAlignment="1">
      <alignment horizontal="right" vertical="center" wrapText="1"/>
    </xf>
    <xf numFmtId="3" fontId="25" fillId="0" borderId="0" xfId="89" applyNumberFormat="1" applyFont="1" applyAlignment="1">
      <alignment horizontal="right" vertical="center"/>
    </xf>
    <xf numFmtId="0" fontId="32" fillId="0" borderId="0" xfId="97" applyFont="1" applyAlignment="1">
      <alignment horizontal="left" vertical="center" indent="2"/>
    </xf>
    <xf numFmtId="174" fontId="25" fillId="0" borderId="0" xfId="51" applyNumberFormat="1" applyFont="1" applyFill="1" applyAlignment="1">
      <alignment horizontal="right" vertical="center" wrapText="1"/>
    </xf>
    <xf numFmtId="0" fontId="29" fillId="0" borderId="0" xfId="96" applyFont="1" applyFill="1" applyBorder="1" applyAlignment="1">
      <alignment horizontal="left" vertical="center" indent="2"/>
    </xf>
    <xf numFmtId="0" fontId="29" fillId="0" borderId="0" xfId="96" applyFont="1" applyFill="1" applyAlignment="1">
      <alignment horizontal="left" vertical="center" indent="2"/>
    </xf>
    <xf numFmtId="0" fontId="25" fillId="0" borderId="0" xfId="7" applyFont="1" applyFill="1" applyAlignment="1">
      <alignment vertical="center"/>
    </xf>
    <xf numFmtId="0" fontId="27" fillId="0" borderId="0" xfId="102" applyFont="1" applyAlignment="1">
      <alignment horizontal="left" vertical="center" wrapText="1"/>
    </xf>
    <xf numFmtId="41" fontId="26" fillId="0" borderId="0" xfId="102" applyNumberFormat="1" applyFont="1" applyBorder="1" applyAlignment="1">
      <alignment horizontal="right" vertical="center" indent="1"/>
    </xf>
    <xf numFmtId="0" fontId="29" fillId="0" borderId="0" xfId="102" applyFont="1" applyAlignment="1">
      <alignment horizontal="left" vertical="center" wrapText="1"/>
    </xf>
    <xf numFmtId="41" fontId="26" fillId="0" borderId="0" xfId="102" applyNumberFormat="1" applyFont="1" applyFill="1" applyBorder="1" applyAlignment="1">
      <alignment horizontal="right" vertical="center" indent="1"/>
    </xf>
    <xf numFmtId="0" fontId="44" fillId="0" borderId="0" xfId="7" applyFont="1" applyAlignment="1">
      <alignment horizontal="left" vertical="center" indent="1"/>
    </xf>
    <xf numFmtId="0" fontId="25" fillId="0" borderId="0" xfId="0" applyNumberFormat="1" applyFont="1" applyFill="1" applyAlignment="1"/>
    <xf numFmtId="177" fontId="25" fillId="0" borderId="0" xfId="51" applyNumberFormat="1" applyFont="1" applyFill="1" applyAlignment="1">
      <alignment horizontal="right" vertical="center" wrapText="1"/>
    </xf>
    <xf numFmtId="177" fontId="30" fillId="0" borderId="0" xfId="51" applyNumberFormat="1" applyFont="1" applyFill="1" applyAlignment="1">
      <alignment horizontal="right" vertical="center" wrapText="1"/>
    </xf>
    <xf numFmtId="0" fontId="32" fillId="0" borderId="0" xfId="7" applyFont="1" applyAlignment="1">
      <alignment horizontal="left" vertical="center" indent="1"/>
    </xf>
    <xf numFmtId="177" fontId="25" fillId="0" borderId="0" xfId="0" applyNumberFormat="1" applyFont="1" applyFill="1" applyAlignment="1">
      <alignment horizontal="right" vertical="center" wrapText="1"/>
    </xf>
    <xf numFmtId="177" fontId="26" fillId="0" borderId="0" xfId="51" applyNumberFormat="1" applyFont="1" applyAlignment="1">
      <alignment horizontal="right" vertical="center" wrapText="1"/>
    </xf>
    <xf numFmtId="177" fontId="25" fillId="0" borderId="0" xfId="51" applyNumberFormat="1" applyFont="1" applyBorder="1" applyAlignment="1">
      <alignment horizontal="right" vertical="center" wrapText="1"/>
    </xf>
    <xf numFmtId="177" fontId="25" fillId="0" borderId="0" xfId="102" applyNumberFormat="1" applyFont="1" applyAlignment="1">
      <alignment horizontal="right" vertical="center" wrapText="1"/>
    </xf>
    <xf numFmtId="177" fontId="26" fillId="0" borderId="0" xfId="102" applyNumberFormat="1" applyFont="1" applyFill="1" applyAlignment="1">
      <alignment horizontal="right" vertical="center" wrapText="1"/>
    </xf>
    <xf numFmtId="177" fontId="26" fillId="0" borderId="0" xfId="102" applyNumberFormat="1" applyFont="1" applyBorder="1" applyAlignment="1">
      <alignment horizontal="right" vertical="center" wrapText="1"/>
    </xf>
    <xf numFmtId="172" fontId="26" fillId="0" borderId="0" xfId="98" applyFont="1" applyFill="1" applyAlignment="1">
      <alignment horizontal="right" vertical="center"/>
    </xf>
    <xf numFmtId="0" fontId="30" fillId="0" borderId="0" xfId="7" applyFont="1" applyFill="1" applyAlignment="1">
      <alignment horizontal="right" vertical="center"/>
    </xf>
    <xf numFmtId="0" fontId="32" fillId="0" borderId="0" xfId="7" applyFont="1" applyFill="1" applyAlignment="1">
      <alignment horizontal="right" vertical="center"/>
    </xf>
    <xf numFmtId="172" fontId="26" fillId="0" borderId="0" xfId="98" applyFont="1" applyFill="1" applyAlignment="1">
      <alignment vertical="center"/>
    </xf>
    <xf numFmtId="0" fontId="26" fillId="0" borderId="0" xfId="89" applyFont="1" applyFill="1" applyAlignment="1">
      <alignment vertical="top"/>
    </xf>
    <xf numFmtId="0" fontId="26" fillId="0" borderId="0" xfId="91" applyFont="1" applyFill="1" applyAlignment="1">
      <alignment horizontal="center"/>
    </xf>
    <xf numFmtId="0" fontId="27" fillId="0" borderId="0" xfId="91" applyFont="1" applyFill="1"/>
    <xf numFmtId="0" fontId="29" fillId="0" borderId="0" xfId="91" applyFont="1" applyFill="1" applyAlignment="1">
      <alignment vertical="top"/>
    </xf>
    <xf numFmtId="0" fontId="30" fillId="0" borderId="0" xfId="1" applyFont="1" applyAlignment="1">
      <alignment horizontal="right" vertical="center" wrapText="1"/>
    </xf>
    <xf numFmtId="0" fontId="32" fillId="0" borderId="0" xfId="1" applyFont="1" applyAlignment="1">
      <alignment horizontal="left" vertical="center" wrapText="1" indent="1"/>
    </xf>
    <xf numFmtId="0" fontId="30" fillId="0" borderId="0" xfId="1" applyFont="1" applyAlignment="1">
      <alignment horizontal="left" vertical="center" wrapText="1" indent="3"/>
    </xf>
    <xf numFmtId="0" fontId="32" fillId="0" borderId="0" xfId="1" applyFont="1" applyAlignment="1">
      <alignment horizontal="left" vertical="center" wrapText="1" indent="3"/>
    </xf>
    <xf numFmtId="0" fontId="30" fillId="0" borderId="0" xfId="1" applyFont="1" applyAlignment="1">
      <alignment horizontal="left" vertical="center" indent="3"/>
    </xf>
    <xf numFmtId="0" fontId="30" fillId="0" borderId="0" xfId="1" applyFont="1" applyAlignment="1">
      <alignment horizontal="left" vertical="center" indent="5"/>
    </xf>
    <xf numFmtId="0" fontId="30" fillId="0" borderId="0" xfId="1" applyFont="1" applyAlignment="1">
      <alignment horizontal="left" vertical="center" wrapText="1" indent="5"/>
    </xf>
    <xf numFmtId="2" fontId="25" fillId="0" borderId="0" xfId="1" applyNumberFormat="1" applyFont="1" applyAlignment="1">
      <alignment horizontal="right" vertical="center" indent="1"/>
    </xf>
    <xf numFmtId="2" fontId="25" fillId="0" borderId="0" xfId="1" applyNumberFormat="1" applyFont="1" applyAlignment="1">
      <alignment horizontal="left" vertical="center"/>
    </xf>
    <xf numFmtId="172" fontId="26" fillId="0" borderId="0" xfId="98" applyFont="1" applyAlignment="1">
      <alignment horizontal="right" vertical="center" wrapText="1"/>
    </xf>
    <xf numFmtId="174" fontId="26" fillId="0" borderId="0" xfId="51" quotePrefix="1" applyNumberFormat="1" applyFont="1" applyAlignment="1">
      <alignment horizontal="right" vertical="center" wrapText="1"/>
    </xf>
    <xf numFmtId="174" fontId="26" fillId="0" borderId="0" xfId="51" quotePrefix="1" applyNumberFormat="1" applyFont="1" applyBorder="1" applyAlignment="1">
      <alignment horizontal="right" vertical="center" wrapText="1"/>
    </xf>
    <xf numFmtId="174" fontId="26" fillId="0" borderId="0" xfId="51" applyNumberFormat="1" applyFont="1" applyBorder="1" applyAlignment="1">
      <alignment horizontal="right" vertical="center" wrapText="1"/>
    </xf>
    <xf numFmtId="174" fontId="26" fillId="0" borderId="0" xfId="51" quotePrefix="1" applyNumberFormat="1" applyFont="1" applyFill="1" applyAlignment="1">
      <alignment horizontal="right" vertical="center" wrapText="1"/>
    </xf>
    <xf numFmtId="174" fontId="27" fillId="0" borderId="0" xfId="51" applyNumberFormat="1" applyFont="1" applyAlignment="1">
      <alignment horizontal="right" vertical="center" wrapText="1"/>
    </xf>
    <xf numFmtId="3" fontId="25" fillId="0" borderId="0" xfId="1" applyNumberFormat="1" applyFont="1" applyAlignment="1">
      <alignment horizontal="right" vertical="center" wrapText="1"/>
    </xf>
    <xf numFmtId="3" fontId="30" fillId="0" borderId="0" xfId="1" applyNumberFormat="1" applyFont="1" applyAlignment="1">
      <alignment horizontal="right" vertical="center"/>
    </xf>
    <xf numFmtId="0" fontId="30" fillId="0" borderId="0" xfId="56" applyNumberFormat="1" applyFont="1" applyFill="1" applyBorder="1" applyAlignment="1">
      <alignment horizontal="left" vertical="center" indent="3"/>
    </xf>
    <xf numFmtId="0" fontId="30" fillId="0" borderId="0" xfId="56" applyNumberFormat="1" applyFont="1" applyFill="1" applyBorder="1" applyAlignment="1">
      <alignment horizontal="left" vertical="center" wrapText="1" indent="4"/>
    </xf>
    <xf numFmtId="0" fontId="30" fillId="0" borderId="0" xfId="1" applyFont="1" applyAlignment="1">
      <alignment horizontal="left" vertical="center" indent="4"/>
    </xf>
    <xf numFmtId="0" fontId="32" fillId="0" borderId="0" xfId="1" applyFont="1" applyAlignment="1">
      <alignment horizontal="left" vertical="center" indent="6"/>
    </xf>
    <xf numFmtId="0" fontId="32" fillId="0" borderId="0" xfId="56" applyNumberFormat="1" applyFont="1" applyFill="1" applyBorder="1" applyAlignment="1">
      <alignment horizontal="left" vertical="center" indent="1"/>
    </xf>
    <xf numFmtId="0" fontId="30" fillId="0" borderId="0" xfId="144" applyFont="1" applyAlignment="1">
      <alignment horizontal="right" vertical="center"/>
    </xf>
    <xf numFmtId="0" fontId="30" fillId="0" borderId="0" xfId="142" applyNumberFormat="1" applyFont="1" applyAlignment="1">
      <alignment horizontal="right" vertical="center"/>
    </xf>
    <xf numFmtId="0" fontId="32" fillId="0" borderId="0" xfId="142" applyNumberFormat="1" applyFont="1" applyAlignment="1">
      <alignment horizontal="right" vertical="center"/>
    </xf>
    <xf numFmtId="0" fontId="46" fillId="0" borderId="0" xfId="81" applyNumberFormat="1" applyFont="1" applyAlignment="1">
      <alignment horizontal="left" vertical="center"/>
    </xf>
    <xf numFmtId="0" fontId="30" fillId="0" borderId="0" xfId="147" applyNumberFormat="1" applyFont="1" applyAlignment="1">
      <alignment horizontal="left" vertical="center"/>
    </xf>
    <xf numFmtId="0" fontId="32" fillId="0" borderId="0" xfId="147" applyNumberFormat="1" applyFont="1" applyAlignment="1">
      <alignment horizontal="left" vertical="center"/>
    </xf>
    <xf numFmtId="0" fontId="30" fillId="0" borderId="0" xfId="1" applyFont="1" applyAlignment="1">
      <alignment vertical="center" wrapText="1"/>
    </xf>
    <xf numFmtId="0" fontId="32" fillId="0" borderId="0" xfId="1" applyFont="1" applyAlignment="1">
      <alignment vertical="center" wrapText="1"/>
    </xf>
    <xf numFmtId="0" fontId="32" fillId="0" borderId="0" xfId="56" applyNumberFormat="1" applyFont="1" applyFill="1" applyBorder="1" applyAlignment="1">
      <alignment horizontal="left" vertical="center" wrapText="1" indent="4"/>
    </xf>
    <xf numFmtId="3" fontId="36" fillId="0" borderId="0" xfId="1" applyNumberFormat="1" applyFont="1" applyAlignment="1">
      <alignment vertical="center"/>
    </xf>
    <xf numFmtId="0" fontId="30" fillId="0" borderId="0" xfId="56" applyNumberFormat="1" applyFont="1" applyFill="1" applyBorder="1" applyAlignment="1">
      <alignment horizontal="left" vertical="center" indent="2"/>
    </xf>
    <xf numFmtId="0" fontId="32" fillId="0" borderId="0" xfId="56" applyNumberFormat="1" applyFont="1" applyFill="1" applyBorder="1" applyAlignment="1">
      <alignment horizontal="left" vertical="center" indent="2"/>
    </xf>
    <xf numFmtId="0" fontId="30" fillId="0" borderId="0" xfId="142" applyNumberFormat="1" applyFont="1" applyAlignment="1">
      <alignment horizontal="left" vertical="center"/>
    </xf>
    <xf numFmtId="0" fontId="32" fillId="0" borderId="0" xfId="142" applyNumberFormat="1" applyFont="1" applyAlignment="1">
      <alignment horizontal="left" vertical="center"/>
    </xf>
    <xf numFmtId="164" fontId="30" fillId="0" borderId="0" xfId="1" applyNumberFormat="1" applyFont="1" applyAlignment="1">
      <alignment horizontal="center" vertical="center"/>
    </xf>
    <xf numFmtId="164" fontId="30" fillId="0" borderId="0" xfId="1" applyNumberFormat="1" applyFont="1" applyAlignment="1">
      <alignment vertical="center"/>
    </xf>
    <xf numFmtId="164" fontId="25" fillId="0" borderId="0" xfId="0" applyNumberFormat="1" applyFont="1"/>
    <xf numFmtId="164" fontId="30" fillId="0" borderId="0" xfId="1" applyNumberFormat="1" applyFont="1" applyAlignment="1">
      <alignment horizontal="right" vertical="center"/>
    </xf>
    <xf numFmtId="164" fontId="25" fillId="0" borderId="0" xfId="1" applyNumberFormat="1" applyFont="1" applyAlignment="1">
      <alignment horizontal="right" vertical="center" indent="1"/>
    </xf>
    <xf numFmtId="0" fontId="25" fillId="0" borderId="0" xfId="0" applyFont="1" applyAlignment="1">
      <alignment horizontal="right" vertical="center"/>
    </xf>
    <xf numFmtId="164" fontId="25" fillId="0" borderId="0" xfId="0" applyNumberFormat="1" applyFont="1" applyAlignment="1">
      <alignment horizontal="right" vertical="center"/>
    </xf>
    <xf numFmtId="3" fontId="27" fillId="0" borderId="0" xfId="1" applyNumberFormat="1" applyFont="1" applyAlignment="1">
      <alignment horizontal="right" vertical="center"/>
    </xf>
    <xf numFmtId="164" fontId="27" fillId="0" borderId="0" xfId="1" applyNumberFormat="1" applyFont="1" applyAlignment="1">
      <alignment horizontal="right" vertical="center"/>
    </xf>
    <xf numFmtId="164" fontId="25" fillId="0" borderId="0" xfId="1" applyNumberFormat="1" applyFont="1" applyAlignment="1">
      <alignment horizontal="right" vertical="center"/>
    </xf>
    <xf numFmtId="3" fontId="36" fillId="0" borderId="0" xfId="1" applyNumberFormat="1" applyFont="1" applyAlignment="1">
      <alignment horizontal="right" vertical="center"/>
    </xf>
    <xf numFmtId="164" fontId="36" fillId="0" borderId="0" xfId="1" applyNumberFormat="1" applyFont="1" applyAlignment="1">
      <alignment horizontal="right" vertical="center"/>
    </xf>
    <xf numFmtId="3" fontId="30" fillId="0" borderId="0" xfId="1" applyNumberFormat="1" applyFont="1" applyAlignment="1">
      <alignment vertical="center"/>
    </xf>
    <xf numFmtId="0" fontId="32" fillId="0" borderId="0" xfId="144" applyFont="1" applyAlignment="1">
      <alignment horizontal="left" vertical="center"/>
    </xf>
    <xf numFmtId="164" fontId="26" fillId="0" borderId="0" xfId="1" applyNumberFormat="1" applyFont="1" applyAlignment="1">
      <alignment horizontal="right" vertical="center"/>
    </xf>
    <xf numFmtId="0" fontId="45" fillId="0" borderId="0" xfId="81" applyNumberFormat="1" applyFont="1" applyAlignment="1">
      <alignment horizontal="left" vertical="center"/>
    </xf>
    <xf numFmtId="0" fontId="30" fillId="0" borderId="0" xfId="120" applyFont="1" applyAlignment="1">
      <alignment vertical="center"/>
    </xf>
    <xf numFmtId="0" fontId="32" fillId="0" borderId="0" xfId="120" applyFont="1" applyAlignment="1">
      <alignment vertical="center"/>
    </xf>
    <xf numFmtId="0" fontId="30" fillId="0" borderId="0" xfId="120" applyFont="1" applyBorder="1" applyAlignment="1">
      <alignment horizontal="right" vertical="center" indent="1"/>
    </xf>
    <xf numFmtId="0" fontId="30" fillId="0" borderId="0" xfId="120" applyFont="1" applyBorder="1" applyAlignment="1">
      <alignment horizontal="center" vertical="center"/>
    </xf>
    <xf numFmtId="0" fontId="27" fillId="0" borderId="0" xfId="8" applyFont="1" applyAlignment="1">
      <alignment vertical="center"/>
    </xf>
    <xf numFmtId="0" fontId="30" fillId="0" borderId="0" xfId="120" applyFont="1" applyBorder="1" applyAlignment="1">
      <alignment vertical="center" wrapText="1"/>
    </xf>
    <xf numFmtId="0" fontId="29" fillId="0" borderId="0" xfId="8" applyFont="1" applyAlignment="1">
      <alignment vertical="center"/>
    </xf>
    <xf numFmtId="0" fontId="32" fillId="0" borderId="0" xfId="120" applyFont="1" applyBorder="1" applyAlignment="1">
      <alignment vertical="center" wrapText="1"/>
    </xf>
    <xf numFmtId="0" fontId="27" fillId="0" borderId="0" xfId="8" applyFont="1" applyAlignment="1">
      <alignment horizontal="left" vertical="center" indent="1"/>
    </xf>
    <xf numFmtId="3" fontId="25" fillId="0" borderId="0" xfId="120" applyNumberFormat="1" applyFont="1" applyAlignment="1">
      <alignment vertical="center"/>
    </xf>
    <xf numFmtId="175" fontId="25" fillId="0" borderId="0" xfId="120" applyNumberFormat="1" applyFont="1" applyBorder="1" applyAlignment="1">
      <alignment horizontal="right" vertical="center" indent="1"/>
    </xf>
    <xf numFmtId="0" fontId="29" fillId="0" borderId="0" xfId="8" applyFont="1" applyAlignment="1">
      <alignment horizontal="left" vertical="center" indent="1"/>
    </xf>
    <xf numFmtId="174" fontId="26" fillId="0" borderId="0" xfId="37" applyNumberFormat="1" applyFont="1" applyFill="1" applyAlignment="1">
      <alignment vertical="center" wrapText="1"/>
    </xf>
    <xf numFmtId="4" fontId="25" fillId="0" borderId="0" xfId="120" applyNumberFormat="1" applyFont="1" applyBorder="1" applyAlignment="1">
      <alignment horizontal="left"/>
    </xf>
    <xf numFmtId="175" fontId="26" fillId="0" borderId="0" xfId="33" applyNumberFormat="1" applyFont="1" applyFill="1" applyAlignment="1">
      <alignment horizontal="right" vertical="center" indent="1"/>
    </xf>
    <xf numFmtId="174" fontId="36" fillId="0" borderId="0" xfId="37" applyNumberFormat="1" applyFont="1" applyFill="1" applyBorder="1" applyAlignment="1" applyProtection="1">
      <alignment vertical="center" wrapText="1"/>
    </xf>
    <xf numFmtId="175" fontId="36" fillId="0" borderId="0" xfId="120" applyNumberFormat="1" applyFont="1" applyAlignment="1">
      <alignment horizontal="right" vertical="center" indent="1"/>
    </xf>
    <xf numFmtId="0" fontId="27" fillId="0" borderId="0" xfId="120" applyFont="1" applyAlignment="1">
      <alignment vertical="center"/>
    </xf>
    <xf numFmtId="0" fontId="29" fillId="0" borderId="0" xfId="120" applyFont="1" applyAlignment="1">
      <alignment vertical="center"/>
    </xf>
    <xf numFmtId="174" fontId="26" fillId="0" borderId="0" xfId="37" applyNumberFormat="1" applyFont="1" applyFill="1" applyBorder="1" applyAlignment="1" applyProtection="1">
      <alignment horizontal="right" vertical="center" wrapText="1"/>
    </xf>
    <xf numFmtId="2" fontId="26" fillId="0" borderId="0" xfId="120" applyNumberFormat="1" applyFont="1" applyAlignment="1">
      <alignment horizontal="left" vertical="center" indent="1"/>
    </xf>
    <xf numFmtId="179" fontId="26" fillId="0" borderId="0" xfId="7" applyNumberFormat="1" applyFont="1" applyAlignment="1">
      <alignment vertical="center" wrapText="1"/>
    </xf>
    <xf numFmtId="0" fontId="27" fillId="0" borderId="0" xfId="120" applyFont="1" applyAlignment="1">
      <alignment horizontal="left" vertical="center" indent="1"/>
    </xf>
    <xf numFmtId="0" fontId="29" fillId="0" borderId="0" xfId="120" applyFont="1" applyAlignment="1">
      <alignment horizontal="left" vertical="center" indent="1"/>
    </xf>
    <xf numFmtId="174" fontId="27" fillId="0" borderId="0" xfId="37" applyNumberFormat="1" applyFont="1" applyFill="1" applyBorder="1" applyAlignment="1" applyProtection="1">
      <alignment horizontal="right" vertical="center" wrapText="1"/>
    </xf>
    <xf numFmtId="175" fontId="27" fillId="0" borderId="0" xfId="120" applyNumberFormat="1" applyFont="1" applyAlignment="1">
      <alignment horizontal="right" vertical="center" indent="1"/>
    </xf>
    <xf numFmtId="2" fontId="25" fillId="0" borderId="0" xfId="120" applyNumberFormat="1" applyFont="1" applyBorder="1" applyAlignment="1">
      <alignment horizontal="left" vertical="center" indent="1"/>
    </xf>
    <xf numFmtId="168" fontId="26" fillId="0" borderId="0" xfId="141" applyNumberFormat="1" applyFont="1" applyFill="1" applyBorder="1" applyAlignment="1">
      <alignment horizontal="right" vertical="center"/>
    </xf>
    <xf numFmtId="178" fontId="26" fillId="0" borderId="0" xfId="120" applyNumberFormat="1" applyFont="1" applyAlignment="1">
      <alignment vertical="center"/>
    </xf>
    <xf numFmtId="2" fontId="36" fillId="0" borderId="0" xfId="120" applyNumberFormat="1" applyFont="1" applyAlignment="1">
      <alignment horizontal="left" vertical="center" indent="1"/>
    </xf>
    <xf numFmtId="175" fontId="26" fillId="0" borderId="0" xfId="120" applyNumberFormat="1" applyFont="1" applyAlignment="1">
      <alignment horizontal="right" vertical="center" indent="1"/>
    </xf>
    <xf numFmtId="175" fontId="26" fillId="0" borderId="0" xfId="120" applyNumberFormat="1" applyFont="1" applyAlignment="1">
      <alignment horizontal="right" indent="1"/>
    </xf>
    <xf numFmtId="2" fontId="26" fillId="0" borderId="0" xfId="120" applyNumberFormat="1" applyFont="1" applyAlignment="1">
      <alignment horizontal="left" indent="1"/>
    </xf>
    <xf numFmtId="175" fontId="25" fillId="0" borderId="0" xfId="44" applyNumberFormat="1" applyFont="1" applyFill="1" applyBorder="1" applyAlignment="1">
      <alignment horizontal="right" vertical="center"/>
    </xf>
    <xf numFmtId="175" fontId="26" fillId="0" borderId="0" xfId="120" applyNumberFormat="1" applyFont="1" applyFill="1" applyAlignment="1">
      <alignment vertical="center"/>
    </xf>
    <xf numFmtId="179" fontId="25" fillId="0" borderId="0" xfId="7" applyNumberFormat="1" applyFont="1" applyAlignment="1">
      <alignment vertical="center" wrapText="1"/>
    </xf>
    <xf numFmtId="0" fontId="25" fillId="0" borderId="0" xfId="120" applyFont="1" applyBorder="1" applyAlignment="1">
      <alignment vertical="center"/>
    </xf>
    <xf numFmtId="0" fontId="26" fillId="0" borderId="0" xfId="8" applyFont="1" applyAlignment="1">
      <alignment vertical="center"/>
    </xf>
    <xf numFmtId="0" fontId="25" fillId="0" borderId="0" xfId="7" applyFont="1" applyBorder="1"/>
    <xf numFmtId="0" fontId="27" fillId="0" borderId="0" xfId="8" applyFont="1"/>
    <xf numFmtId="0" fontId="30" fillId="0" borderId="0" xfId="120" applyFont="1" applyBorder="1" applyAlignment="1"/>
    <xf numFmtId="0" fontId="26" fillId="0" borderId="0" xfId="8" applyFont="1" applyAlignment="1">
      <alignment vertical="top"/>
    </xf>
    <xf numFmtId="0" fontId="25" fillId="0" borderId="0" xfId="120" applyFont="1" applyBorder="1" applyAlignment="1">
      <alignment vertical="top"/>
    </xf>
    <xf numFmtId="0" fontId="30" fillId="0" borderId="0" xfId="102" applyFont="1" applyFill="1" applyBorder="1" applyAlignment="1">
      <alignment horizontal="center" vertical="center"/>
    </xf>
    <xf numFmtId="3" fontId="30" fillId="0" borderId="0" xfId="7" applyNumberFormat="1" applyFont="1" applyFill="1" applyAlignment="1">
      <alignment horizontal="right" vertical="center"/>
    </xf>
    <xf numFmtId="0" fontId="25" fillId="0" borderId="0" xfId="102" applyFont="1" applyFill="1" applyBorder="1" applyAlignment="1">
      <alignment vertical="center"/>
    </xf>
    <xf numFmtId="0" fontId="32" fillId="0" borderId="0" xfId="102" applyFont="1" applyAlignment="1">
      <alignment horizontal="left" vertical="center" indent="1"/>
    </xf>
    <xf numFmtId="173" fontId="27" fillId="0" borderId="0" xfId="167" applyFont="1" applyFill="1" applyBorder="1" applyAlignment="1" applyProtection="1">
      <alignment horizontal="right" vertical="top"/>
    </xf>
    <xf numFmtId="0" fontId="32" fillId="0" borderId="0" xfId="7" applyFont="1" applyFill="1" applyAlignment="1">
      <alignment horizontal="left" vertical="center" indent="1"/>
    </xf>
    <xf numFmtId="173" fontId="29" fillId="0" borderId="0" xfId="167" applyFont="1" applyFill="1" applyBorder="1" applyAlignment="1" applyProtection="1">
      <alignment horizontal="right" vertical="top"/>
    </xf>
    <xf numFmtId="0" fontId="30" fillId="0" borderId="0" xfId="7" applyFont="1" applyFill="1" applyAlignment="1">
      <alignment horizontal="left" vertical="center" indent="1"/>
    </xf>
    <xf numFmtId="173" fontId="30" fillId="0" borderId="0" xfId="167" applyFont="1" applyAlignment="1">
      <alignment horizontal="left" vertical="center" indent="1"/>
    </xf>
    <xf numFmtId="173" fontId="30" fillId="0" borderId="0" xfId="167" applyFont="1" applyFill="1" applyAlignment="1" applyProtection="1">
      <alignment horizontal="left" vertical="center" indent="1"/>
    </xf>
    <xf numFmtId="173" fontId="32" fillId="0" borderId="0" xfId="109" applyFont="1" applyAlignment="1">
      <alignment horizontal="left" vertical="center" indent="1"/>
    </xf>
    <xf numFmtId="173" fontId="32" fillId="0" borderId="0" xfId="109" applyFont="1" applyFill="1" applyAlignment="1" applyProtection="1">
      <alignment horizontal="left" vertical="center" indent="1"/>
    </xf>
    <xf numFmtId="175" fontId="36" fillId="0" borderId="0" xfId="102" applyNumberFormat="1" applyFont="1" applyFill="1" applyAlignment="1">
      <alignment horizontal="right" vertical="center" indent="1"/>
    </xf>
    <xf numFmtId="175" fontId="36" fillId="0" borderId="0" xfId="102" applyNumberFormat="1" applyFont="1" applyAlignment="1">
      <alignment horizontal="right" vertical="center" indent="1"/>
    </xf>
    <xf numFmtId="0" fontId="30" fillId="0" borderId="0" xfId="102" applyFont="1" applyFill="1" applyAlignment="1">
      <alignment horizontal="left" vertical="center" indent="1"/>
    </xf>
    <xf numFmtId="0" fontId="32" fillId="0" borderId="0" xfId="102" applyFont="1" applyFill="1" applyAlignment="1">
      <alignment horizontal="left" vertical="center" indent="1"/>
    </xf>
    <xf numFmtId="175" fontId="26" fillId="0" borderId="0" xfId="102" applyNumberFormat="1" applyFont="1" applyFill="1" applyAlignment="1">
      <alignment horizontal="right" vertical="center" indent="1"/>
    </xf>
    <xf numFmtId="175" fontId="26" fillId="0" borderId="0" xfId="102" applyNumberFormat="1" applyFont="1" applyFill="1" applyAlignment="1">
      <alignment horizontal="right" indent="1"/>
    </xf>
    <xf numFmtId="175" fontId="26" fillId="0" borderId="0" xfId="114" applyNumberFormat="1" applyFont="1" applyFill="1" applyBorder="1" applyAlignment="1">
      <alignment horizontal="right" vertical="center" indent="1"/>
    </xf>
    <xf numFmtId="175" fontId="26" fillId="0" borderId="0" xfId="114" applyNumberFormat="1" applyFont="1" applyFill="1" applyAlignment="1">
      <alignment horizontal="right" vertical="center" indent="1"/>
    </xf>
    <xf numFmtId="175" fontId="25" fillId="0" borderId="0" xfId="102" applyNumberFormat="1" applyFont="1" applyFill="1" applyAlignment="1">
      <alignment horizontal="right" vertical="center" indent="1"/>
    </xf>
    <xf numFmtId="0" fontId="32" fillId="0" borderId="0" xfId="102" applyFont="1" applyFill="1" applyBorder="1" applyAlignment="1">
      <alignment horizontal="left" vertical="center" indent="1"/>
    </xf>
    <xf numFmtId="3" fontId="25" fillId="0" borderId="0" xfId="7" applyNumberFormat="1" applyFont="1" applyFill="1" applyBorder="1" applyAlignment="1">
      <alignment horizontal="right" vertical="center"/>
    </xf>
    <xf numFmtId="0" fontId="30" fillId="0" borderId="0" xfId="102" applyFont="1" applyFill="1" applyBorder="1" applyAlignment="1">
      <alignment horizontal="left" vertical="center" indent="1"/>
    </xf>
    <xf numFmtId="175" fontId="26" fillId="0" borderId="0" xfId="102" applyNumberFormat="1" applyFont="1" applyFill="1" applyBorder="1" applyAlignment="1">
      <alignment horizontal="right" vertical="center" indent="1"/>
    </xf>
    <xf numFmtId="0" fontId="25" fillId="0" borderId="0" xfId="7" applyFont="1" applyFill="1" applyAlignment="1">
      <alignment horizontal="right" vertical="center"/>
    </xf>
    <xf numFmtId="1" fontId="25" fillId="0" borderId="0" xfId="102" applyNumberFormat="1" applyFont="1" applyFill="1" applyAlignment="1">
      <alignment horizontal="right" vertical="center" indent="1"/>
    </xf>
    <xf numFmtId="0" fontId="25" fillId="0" borderId="0" xfId="102" applyFont="1" applyFill="1" applyBorder="1" applyAlignment="1">
      <alignment horizontal="right" vertical="center" indent="1"/>
    </xf>
    <xf numFmtId="0" fontId="25" fillId="0" borderId="0" xfId="102" applyFont="1" applyFill="1" applyAlignment="1">
      <alignment horizontal="right" vertical="center" indent="1"/>
    </xf>
    <xf numFmtId="3" fontId="26" fillId="0" borderId="0" xfId="102" applyNumberFormat="1" applyFont="1" applyFill="1" applyAlignment="1">
      <alignment horizontal="right" indent="1"/>
    </xf>
    <xf numFmtId="3" fontId="25" fillId="0" borderId="0" xfId="102" applyNumberFormat="1" applyFont="1" applyFill="1" applyBorder="1" applyAlignment="1">
      <alignment horizontal="right" vertical="center" indent="1"/>
    </xf>
    <xf numFmtId="3" fontId="25" fillId="0" borderId="0" xfId="102" applyNumberFormat="1" applyFont="1" applyFill="1" applyAlignment="1">
      <alignment horizontal="right" vertical="center" indent="1"/>
    </xf>
    <xf numFmtId="0" fontId="32" fillId="0" borderId="0" xfId="102" applyFont="1" applyBorder="1" applyAlignment="1">
      <alignment horizontal="left" vertical="center" indent="1"/>
    </xf>
    <xf numFmtId="175" fontId="25" fillId="0" borderId="0" xfId="79" applyNumberFormat="1" applyFont="1" applyAlignment="1">
      <alignment horizontal="right" vertical="center"/>
    </xf>
    <xf numFmtId="173" fontId="29" fillId="0" borderId="0" xfId="167" applyFont="1" applyAlignment="1">
      <alignment horizontal="right" vertical="top"/>
    </xf>
    <xf numFmtId="0" fontId="31" fillId="0" borderId="0" xfId="79" applyFont="1" applyAlignment="1">
      <alignment horizontal="left" vertical="center"/>
    </xf>
    <xf numFmtId="0" fontId="29" fillId="0" borderId="0" xfId="79" applyFont="1" applyAlignment="1">
      <alignment horizontal="left" vertical="center"/>
    </xf>
    <xf numFmtId="172" fontId="31" fillId="0" borderId="0" xfId="57" applyNumberFormat="1" applyFont="1" applyAlignment="1">
      <alignment horizontal="left" vertical="center"/>
    </xf>
    <xf numFmtId="172" fontId="29" fillId="0" borderId="0" xfId="57" applyNumberFormat="1" applyFont="1" applyAlignment="1">
      <alignment horizontal="left" vertical="center"/>
    </xf>
    <xf numFmtId="172" fontId="27" fillId="0" borderId="0" xfId="57" applyNumberFormat="1" applyFont="1" applyAlignment="1">
      <alignment horizontal="left" vertical="center"/>
    </xf>
    <xf numFmtId="0" fontId="30" fillId="0" borderId="0" xfId="121" applyFont="1" applyAlignment="1">
      <alignment horizontal="right" vertical="center" indent="1"/>
    </xf>
    <xf numFmtId="0" fontId="25" fillId="0" borderId="0" xfId="121" applyFont="1" applyAlignment="1">
      <alignment horizontal="center" vertical="center"/>
    </xf>
    <xf numFmtId="0" fontId="30" fillId="0" borderId="0" xfId="121" applyFont="1" applyAlignment="1">
      <alignment horizontal="center" vertical="center"/>
    </xf>
    <xf numFmtId="3" fontId="27" fillId="0" borderId="0" xfId="13" applyNumberFormat="1" applyFont="1" applyFill="1" applyBorder="1" applyAlignment="1">
      <alignment horizontal="right" vertical="center"/>
    </xf>
    <xf numFmtId="0" fontId="25" fillId="0" borderId="0" xfId="121" applyFont="1">
      <alignment vertical="center"/>
    </xf>
    <xf numFmtId="0" fontId="30" fillId="0" borderId="0" xfId="121" applyFont="1" applyAlignment="1">
      <alignment horizontal="left" vertical="center" indent="1"/>
    </xf>
    <xf numFmtId="0" fontId="30" fillId="0" borderId="0" xfId="121" applyFont="1" applyAlignment="1">
      <alignment horizontal="left" vertical="center" indent="2"/>
    </xf>
    <xf numFmtId="3" fontId="26" fillId="0" borderId="0" xfId="13" applyNumberFormat="1" applyFont="1" applyFill="1" applyBorder="1" applyAlignment="1">
      <alignment horizontal="right" vertical="center" wrapText="1"/>
    </xf>
    <xf numFmtId="175" fontId="25" fillId="0" borderId="0" xfId="121" applyNumberFormat="1" applyFont="1" applyAlignment="1">
      <alignment horizontal="right" vertical="center" indent="1"/>
    </xf>
    <xf numFmtId="4" fontId="25" fillId="0" borderId="0" xfId="121" applyNumberFormat="1" applyFont="1" applyAlignment="1">
      <alignment horizontal="left" vertical="center"/>
    </xf>
    <xf numFmtId="175" fontId="36" fillId="0" borderId="0" xfId="121" applyNumberFormat="1" applyFont="1" applyAlignment="1">
      <alignment horizontal="right" vertical="center" indent="1"/>
    </xf>
    <xf numFmtId="2" fontId="25" fillId="0" borderId="0" xfId="121" applyNumberFormat="1" applyFont="1" applyAlignment="1">
      <alignment horizontal="left" vertical="center" indent="1"/>
    </xf>
    <xf numFmtId="3" fontId="26" fillId="0" borderId="0" xfId="13" applyNumberFormat="1" applyFont="1" applyFill="1" applyAlignment="1">
      <alignment horizontal="right" vertical="center" wrapText="1"/>
    </xf>
    <xf numFmtId="0" fontId="25" fillId="0" borderId="0" xfId="121" applyFont="1" applyAlignment="1">
      <alignment horizontal="right" vertical="center"/>
    </xf>
    <xf numFmtId="0" fontId="26" fillId="0" borderId="0" xfId="111" applyNumberFormat="1" applyFont="1" applyAlignment="1">
      <alignment horizontal="right" vertical="center"/>
    </xf>
    <xf numFmtId="0" fontId="25" fillId="0" borderId="0" xfId="121" applyFont="1" applyAlignment="1">
      <alignment horizontal="right" vertical="center" indent="1"/>
    </xf>
    <xf numFmtId="176" fontId="26" fillId="0" borderId="0" xfId="111" applyNumberFormat="1" applyFont="1"/>
    <xf numFmtId="0" fontId="50" fillId="0" borderId="0" xfId="121" applyFont="1">
      <alignment vertical="center"/>
    </xf>
    <xf numFmtId="0" fontId="30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0" fillId="0" borderId="0" xfId="119" applyFont="1" applyFill="1" applyBorder="1" applyAlignment="1">
      <alignment horizontal="right" vertical="center" indent="1"/>
    </xf>
    <xf numFmtId="3" fontId="27" fillId="0" borderId="0" xfId="13" applyNumberFormat="1" applyFont="1" applyFill="1" applyBorder="1" applyAlignment="1">
      <alignment horizontal="right" vertical="center" wrapText="1"/>
    </xf>
    <xf numFmtId="3" fontId="42" fillId="0" borderId="0" xfId="2" applyNumberFormat="1" applyFont="1" applyBorder="1" applyAlignment="1">
      <alignment horizontal="right" wrapText="1"/>
    </xf>
    <xf numFmtId="4" fontId="25" fillId="0" borderId="0" xfId="119" applyNumberFormat="1" applyFont="1" applyFill="1" applyBorder="1" applyAlignment="1">
      <alignment horizontal="left"/>
    </xf>
    <xf numFmtId="175" fontId="36" fillId="0" borderId="0" xfId="119" applyNumberFormat="1" applyFont="1" applyFill="1" applyAlignment="1">
      <alignment horizontal="right" vertical="center" indent="1"/>
    </xf>
    <xf numFmtId="2" fontId="25" fillId="0" borderId="0" xfId="119" applyNumberFormat="1" applyFont="1" applyFill="1" applyBorder="1" applyAlignment="1">
      <alignment horizontal="left" vertical="center" indent="1"/>
    </xf>
    <xf numFmtId="0" fontId="25" fillId="0" borderId="0" xfId="79" applyFont="1" applyAlignment="1"/>
    <xf numFmtId="175" fontId="25" fillId="0" borderId="0" xfId="119" applyNumberFormat="1" applyFont="1" applyFill="1" applyAlignment="1">
      <alignment horizontal="right" vertical="center" indent="1"/>
    </xf>
    <xf numFmtId="2" fontId="36" fillId="0" borderId="0" xfId="119" applyNumberFormat="1" applyFont="1" applyFill="1" applyAlignment="1">
      <alignment horizontal="left" vertical="center" indent="1"/>
    </xf>
    <xf numFmtId="175" fontId="26" fillId="0" borderId="0" xfId="119" applyNumberFormat="1" applyFont="1" applyFill="1" applyAlignment="1">
      <alignment horizontal="right" indent="1"/>
    </xf>
    <xf numFmtId="2" fontId="26" fillId="0" borderId="0" xfId="119" applyNumberFormat="1" applyFont="1" applyFill="1" applyAlignment="1">
      <alignment horizontal="left" indent="1"/>
    </xf>
    <xf numFmtId="3" fontId="42" fillId="0" borderId="0" xfId="7" applyNumberFormat="1" applyFont="1" applyBorder="1" applyAlignment="1">
      <alignment horizontal="right"/>
    </xf>
    <xf numFmtId="175" fontId="26" fillId="0" borderId="0" xfId="119" applyNumberFormat="1" applyFont="1" applyFill="1" applyBorder="1" applyAlignment="1">
      <alignment horizontal="right" indent="1"/>
    </xf>
    <xf numFmtId="3" fontId="26" fillId="0" borderId="0" xfId="177" applyNumberFormat="1" applyFont="1" applyAlignment="1">
      <alignment horizontal="right" wrapText="1"/>
    </xf>
    <xf numFmtId="3" fontId="25" fillId="0" borderId="0" xfId="79" applyNumberFormat="1" applyFont="1" applyFill="1" applyAlignment="1">
      <alignment horizontal="right"/>
    </xf>
    <xf numFmtId="0" fontId="50" fillId="0" borderId="0" xfId="119" applyFont="1" applyFill="1" applyAlignment="1">
      <alignment vertical="center"/>
    </xf>
    <xf numFmtId="0" fontId="25" fillId="0" borderId="0" xfId="7" applyFont="1" applyFill="1" applyBorder="1"/>
    <xf numFmtId="0" fontId="51" fillId="2" borderId="2" xfId="102" applyFont="1" applyFill="1" applyBorder="1" applyAlignment="1">
      <alignment horizontal="right" vertical="center"/>
    </xf>
    <xf numFmtId="0" fontId="25" fillId="0" borderId="0" xfId="79" applyFont="1" applyBorder="1" applyAlignment="1">
      <alignment vertical="center"/>
    </xf>
    <xf numFmtId="0" fontId="52" fillId="2" borderId="2" xfId="119" applyFont="1" applyFill="1" applyBorder="1" applyAlignment="1">
      <alignment horizontal="center" vertical="center"/>
    </xf>
    <xf numFmtId="0" fontId="51" fillId="2" borderId="2" xfId="119" applyFont="1" applyFill="1" applyBorder="1" applyAlignment="1">
      <alignment horizontal="right" vertical="center" indent="1"/>
    </xf>
    <xf numFmtId="169" fontId="25" fillId="0" borderId="0" xfId="100" applyNumberFormat="1" applyFont="1" applyBorder="1" applyAlignment="1">
      <alignment vertical="center"/>
    </xf>
    <xf numFmtId="169" fontId="26" fillId="0" borderId="0" xfId="99" applyNumberFormat="1" applyFont="1" applyBorder="1" applyAlignment="1">
      <alignment vertical="center"/>
    </xf>
    <xf numFmtId="169" fontId="30" fillId="0" borderId="0" xfId="100" applyNumberFormat="1" applyFont="1" applyBorder="1" applyAlignment="1">
      <alignment horizontal="right" vertical="center"/>
    </xf>
    <xf numFmtId="169" fontId="25" fillId="0" borderId="0" xfId="100" applyFont="1" applyBorder="1"/>
    <xf numFmtId="0" fontId="52" fillId="2" borderId="3" xfId="0" applyFont="1" applyFill="1" applyBorder="1"/>
    <xf numFmtId="0" fontId="52" fillId="2" borderId="3" xfId="1" applyFont="1" applyFill="1" applyBorder="1" applyAlignment="1">
      <alignment horizontal="center" vertical="center"/>
    </xf>
    <xf numFmtId="0" fontId="51" fillId="2" borderId="3" xfId="1" applyFont="1" applyFill="1" applyBorder="1" applyAlignment="1">
      <alignment vertical="center"/>
    </xf>
    <xf numFmtId="0" fontId="51" fillId="2" borderId="3" xfId="1" applyFont="1" applyFill="1" applyBorder="1" applyAlignment="1">
      <alignment horizontal="right" vertical="center" indent="1"/>
    </xf>
    <xf numFmtId="0" fontId="25" fillId="0" borderId="4" xfId="1" applyFont="1" applyBorder="1" applyAlignment="1">
      <alignment vertical="center"/>
    </xf>
    <xf numFmtId="172" fontId="51" fillId="2" borderId="3" xfId="172" applyFont="1" applyFill="1" applyBorder="1" applyAlignment="1">
      <alignment vertical="center" wrapText="1"/>
    </xf>
    <xf numFmtId="172" fontId="51" fillId="2" borderId="3" xfId="172" applyFont="1" applyFill="1" applyBorder="1" applyAlignment="1">
      <alignment horizontal="left" vertical="center" wrapText="1"/>
    </xf>
    <xf numFmtId="172" fontId="51" fillId="2" borderId="3" xfId="172" applyFont="1" applyFill="1" applyBorder="1" applyAlignment="1">
      <alignment horizontal="right" vertical="center" wrapText="1"/>
    </xf>
    <xf numFmtId="169" fontId="52" fillId="2" borderId="3" xfId="100" applyNumberFormat="1" applyFont="1" applyFill="1" applyBorder="1" applyAlignment="1">
      <alignment vertical="center"/>
    </xf>
    <xf numFmtId="169" fontId="26" fillId="0" borderId="4" xfId="172" applyNumberFormat="1" applyFont="1" applyBorder="1" applyAlignment="1">
      <alignment vertical="center"/>
    </xf>
    <xf numFmtId="169" fontId="25" fillId="0" borderId="4" xfId="172" applyNumberFormat="1" applyFont="1" applyFill="1" applyBorder="1" applyAlignment="1">
      <alignment vertical="center"/>
    </xf>
    <xf numFmtId="3" fontId="26" fillId="0" borderId="4" xfId="172" applyNumberFormat="1" applyFont="1" applyFill="1" applyBorder="1" applyAlignment="1">
      <alignment horizontal="right" vertical="center"/>
    </xf>
    <xf numFmtId="169" fontId="25" fillId="0" borderId="4" xfId="100" applyFont="1" applyBorder="1"/>
    <xf numFmtId="0" fontId="52" fillId="2" borderId="3" xfId="121" applyFont="1" applyFill="1" applyBorder="1" applyAlignment="1">
      <alignment horizontal="center" vertical="center"/>
    </xf>
    <xf numFmtId="0" fontId="51" fillId="2" borderId="3" xfId="121" applyFont="1" applyFill="1" applyBorder="1" applyAlignment="1">
      <alignment horizontal="right" vertical="center"/>
    </xf>
    <xf numFmtId="0" fontId="51" fillId="2" borderId="3" xfId="121" applyFont="1" applyFill="1" applyBorder="1" applyAlignment="1">
      <alignment horizontal="right" vertical="center" indent="1"/>
    </xf>
    <xf numFmtId="0" fontId="30" fillId="0" borderId="0" xfId="121" applyFont="1" applyBorder="1" applyAlignment="1">
      <alignment horizontal="left" vertical="center" indent="2"/>
    </xf>
    <xf numFmtId="3" fontId="25" fillId="0" borderId="0" xfId="79" applyNumberFormat="1" applyFont="1" applyBorder="1" applyAlignment="1">
      <alignment horizontal="right" vertical="center"/>
    </xf>
    <xf numFmtId="175" fontId="25" fillId="0" borderId="0" xfId="121" applyNumberFormat="1" applyFont="1" applyBorder="1" applyAlignment="1">
      <alignment horizontal="right" vertical="center" indent="1"/>
    </xf>
    <xf numFmtId="0" fontId="51" fillId="2" borderId="3" xfId="121" applyFont="1" applyFill="1" applyBorder="1">
      <alignment vertical="center"/>
    </xf>
    <xf numFmtId="175" fontId="52" fillId="2" borderId="3" xfId="121" applyNumberFormat="1" applyFont="1" applyFill="1" applyBorder="1" applyAlignment="1">
      <alignment horizontal="right" vertical="center" indent="1"/>
    </xf>
    <xf numFmtId="0" fontId="25" fillId="0" borderId="4" xfId="121" applyFont="1" applyBorder="1">
      <alignment vertical="center"/>
    </xf>
    <xf numFmtId="0" fontId="52" fillId="2" borderId="3" xfId="7" applyFont="1" applyFill="1" applyBorder="1"/>
    <xf numFmtId="0" fontId="52" fillId="2" borderId="3" xfId="102" applyFont="1" applyFill="1" applyBorder="1" applyAlignment="1">
      <alignment horizontal="center" vertical="center"/>
    </xf>
    <xf numFmtId="0" fontId="51" fillId="2" borderId="3" xfId="102" applyFont="1" applyFill="1" applyBorder="1" applyAlignment="1">
      <alignment horizontal="right" vertical="center"/>
    </xf>
    <xf numFmtId="0" fontId="51" fillId="2" borderId="3" xfId="102" applyFont="1" applyFill="1" applyBorder="1" applyAlignment="1">
      <alignment horizontal="right" vertical="center" indent="1"/>
    </xf>
    <xf numFmtId="0" fontId="25" fillId="0" borderId="4" xfId="7" applyFont="1" applyBorder="1"/>
    <xf numFmtId="0" fontId="25" fillId="0" borderId="4" xfId="102" applyFont="1" applyBorder="1" applyAlignment="1">
      <alignment vertical="center"/>
    </xf>
    <xf numFmtId="0" fontId="25" fillId="0" borderId="4" xfId="102" applyFont="1" applyFill="1" applyBorder="1" applyAlignment="1">
      <alignment vertical="center"/>
    </xf>
    <xf numFmtId="0" fontId="51" fillId="2" borderId="3" xfId="120" applyFont="1" applyFill="1" applyBorder="1" applyAlignment="1">
      <alignment vertical="center"/>
    </xf>
    <xf numFmtId="0" fontId="51" fillId="2" borderId="3" xfId="120" applyFont="1" applyFill="1" applyBorder="1" applyAlignment="1">
      <alignment horizontal="right" vertical="center" indent="1"/>
    </xf>
    <xf numFmtId="0" fontId="26" fillId="0" borderId="4" xfId="8" applyFont="1" applyBorder="1" applyAlignment="1">
      <alignment vertical="center"/>
    </xf>
    <xf numFmtId="0" fontId="25" fillId="0" borderId="4" xfId="120" applyFont="1" applyBorder="1" applyAlignment="1">
      <alignment vertical="center"/>
    </xf>
    <xf numFmtId="172" fontId="26" fillId="0" borderId="0" xfId="98" applyFont="1" applyBorder="1" applyAlignment="1">
      <alignment vertical="center"/>
    </xf>
    <xf numFmtId="172" fontId="26" fillId="0" borderId="0" xfId="98" applyFont="1" applyBorder="1" applyAlignment="1">
      <alignment horizontal="right" vertical="center"/>
    </xf>
    <xf numFmtId="0" fontId="51" fillId="2" borderId="3" xfId="1" applyFont="1" applyFill="1" applyBorder="1" applyAlignment="1">
      <alignment horizontal="right" vertical="center"/>
    </xf>
    <xf numFmtId="0" fontId="25" fillId="0" borderId="4" xfId="1" applyFont="1" applyBorder="1" applyAlignment="1">
      <alignment horizontal="right" vertical="center"/>
    </xf>
    <xf numFmtId="0" fontId="25" fillId="0" borderId="4" xfId="102" applyFont="1" applyBorder="1" applyAlignment="1">
      <alignment horizontal="right" vertical="center"/>
    </xf>
    <xf numFmtId="0" fontId="32" fillId="0" borderId="4" xfId="1" applyFont="1" applyBorder="1" applyAlignment="1">
      <alignment horizontal="left" vertical="center" indent="2"/>
    </xf>
    <xf numFmtId="175" fontId="26" fillId="0" borderId="4" xfId="1" applyNumberFormat="1" applyFont="1" applyBorder="1" applyAlignment="1">
      <alignment horizontal="right" vertical="center" indent="1"/>
    </xf>
    <xf numFmtId="0" fontId="52" fillId="2" borderId="3" xfId="1" applyFont="1" applyFill="1" applyBorder="1" applyAlignment="1">
      <alignment vertical="center"/>
    </xf>
    <xf numFmtId="0" fontId="25" fillId="0" borderId="0" xfId="1" applyFont="1" applyBorder="1"/>
    <xf numFmtId="0" fontId="25" fillId="0" borderId="4" xfId="9" applyFont="1" applyBorder="1" applyAlignment="1">
      <alignment vertical="center"/>
    </xf>
    <xf numFmtId="0" fontId="52" fillId="2" borderId="3" xfId="9" applyFont="1" applyFill="1" applyBorder="1" applyAlignment="1">
      <alignment horizontal="center" vertical="center"/>
    </xf>
    <xf numFmtId="0" fontId="51" fillId="2" borderId="3" xfId="9" applyFont="1" applyFill="1" applyBorder="1" applyAlignment="1">
      <alignment horizontal="right" vertical="center" indent="1"/>
    </xf>
    <xf numFmtId="0" fontId="51" fillId="2" borderId="3" xfId="9" applyFont="1" applyFill="1" applyBorder="1" applyAlignment="1">
      <alignment vertical="center"/>
    </xf>
    <xf numFmtId="0" fontId="25" fillId="0" borderId="0" xfId="9" applyFont="1" applyFill="1" applyBorder="1" applyAlignment="1">
      <alignment vertical="center"/>
    </xf>
    <xf numFmtId="0" fontId="26" fillId="0" borderId="0" xfId="9" applyFont="1" applyFill="1" applyBorder="1" applyAlignment="1">
      <alignment vertical="center"/>
    </xf>
    <xf numFmtId="3" fontId="27" fillId="0" borderId="4" xfId="9" applyNumberFormat="1" applyFont="1" applyFill="1" applyBorder="1" applyAlignment="1">
      <alignment horizontal="left" vertical="center" indent="1"/>
    </xf>
    <xf numFmtId="3" fontId="26" fillId="0" borderId="4" xfId="9" applyNumberFormat="1" applyFont="1" applyFill="1" applyBorder="1" applyAlignment="1">
      <alignment horizontal="right" vertical="center" indent="1"/>
    </xf>
    <xf numFmtId="3" fontId="25" fillId="0" borderId="4" xfId="9" applyNumberFormat="1" applyFont="1" applyFill="1" applyBorder="1" applyAlignment="1">
      <alignment horizontal="right" vertical="center" indent="1"/>
    </xf>
    <xf numFmtId="0" fontId="51" fillId="2" borderId="3" xfId="102" applyFont="1" applyFill="1" applyBorder="1" applyAlignment="1">
      <alignment vertical="center"/>
    </xf>
    <xf numFmtId="3" fontId="30" fillId="0" borderId="4" xfId="102" applyNumberFormat="1" applyFont="1" applyBorder="1" applyAlignment="1">
      <alignment horizontal="left" vertical="center" indent="1"/>
    </xf>
    <xf numFmtId="3" fontId="25" fillId="0" borderId="4" xfId="102" applyNumberFormat="1" applyFont="1" applyBorder="1" applyAlignment="1">
      <alignment horizontal="right" vertical="center" indent="1"/>
    </xf>
    <xf numFmtId="0" fontId="25" fillId="0" borderId="0" xfId="122" applyFont="1" applyBorder="1"/>
    <xf numFmtId="0" fontId="52" fillId="2" borderId="3" xfId="122" applyFont="1" applyFill="1" applyBorder="1" applyAlignment="1">
      <alignment horizontal="center" vertical="center"/>
    </xf>
    <xf numFmtId="0" fontId="51" fillId="2" borderId="3" xfId="122" applyFont="1" applyFill="1" applyBorder="1" applyAlignment="1">
      <alignment horizontal="right" vertical="center" indent="1"/>
    </xf>
    <xf numFmtId="0" fontId="25" fillId="0" borderId="4" xfId="122" applyFont="1" applyBorder="1" applyAlignment="1">
      <alignment vertical="center"/>
    </xf>
    <xf numFmtId="0" fontId="52" fillId="2" borderId="3" xfId="1" applyFont="1" applyFill="1" applyBorder="1"/>
    <xf numFmtId="0" fontId="32" fillId="0" borderId="0" xfId="1" applyFont="1" applyBorder="1" applyAlignment="1">
      <alignment horizontal="left" vertical="center"/>
    </xf>
    <xf numFmtId="3" fontId="25" fillId="0" borderId="0" xfId="1" applyNumberFormat="1" applyFont="1" applyBorder="1" applyAlignment="1">
      <alignment vertical="center"/>
    </xf>
    <xf numFmtId="4" fontId="52" fillId="2" borderId="3" xfId="1" applyNumberFormat="1" applyFont="1" applyFill="1" applyBorder="1" applyAlignment="1">
      <alignment horizontal="left"/>
    </xf>
    <xf numFmtId="0" fontId="52" fillId="2" borderId="3" xfId="112" applyFont="1" applyFill="1" applyBorder="1" applyAlignment="1">
      <alignment horizontal="center" vertical="center"/>
    </xf>
    <xf numFmtId="0" fontId="51" fillId="2" borderId="3" xfId="112" applyFont="1" applyFill="1" applyBorder="1" applyAlignment="1">
      <alignment vertical="center"/>
    </xf>
    <xf numFmtId="0" fontId="51" fillId="2" borderId="3" xfId="112" applyFont="1" applyFill="1" applyBorder="1" applyAlignment="1">
      <alignment horizontal="right" vertical="center" indent="1"/>
    </xf>
    <xf numFmtId="0" fontId="26" fillId="0" borderId="4" xfId="112" applyFont="1" applyBorder="1" applyAlignment="1">
      <alignment vertical="center"/>
    </xf>
    <xf numFmtId="0" fontId="52" fillId="2" borderId="3" xfId="5" applyFont="1" applyFill="1" applyBorder="1" applyAlignment="1">
      <alignment horizontal="center" vertical="center"/>
    </xf>
    <xf numFmtId="0" fontId="51" fillId="2" borderId="3" xfId="5" applyFont="1" applyFill="1" applyBorder="1" applyAlignment="1">
      <alignment vertical="center"/>
    </xf>
    <xf numFmtId="0" fontId="51" fillId="2" borderId="3" xfId="5" applyFont="1" applyFill="1" applyBorder="1" applyAlignment="1">
      <alignment horizontal="right" vertical="center" indent="1"/>
    </xf>
    <xf numFmtId="0" fontId="25" fillId="0" borderId="4" xfId="5" applyFont="1" applyBorder="1" applyAlignment="1">
      <alignment vertical="center"/>
    </xf>
    <xf numFmtId="0" fontId="52" fillId="2" borderId="3" xfId="102" applyFont="1" applyFill="1" applyBorder="1" applyAlignment="1">
      <alignment vertical="center"/>
    </xf>
    <xf numFmtId="0" fontId="25" fillId="0" borderId="0" xfId="79" applyFont="1" applyBorder="1" applyAlignment="1">
      <alignment horizontal="center" vertical="center"/>
    </xf>
    <xf numFmtId="0" fontId="52" fillId="2" borderId="3" xfId="119" applyFont="1" applyFill="1" applyBorder="1" applyAlignment="1">
      <alignment horizontal="center" vertical="center"/>
    </xf>
    <xf numFmtId="0" fontId="51" fillId="2" borderId="3" xfId="119" applyFont="1" applyFill="1" applyBorder="1" applyAlignment="1">
      <alignment horizontal="center" vertical="center"/>
    </xf>
    <xf numFmtId="0" fontId="52" fillId="2" borderId="3" xfId="79" applyFont="1" applyFill="1" applyBorder="1"/>
    <xf numFmtId="0" fontId="25" fillId="0" borderId="4" xfId="0" applyFont="1" applyBorder="1"/>
    <xf numFmtId="0" fontId="32" fillId="0" borderId="4" xfId="119" applyFont="1" applyFill="1" applyBorder="1" applyAlignment="1">
      <alignment horizontal="left" vertical="center"/>
    </xf>
    <xf numFmtId="0" fontId="25" fillId="0" borderId="4" xfId="119" applyFont="1" applyFill="1" applyBorder="1" applyAlignment="1">
      <alignment horizontal="center" vertical="center"/>
    </xf>
    <xf numFmtId="0" fontId="30" fillId="0" borderId="4" xfId="119" applyFont="1" applyFill="1" applyBorder="1" applyAlignment="1">
      <alignment horizontal="center" vertical="center"/>
    </xf>
    <xf numFmtId="0" fontId="51" fillId="2" borderId="3" xfId="119" applyFont="1" applyFill="1" applyBorder="1" applyAlignment="1">
      <alignment vertical="center"/>
    </xf>
    <xf numFmtId="0" fontId="25" fillId="0" borderId="4" xfId="79" applyFont="1" applyBorder="1"/>
    <xf numFmtId="0" fontId="25" fillId="0" borderId="4" xfId="119" applyFont="1" applyFill="1" applyBorder="1" applyAlignment="1">
      <alignment vertical="center"/>
    </xf>
    <xf numFmtId="177" fontId="25" fillId="0" borderId="4" xfId="65" applyNumberFormat="1" applyFont="1" applyFill="1" applyBorder="1" applyAlignment="1" applyProtection="1">
      <alignment vertical="center"/>
    </xf>
    <xf numFmtId="0" fontId="25" fillId="0" borderId="4" xfId="119" applyFont="1" applyFill="1" applyBorder="1" applyAlignment="1">
      <alignment horizontal="right" vertical="center" wrapText="1"/>
    </xf>
    <xf numFmtId="0" fontId="51" fillId="2" borderId="3" xfId="121" applyFont="1" applyFill="1" applyBorder="1" applyAlignment="1">
      <alignment vertical="center"/>
    </xf>
    <xf numFmtId="0" fontId="25" fillId="0" borderId="4" xfId="121" applyFont="1" applyFill="1" applyBorder="1" applyAlignment="1">
      <alignment vertical="center"/>
    </xf>
    <xf numFmtId="0" fontId="25" fillId="0" borderId="0" xfId="179" applyFont="1" applyBorder="1" applyAlignment="1">
      <alignment vertical="center"/>
    </xf>
    <xf numFmtId="0" fontId="32" fillId="0" borderId="0" xfId="128" applyFont="1" applyBorder="1" applyAlignment="1">
      <alignment horizontal="right" vertical="center"/>
    </xf>
    <xf numFmtId="0" fontId="32" fillId="0" borderId="0" xfId="128" applyFont="1" applyBorder="1" applyAlignment="1">
      <alignment vertical="center"/>
    </xf>
    <xf numFmtId="0" fontId="52" fillId="2" borderId="3" xfId="179" applyFont="1" applyFill="1" applyBorder="1" applyAlignment="1">
      <alignment vertical="center"/>
    </xf>
    <xf numFmtId="0" fontId="54" fillId="2" borderId="3" xfId="128" applyFont="1" applyFill="1" applyBorder="1" applyAlignment="1">
      <alignment horizontal="right" vertical="center"/>
    </xf>
    <xf numFmtId="0" fontId="54" fillId="2" borderId="3" xfId="128" applyFont="1" applyFill="1" applyBorder="1" applyAlignment="1">
      <alignment vertical="center"/>
    </xf>
    <xf numFmtId="0" fontId="51" fillId="2" borderId="3" xfId="128" applyFont="1" applyFill="1" applyBorder="1" applyAlignment="1">
      <alignment vertical="center"/>
    </xf>
    <xf numFmtId="0" fontId="52" fillId="2" borderId="3" xfId="128" applyFont="1" applyFill="1" applyBorder="1" applyAlignment="1">
      <alignment horizontal="center" vertical="center"/>
    </xf>
    <xf numFmtId="0" fontId="51" fillId="2" borderId="3" xfId="125" applyFont="1" applyFill="1" applyBorder="1" applyAlignment="1">
      <alignment horizontal="right" vertical="center"/>
    </xf>
    <xf numFmtId="2" fontId="32" fillId="0" borderId="4" xfId="128" applyNumberFormat="1" applyFont="1" applyBorder="1" applyAlignment="1">
      <alignment horizontal="left" vertical="center" indent="2"/>
    </xf>
    <xf numFmtId="174" fontId="25" fillId="0" borderId="4" xfId="51" applyNumberFormat="1" applyFont="1" applyBorder="1" applyAlignment="1">
      <alignment horizontal="right" vertical="center"/>
    </xf>
    <xf numFmtId="0" fontId="26" fillId="0" borderId="4" xfId="7" applyFont="1" applyBorder="1"/>
    <xf numFmtId="0" fontId="26" fillId="0" borderId="4" xfId="121" applyFont="1" applyFill="1" applyBorder="1" applyAlignment="1">
      <alignment vertical="center"/>
    </xf>
    <xf numFmtId="0" fontId="25" fillId="0" borderId="0" xfId="0" applyFont="1" applyBorder="1"/>
    <xf numFmtId="0" fontId="32" fillId="0" borderId="0" xfId="121" applyFont="1" applyFill="1" applyBorder="1" applyAlignment="1">
      <alignment horizontal="left" vertical="center" indent="1"/>
    </xf>
    <xf numFmtId="0" fontId="30" fillId="0" borderId="0" xfId="121" applyFont="1" applyFill="1" applyBorder="1" applyAlignment="1">
      <alignment horizontal="left" vertical="center" wrapText="1"/>
    </xf>
    <xf numFmtId="0" fontId="25" fillId="0" borderId="0" xfId="121" applyFont="1" applyFill="1" applyBorder="1" applyAlignment="1">
      <alignment horizontal="right" vertical="center"/>
    </xf>
    <xf numFmtId="0" fontId="54" fillId="2" borderId="3" xfId="121" applyFont="1" applyFill="1" applyBorder="1" applyAlignment="1">
      <alignment horizontal="left" vertical="center" indent="1"/>
    </xf>
    <xf numFmtId="0" fontId="51" fillId="2" borderId="3" xfId="121" applyFont="1" applyFill="1" applyBorder="1" applyAlignment="1">
      <alignment horizontal="left" vertical="center" wrapText="1"/>
    </xf>
    <xf numFmtId="169" fontId="27" fillId="0" borderId="0" xfId="72" applyFont="1" applyAlignment="1">
      <alignment horizontal="left" vertical="center"/>
    </xf>
    <xf numFmtId="169" fontId="29" fillId="0" borderId="0" xfId="72" applyFont="1" applyAlignment="1">
      <alignment horizontal="left" vertical="center"/>
    </xf>
    <xf numFmtId="0" fontId="25" fillId="0" borderId="0" xfId="0" applyFont="1" applyAlignment="1">
      <alignment horizontal="left"/>
    </xf>
    <xf numFmtId="0" fontId="25" fillId="0" borderId="0" xfId="79" applyFont="1" applyBorder="1" applyAlignment="1">
      <alignment horizontal="left" vertical="center"/>
    </xf>
    <xf numFmtId="0" fontId="52" fillId="2" borderId="3" xfId="121" applyFont="1" applyFill="1" applyBorder="1" applyAlignment="1">
      <alignment horizontal="left" vertical="center"/>
    </xf>
    <xf numFmtId="0" fontId="25" fillId="0" borderId="0" xfId="121" applyFont="1" applyAlignment="1">
      <alignment horizontal="left" vertical="center"/>
    </xf>
    <xf numFmtId="0" fontId="32" fillId="0" borderId="0" xfId="121" applyFont="1" applyAlignment="1">
      <alignment horizontal="left" vertical="center"/>
    </xf>
    <xf numFmtId="0" fontId="30" fillId="0" borderId="0" xfId="121" applyFont="1" applyAlignment="1">
      <alignment horizontal="left" vertical="center"/>
    </xf>
    <xf numFmtId="0" fontId="25" fillId="0" borderId="4" xfId="121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0" fillId="0" borderId="0" xfId="121" applyFont="1" applyAlignment="1">
      <alignment horizontal="left" vertical="center"/>
    </xf>
    <xf numFmtId="0" fontId="27" fillId="0" borderId="0" xfId="8" applyFont="1" applyAlignment="1">
      <alignment horizontal="left" vertical="center"/>
    </xf>
    <xf numFmtId="0" fontId="26" fillId="0" borderId="0" xfId="8" applyFont="1" applyAlignment="1">
      <alignment horizontal="left" vertical="center"/>
    </xf>
    <xf numFmtId="0" fontId="30" fillId="0" borderId="0" xfId="122" applyFont="1" applyAlignment="1">
      <alignment horizontal="left" vertical="center"/>
    </xf>
    <xf numFmtId="0" fontId="32" fillId="0" borderId="0" xfId="122" applyFont="1" applyAlignment="1">
      <alignment horizontal="left" vertical="center"/>
    </xf>
    <xf numFmtId="0" fontId="30" fillId="0" borderId="0" xfId="121" applyFont="1" applyFill="1" applyAlignment="1">
      <alignment horizontal="left" vertical="center"/>
    </xf>
    <xf numFmtId="0" fontId="32" fillId="0" borderId="0" xfId="121" applyFont="1" applyFill="1" applyAlignment="1">
      <alignment horizontal="left" vertical="center"/>
    </xf>
    <xf numFmtId="0" fontId="30" fillId="0" borderId="0" xfId="125" applyFont="1" applyAlignment="1">
      <alignment horizontal="left" vertical="center"/>
    </xf>
    <xf numFmtId="0" fontId="32" fillId="0" borderId="0" xfId="125" applyFont="1" applyAlignment="1">
      <alignment horizontal="left" vertical="center"/>
    </xf>
    <xf numFmtId="0" fontId="51" fillId="2" borderId="3" xfId="120" applyFont="1" applyFill="1" applyBorder="1" applyAlignment="1">
      <alignment horizontal="center" vertical="center"/>
    </xf>
    <xf numFmtId="0" fontId="30" fillId="0" borderId="0" xfId="120" applyFont="1" applyBorder="1" applyAlignment="1">
      <alignment horizontal="center" vertical="center" wrapText="1"/>
    </xf>
    <xf numFmtId="175" fontId="36" fillId="0" borderId="0" xfId="120" applyNumberFormat="1" applyFont="1" applyAlignment="1">
      <alignment horizontal="left" vertical="center" wrapText="1"/>
    </xf>
    <xf numFmtId="175" fontId="27" fillId="0" borderId="0" xfId="120" applyNumberFormat="1" applyFont="1" applyAlignment="1">
      <alignment horizontal="left" vertical="center" wrapText="1"/>
    </xf>
    <xf numFmtId="0" fontId="27" fillId="0" borderId="0" xfId="7" applyFont="1" applyBorder="1" applyAlignment="1">
      <alignment horizontal="right"/>
    </xf>
    <xf numFmtId="0" fontId="27" fillId="0" borderId="0" xfId="144" applyFont="1" applyBorder="1" applyAlignment="1">
      <alignment horizontal="left" vertical="center"/>
    </xf>
    <xf numFmtId="0" fontId="30" fillId="0" borderId="0" xfId="144" applyFont="1" applyAlignment="1">
      <alignment horizontal="left" vertical="center"/>
    </xf>
    <xf numFmtId="0" fontId="25" fillId="0" borderId="0" xfId="102" applyFont="1" applyBorder="1" applyAlignment="1">
      <alignment horizontal="right" vertical="center"/>
    </xf>
    <xf numFmtId="0" fontId="30" fillId="0" borderId="0" xfId="79" applyFont="1" applyBorder="1" applyAlignment="1">
      <alignment horizontal="right"/>
    </xf>
  </cellXfs>
  <cellStyles count="185">
    <cellStyle name="Comma" xfId="2" builtinId="3"/>
    <cellStyle name="Comma [0] 2" xfId="23" xr:uid="{00000000-0005-0000-0000-000001000000}"/>
    <cellStyle name="Comma [0] 2 2" xfId="21" xr:uid="{00000000-0005-0000-0000-000002000000}"/>
    <cellStyle name="Comma [0] 3" xfId="25" xr:uid="{00000000-0005-0000-0000-000003000000}"/>
    <cellStyle name="Comma 10" xfId="27" xr:uid="{00000000-0005-0000-0000-000004000000}"/>
    <cellStyle name="Comma 10 2" xfId="31" xr:uid="{00000000-0005-0000-0000-000005000000}"/>
    <cellStyle name="Comma 10 5" xfId="13" xr:uid="{00000000-0005-0000-0000-000006000000}"/>
    <cellStyle name="Comma 10 5 2" xfId="34" xr:uid="{00000000-0005-0000-0000-000007000000}"/>
    <cellStyle name="Comma 10 5 2 2" xfId="4" xr:uid="{00000000-0005-0000-0000-000008000000}"/>
    <cellStyle name="Comma 11" xfId="16" xr:uid="{00000000-0005-0000-0000-000009000000}"/>
    <cellStyle name="Comma 11 2" xfId="36" xr:uid="{00000000-0005-0000-0000-00000A000000}"/>
    <cellStyle name="Comma 2" xfId="22" xr:uid="{00000000-0005-0000-0000-00000B000000}"/>
    <cellStyle name="Comma 2 10" xfId="28" xr:uid="{00000000-0005-0000-0000-00000C000000}"/>
    <cellStyle name="Comma 2 2" xfId="20" xr:uid="{00000000-0005-0000-0000-00000D000000}"/>
    <cellStyle name="Comma 2 2 10 3" xfId="38" xr:uid="{00000000-0005-0000-0000-00000E000000}"/>
    <cellStyle name="Comma 2 2 10 3 2" xfId="14" xr:uid="{00000000-0005-0000-0000-00000F000000}"/>
    <cellStyle name="Comma 2 2 10 3 2 2" xfId="41" xr:uid="{00000000-0005-0000-0000-000010000000}"/>
    <cellStyle name="Comma 2 2 10 3 3" xfId="43" xr:uid="{00000000-0005-0000-0000-000011000000}"/>
    <cellStyle name="Comma 2 2 10 3 3 2" xfId="6" xr:uid="{00000000-0005-0000-0000-000012000000}"/>
    <cellStyle name="Comma 2 2 2" xfId="44" xr:uid="{00000000-0005-0000-0000-000013000000}"/>
    <cellStyle name="Comma 2 2 2 2" xfId="45" xr:uid="{00000000-0005-0000-0000-000014000000}"/>
    <cellStyle name="Comma 2 2 257" xfId="12" xr:uid="{00000000-0005-0000-0000-000015000000}"/>
    <cellStyle name="Comma 2 2 257 2" xfId="33" xr:uid="{00000000-0005-0000-0000-000016000000}"/>
    <cellStyle name="Comma 2 2 258" xfId="46" xr:uid="{00000000-0005-0000-0000-000017000000}"/>
    <cellStyle name="Comma 2 2 258 2" xfId="47" xr:uid="{00000000-0005-0000-0000-000018000000}"/>
    <cellStyle name="Comma 2 2 3" xfId="48" xr:uid="{00000000-0005-0000-0000-000019000000}"/>
    <cellStyle name="Comma 2 3" xfId="50" xr:uid="{00000000-0005-0000-0000-00001A000000}"/>
    <cellStyle name="Comma 2 4" xfId="11" xr:uid="{00000000-0005-0000-0000-00001B000000}"/>
    <cellStyle name="Comma 2 5" xfId="184" xr:uid="{00000000-0005-0000-0000-00001C000000}"/>
    <cellStyle name="Comma 3" xfId="51" xr:uid="{00000000-0005-0000-0000-00001D000000}"/>
    <cellStyle name="Comma 4" xfId="52" xr:uid="{00000000-0005-0000-0000-00001E000000}"/>
    <cellStyle name="Comma 4 2" xfId="53" xr:uid="{00000000-0005-0000-0000-00001F000000}"/>
    <cellStyle name="Comma 4 3" xfId="54" xr:uid="{00000000-0005-0000-0000-000020000000}"/>
    <cellStyle name="Comma 5" xfId="55" xr:uid="{00000000-0005-0000-0000-000021000000}"/>
    <cellStyle name="Comma 5 2" xfId="56" xr:uid="{00000000-0005-0000-0000-000022000000}"/>
    <cellStyle name="Comma 5 76" xfId="58" xr:uid="{00000000-0005-0000-0000-000023000000}"/>
    <cellStyle name="Comma 5 76 2" xfId="60" xr:uid="{00000000-0005-0000-0000-000024000000}"/>
    <cellStyle name="Comma 5 76 2 2" xfId="62" xr:uid="{00000000-0005-0000-0000-000025000000}"/>
    <cellStyle name="Comma 5 76 3" xfId="64" xr:uid="{00000000-0005-0000-0000-000026000000}"/>
    <cellStyle name="Comma 6" xfId="65" xr:uid="{00000000-0005-0000-0000-000027000000}"/>
    <cellStyle name="Comma 7" xfId="66" xr:uid="{00000000-0005-0000-0000-000028000000}"/>
    <cellStyle name="Comma 7 2" xfId="67" xr:uid="{00000000-0005-0000-0000-000029000000}"/>
    <cellStyle name="Comma 8" xfId="69" xr:uid="{00000000-0005-0000-0000-00002A000000}"/>
    <cellStyle name="Comma 8 2" xfId="70" xr:uid="{00000000-0005-0000-0000-00002B000000}"/>
    <cellStyle name="Comma 856" xfId="71" xr:uid="{00000000-0005-0000-0000-00002C000000}"/>
    <cellStyle name="Comma 857" xfId="37" xr:uid="{00000000-0005-0000-0000-00002D000000}"/>
    <cellStyle name="Comma 857 2" xfId="15" xr:uid="{00000000-0005-0000-0000-00002E000000}"/>
    <cellStyle name="Comma 9" xfId="73" xr:uid="{00000000-0005-0000-0000-00002F000000}"/>
    <cellStyle name="Comma 9 2" xfId="75" xr:uid="{00000000-0005-0000-0000-000030000000}"/>
    <cellStyle name="Normal" xfId="0" builtinId="0"/>
    <cellStyle name="Normal 10" xfId="76" xr:uid="{00000000-0005-0000-0000-000032000000}"/>
    <cellStyle name="Normal 10 11 2" xfId="7" xr:uid="{00000000-0005-0000-0000-000033000000}"/>
    <cellStyle name="Normal 10 11 2 10" xfId="77" xr:uid="{00000000-0005-0000-0000-000034000000}"/>
    <cellStyle name="Normal 10 11 2 10 2" xfId="78" xr:uid="{00000000-0005-0000-0000-000035000000}"/>
    <cellStyle name="Normal 10 11 2 2" xfId="79" xr:uid="{00000000-0005-0000-0000-000036000000}"/>
    <cellStyle name="Normal 10 11 2 3" xfId="40" xr:uid="{00000000-0005-0000-0000-000037000000}"/>
    <cellStyle name="Normal 10 11 2 3 2" xfId="82" xr:uid="{00000000-0005-0000-0000-000038000000}"/>
    <cellStyle name="Normal 10 11 2 4" xfId="83" xr:uid="{00000000-0005-0000-0000-000039000000}"/>
    <cellStyle name="Normal 10 11 2 4 2" xfId="84" xr:uid="{00000000-0005-0000-0000-00003A000000}"/>
    <cellStyle name="Normal 10 11 2 5" xfId="85" xr:uid="{00000000-0005-0000-0000-00003B000000}"/>
    <cellStyle name="Normal 10 11 2 5 2" xfId="86" xr:uid="{00000000-0005-0000-0000-00003C000000}"/>
    <cellStyle name="Normal 10 11 2 6" xfId="87" xr:uid="{00000000-0005-0000-0000-00003D000000}"/>
    <cellStyle name="Normal 10 11 2 6 2" xfId="88" xr:uid="{00000000-0005-0000-0000-00003E000000}"/>
    <cellStyle name="Normal 10 11 2 7" xfId="90" xr:uid="{00000000-0005-0000-0000-00003F000000}"/>
    <cellStyle name="Normal 10 11 2 8" xfId="26" xr:uid="{00000000-0005-0000-0000-000040000000}"/>
    <cellStyle name="Normal 10 11 2 8 2" xfId="30" xr:uid="{00000000-0005-0000-0000-000041000000}"/>
    <cellStyle name="Normal 10 11 2 9" xfId="17" xr:uid="{00000000-0005-0000-0000-000042000000}"/>
    <cellStyle name="Normal 10 11 2 9 2" xfId="35" xr:uid="{00000000-0005-0000-0000-000043000000}"/>
    <cellStyle name="Normal 11" xfId="91" xr:uid="{00000000-0005-0000-0000-000044000000}"/>
    <cellStyle name="Normal 11 2" xfId="92" xr:uid="{00000000-0005-0000-0000-000045000000}"/>
    <cellStyle name="Normal 112" xfId="93" xr:uid="{00000000-0005-0000-0000-000046000000}"/>
    <cellStyle name="Normal 12" xfId="183" xr:uid="{00000000-0005-0000-0000-000047000000}"/>
    <cellStyle name="Normal 13" xfId="39" xr:uid="{00000000-0005-0000-0000-000048000000}"/>
    <cellStyle name="Normal 13 2" xfId="81" xr:uid="{00000000-0005-0000-0000-000049000000}"/>
    <cellStyle name="Normal 13 2 5" xfId="42" xr:uid="{00000000-0005-0000-0000-00004A000000}"/>
    <cellStyle name="Normal 13 3" xfId="94" xr:uid="{00000000-0005-0000-0000-00004B000000}"/>
    <cellStyle name="Normal 13 3 2" xfId="95" xr:uid="{00000000-0005-0000-0000-00004C000000}"/>
    <cellStyle name="Normal 15 5 2" xfId="96" xr:uid="{00000000-0005-0000-0000-00004D000000}"/>
    <cellStyle name="Normal 15 5 2 2" xfId="97" xr:uid="{00000000-0005-0000-0000-00004E000000}"/>
    <cellStyle name="Normal 17" xfId="89" xr:uid="{00000000-0005-0000-0000-00004F000000}"/>
    <cellStyle name="Normal 17 2" xfId="98" xr:uid="{00000000-0005-0000-0000-000050000000}"/>
    <cellStyle name="Normal 18 2" xfId="29" xr:uid="{00000000-0005-0000-0000-000051000000}"/>
    <cellStyle name="Normal 18 2 2" xfId="49" xr:uid="{00000000-0005-0000-0000-000052000000}"/>
    <cellStyle name="Normal 2" xfId="99" xr:uid="{00000000-0005-0000-0000-000053000000}"/>
    <cellStyle name="Normal 2 2" xfId="100" xr:uid="{00000000-0005-0000-0000-000054000000}"/>
    <cellStyle name="Normal 2 2 2" xfId="101" xr:uid="{00000000-0005-0000-0000-000055000000}"/>
    <cellStyle name="Normal 2 2 2 2 2 4" xfId="102" xr:uid="{00000000-0005-0000-0000-000056000000}"/>
    <cellStyle name="Normal 2 2 2 2 2 4 17 2 2" xfId="104" xr:uid="{00000000-0005-0000-0000-000057000000}"/>
    <cellStyle name="Normal 2 2 2 2 2 4 2" xfId="1" xr:uid="{00000000-0005-0000-0000-000058000000}"/>
    <cellStyle name="Normal 2 2 2 2 2 4 2 2" xfId="105" xr:uid="{00000000-0005-0000-0000-000059000000}"/>
    <cellStyle name="Normal 2 2 2 2 2 4 3" xfId="10" xr:uid="{00000000-0005-0000-0000-00005A000000}"/>
    <cellStyle name="Normal 2 2 2 2 2 4 3 2" xfId="106" xr:uid="{00000000-0005-0000-0000-00005B000000}"/>
    <cellStyle name="Normal 2 2 2 2 2 4 4" xfId="9" xr:uid="{00000000-0005-0000-0000-00005C000000}"/>
    <cellStyle name="Normal 2 2 2 2 2 4 4 2" xfId="107" xr:uid="{00000000-0005-0000-0000-00005D000000}"/>
    <cellStyle name="Normal 2 2 2 2 2 4 5" xfId="19" xr:uid="{00000000-0005-0000-0000-00005E000000}"/>
    <cellStyle name="Normal 2 2 2 2 2 4 5 2" xfId="108" xr:uid="{00000000-0005-0000-0000-00005F000000}"/>
    <cellStyle name="Normal 2 2 2 2 6" xfId="109" xr:uid="{00000000-0005-0000-0000-000060000000}"/>
    <cellStyle name="Normal 2 2 2 2 7" xfId="182" xr:uid="{00000000-0005-0000-0000-000061000000}"/>
    <cellStyle name="Normal 2 2 2 7" xfId="110" xr:uid="{00000000-0005-0000-0000-000062000000}"/>
    <cellStyle name="Normal 2 2 2 7 2" xfId="113" xr:uid="{00000000-0005-0000-0000-000063000000}"/>
    <cellStyle name="Normal 2 2 2 8" xfId="114" xr:uid="{00000000-0005-0000-0000-000064000000}"/>
    <cellStyle name="Normal 2 2 2 8 2" xfId="115" xr:uid="{00000000-0005-0000-0000-000065000000}"/>
    <cellStyle name="Normal 2 2 2 8 2 2" xfId="103" xr:uid="{00000000-0005-0000-0000-000066000000}"/>
    <cellStyle name="Normal 2 2 3" xfId="116" xr:uid="{00000000-0005-0000-0000-000067000000}"/>
    <cellStyle name="Normal 2 2 85 2" xfId="112" xr:uid="{00000000-0005-0000-0000-000068000000}"/>
    <cellStyle name="Normal 2 2 85 2 2" xfId="5" xr:uid="{00000000-0005-0000-0000-000069000000}"/>
    <cellStyle name="Normal 2 2 85 2 3" xfId="117" xr:uid="{00000000-0005-0000-0000-00006A000000}"/>
    <cellStyle name="Normal 2 2 85 2 3 2" xfId="118" xr:uid="{00000000-0005-0000-0000-00006B000000}"/>
    <cellStyle name="Normal 2 258" xfId="119" xr:uid="{00000000-0005-0000-0000-00006C000000}"/>
    <cellStyle name="Normal 2 258 2" xfId="120" xr:uid="{00000000-0005-0000-0000-00006D000000}"/>
    <cellStyle name="Normal 2 258 2 2" xfId="8" xr:uid="{00000000-0005-0000-0000-00006E000000}"/>
    <cellStyle name="Normal 2 258 3" xfId="121" xr:uid="{00000000-0005-0000-0000-00006F000000}"/>
    <cellStyle name="Normal 2 258 3 2" xfId="122" xr:uid="{00000000-0005-0000-0000-000070000000}"/>
    <cellStyle name="Normal 2 258 3 2 2" xfId="123" xr:uid="{00000000-0005-0000-0000-000071000000}"/>
    <cellStyle name="Normal 2 258 3 3" xfId="124" xr:uid="{00000000-0005-0000-0000-000072000000}"/>
    <cellStyle name="Normal 2 258 3 3 2" xfId="125" xr:uid="{00000000-0005-0000-0000-000073000000}"/>
    <cellStyle name="Normal 2 258 3 4" xfId="126" xr:uid="{00000000-0005-0000-0000-000074000000}"/>
    <cellStyle name="Normal 2 258 3 4 2" xfId="127" xr:uid="{00000000-0005-0000-0000-000075000000}"/>
    <cellStyle name="Normal 2 258 3 5" xfId="128" xr:uid="{00000000-0005-0000-0000-000076000000}"/>
    <cellStyle name="Normal 2 258 3 5 2" xfId="129" xr:uid="{00000000-0005-0000-0000-000077000000}"/>
    <cellStyle name="Normal 2 258 4" xfId="130" xr:uid="{00000000-0005-0000-0000-000078000000}"/>
    <cellStyle name="Normal 2 258 4 2" xfId="131" xr:uid="{00000000-0005-0000-0000-000079000000}"/>
    <cellStyle name="Normal 2 258 5" xfId="132" xr:uid="{00000000-0005-0000-0000-00007A000000}"/>
    <cellStyle name="Normal 2 258 5 2" xfId="134" xr:uid="{00000000-0005-0000-0000-00007B000000}"/>
    <cellStyle name="Normal 2 3" xfId="135" xr:uid="{00000000-0005-0000-0000-00007C000000}"/>
    <cellStyle name="Normal 2 3 2" xfId="136" xr:uid="{00000000-0005-0000-0000-00007D000000}"/>
    <cellStyle name="Normal 2 4" xfId="138" xr:uid="{00000000-0005-0000-0000-00007E000000}"/>
    <cellStyle name="Normal 2 4 2" xfId="139" xr:uid="{00000000-0005-0000-0000-00007F000000}"/>
    <cellStyle name="Normal 3" xfId="140" xr:uid="{00000000-0005-0000-0000-000080000000}"/>
    <cellStyle name="Normal 3 2 3" xfId="141" xr:uid="{00000000-0005-0000-0000-000081000000}"/>
    <cellStyle name="Normal 3 2 3 3" xfId="142" xr:uid="{00000000-0005-0000-0000-000082000000}"/>
    <cellStyle name="Normal 3 2 3 3 2" xfId="143" xr:uid="{00000000-0005-0000-0000-000083000000}"/>
    <cellStyle name="Normal 3 2 3 3 2 2" xfId="144" xr:uid="{00000000-0005-0000-0000-000084000000}"/>
    <cellStyle name="Normal 3 2 3 3 2 3" xfId="145" xr:uid="{00000000-0005-0000-0000-000085000000}"/>
    <cellStyle name="Normal 3 2 3 3 2 3 2" xfId="146" xr:uid="{00000000-0005-0000-0000-000086000000}"/>
    <cellStyle name="Normal 3 2 3 3 3" xfId="147" xr:uid="{00000000-0005-0000-0000-000087000000}"/>
    <cellStyle name="Normal 3 3 2" xfId="68" xr:uid="{00000000-0005-0000-0000-000088000000}"/>
    <cellStyle name="Normal 3 3 3" xfId="72" xr:uid="{00000000-0005-0000-0000-000089000000}"/>
    <cellStyle name="Normal 3 3 3 2" xfId="74" xr:uid="{00000000-0005-0000-0000-00008A000000}"/>
    <cellStyle name="Normal 3 3 3 2 2" xfId="149" xr:uid="{00000000-0005-0000-0000-00008B000000}"/>
    <cellStyle name="Normal 3 3 3 3" xfId="150" xr:uid="{00000000-0005-0000-0000-00008C000000}"/>
    <cellStyle name="Normal 3 3 3 3 2" xfId="151" xr:uid="{00000000-0005-0000-0000-00008D000000}"/>
    <cellStyle name="Normal 3 3 4" xfId="18" xr:uid="{00000000-0005-0000-0000-00008E000000}"/>
    <cellStyle name="Normal 3 5 2 5" xfId="152" xr:uid="{00000000-0005-0000-0000-00008F000000}"/>
    <cellStyle name="Normal 3 5 2 5 5" xfId="133" xr:uid="{00000000-0005-0000-0000-000090000000}"/>
    <cellStyle name="Normal 3 5 2 5 5 2 2" xfId="153" xr:uid="{00000000-0005-0000-0000-000091000000}"/>
    <cellStyle name="Normal 3 5 7" xfId="154" xr:uid="{00000000-0005-0000-0000-000092000000}"/>
    <cellStyle name="Normal 3 85" xfId="32" xr:uid="{00000000-0005-0000-0000-000093000000}"/>
    <cellStyle name="Normal 3 85 2" xfId="3" xr:uid="{00000000-0005-0000-0000-000094000000}"/>
    <cellStyle name="Normal 3 85 2 2" xfId="155" xr:uid="{00000000-0005-0000-0000-000095000000}"/>
    <cellStyle name="Normal 3 85 3" xfId="156" xr:uid="{00000000-0005-0000-0000-000096000000}"/>
    <cellStyle name="Normal 3 85 3 2" xfId="157" xr:uid="{00000000-0005-0000-0000-000097000000}"/>
    <cellStyle name="Normal 4" xfId="158" xr:uid="{00000000-0005-0000-0000-000098000000}"/>
    <cellStyle name="Normal 4 2" xfId="57" xr:uid="{00000000-0005-0000-0000-000099000000}"/>
    <cellStyle name="Normal 4 2 10 2" xfId="159" xr:uid="{00000000-0005-0000-0000-00009A000000}"/>
    <cellStyle name="Normal 4 2 10 2 2" xfId="160" xr:uid="{00000000-0005-0000-0000-00009B000000}"/>
    <cellStyle name="Normal 4 2 2" xfId="59" xr:uid="{00000000-0005-0000-0000-00009C000000}"/>
    <cellStyle name="Normal 4 2 2 2" xfId="61" xr:uid="{00000000-0005-0000-0000-00009D000000}"/>
    <cellStyle name="Normal 4 2 3" xfId="63" xr:uid="{00000000-0005-0000-0000-00009E000000}"/>
    <cellStyle name="Normal 4 2 3 2" xfId="161" xr:uid="{00000000-0005-0000-0000-00009F000000}"/>
    <cellStyle name="Normal 4 3" xfId="162" xr:uid="{00000000-0005-0000-0000-0000A0000000}"/>
    <cellStyle name="Normal 4 4 2" xfId="163" xr:uid="{00000000-0005-0000-0000-0000A1000000}"/>
    <cellStyle name="Normal 4 4 2 2" xfId="164" xr:uid="{00000000-0005-0000-0000-0000A2000000}"/>
    <cellStyle name="Normal 5" xfId="165" xr:uid="{00000000-0005-0000-0000-0000A3000000}"/>
    <cellStyle name="Normal 5 2" xfId="166" xr:uid="{00000000-0005-0000-0000-0000A4000000}"/>
    <cellStyle name="Normal 5 2 2" xfId="167" xr:uid="{00000000-0005-0000-0000-0000A5000000}"/>
    <cellStyle name="Normal 573" xfId="168" xr:uid="{00000000-0005-0000-0000-0000A6000000}"/>
    <cellStyle name="Normal 6" xfId="169" xr:uid="{00000000-0005-0000-0000-0000A7000000}"/>
    <cellStyle name="Normal 6 2" xfId="170" xr:uid="{00000000-0005-0000-0000-0000A8000000}"/>
    <cellStyle name="Normal 7" xfId="111" xr:uid="{00000000-0005-0000-0000-0000A9000000}"/>
    <cellStyle name="Normal 7 54" xfId="171" xr:uid="{00000000-0005-0000-0000-0000AA000000}"/>
    <cellStyle name="Normal 722 2" xfId="148" xr:uid="{00000000-0005-0000-0000-0000AB000000}"/>
    <cellStyle name="Normal 724" xfId="172" xr:uid="{00000000-0005-0000-0000-0000AC000000}"/>
    <cellStyle name="Normal 725" xfId="80" xr:uid="{00000000-0005-0000-0000-0000AD000000}"/>
    <cellStyle name="Normal 725 2" xfId="173" xr:uid="{00000000-0005-0000-0000-0000AE000000}"/>
    <cellStyle name="Normal 725 2 2" xfId="174" xr:uid="{00000000-0005-0000-0000-0000AF000000}"/>
    <cellStyle name="Normal 725 3" xfId="175" xr:uid="{00000000-0005-0000-0000-0000B0000000}"/>
    <cellStyle name="Normal 725 3 2" xfId="176" xr:uid="{00000000-0005-0000-0000-0000B1000000}"/>
    <cellStyle name="Normal 772" xfId="177" xr:uid="{00000000-0005-0000-0000-0000B2000000}"/>
    <cellStyle name="Normal 772 2" xfId="178" xr:uid="{00000000-0005-0000-0000-0000B3000000}"/>
    <cellStyle name="Normal 8" xfId="179" xr:uid="{00000000-0005-0000-0000-0000B4000000}"/>
    <cellStyle name="Normal 8 2" xfId="180" xr:uid="{00000000-0005-0000-0000-0000B5000000}"/>
    <cellStyle name="Normal 816 3" xfId="137" xr:uid="{00000000-0005-0000-0000-0000B6000000}"/>
    <cellStyle name="Normal 9" xfId="181" xr:uid="{00000000-0005-0000-0000-0000B7000000}"/>
    <cellStyle name="Normal 9 2" xfId="24" xr:uid="{00000000-0005-0000-0000-0000B8000000}"/>
  </cellStyles>
  <dxfs count="94"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colors>
    <mruColors>
      <color rgb="FF0070C0"/>
      <color rgb="FF2037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9.xml"/><Relationship Id="rId47" Type="http://schemas.openxmlformats.org/officeDocument/2006/relationships/externalLink" Target="externalLinks/externalLink14.xml"/><Relationship Id="rId63" Type="http://schemas.openxmlformats.org/officeDocument/2006/relationships/externalLink" Target="externalLinks/externalLink30.xml"/><Relationship Id="rId68" Type="http://schemas.openxmlformats.org/officeDocument/2006/relationships/externalLink" Target="externalLinks/externalLink35.xml"/><Relationship Id="rId84" Type="http://schemas.openxmlformats.org/officeDocument/2006/relationships/externalLink" Target="externalLinks/externalLink51.xml"/><Relationship Id="rId89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53" Type="http://schemas.openxmlformats.org/officeDocument/2006/relationships/externalLink" Target="externalLinks/externalLink20.xml"/><Relationship Id="rId58" Type="http://schemas.openxmlformats.org/officeDocument/2006/relationships/externalLink" Target="externalLinks/externalLink25.xml"/><Relationship Id="rId74" Type="http://schemas.openxmlformats.org/officeDocument/2006/relationships/externalLink" Target="externalLinks/externalLink41.xml"/><Relationship Id="rId79" Type="http://schemas.openxmlformats.org/officeDocument/2006/relationships/externalLink" Target="externalLinks/externalLink46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externalLink" Target="externalLinks/externalLink10.xml"/><Relationship Id="rId48" Type="http://schemas.openxmlformats.org/officeDocument/2006/relationships/externalLink" Target="externalLinks/externalLink15.xml"/><Relationship Id="rId56" Type="http://schemas.openxmlformats.org/officeDocument/2006/relationships/externalLink" Target="externalLinks/externalLink23.xml"/><Relationship Id="rId64" Type="http://schemas.openxmlformats.org/officeDocument/2006/relationships/externalLink" Target="externalLinks/externalLink31.xml"/><Relationship Id="rId69" Type="http://schemas.openxmlformats.org/officeDocument/2006/relationships/externalLink" Target="externalLinks/externalLink36.xml"/><Relationship Id="rId77" Type="http://schemas.openxmlformats.org/officeDocument/2006/relationships/externalLink" Target="externalLinks/externalLink44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8.xml"/><Relationship Id="rId72" Type="http://schemas.openxmlformats.org/officeDocument/2006/relationships/externalLink" Target="externalLinks/externalLink39.xml"/><Relationship Id="rId80" Type="http://schemas.openxmlformats.org/officeDocument/2006/relationships/externalLink" Target="externalLinks/externalLink47.xml"/><Relationship Id="rId85" Type="http://schemas.openxmlformats.org/officeDocument/2006/relationships/externalLink" Target="externalLinks/externalLink5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46" Type="http://schemas.openxmlformats.org/officeDocument/2006/relationships/externalLink" Target="externalLinks/externalLink13.xml"/><Relationship Id="rId59" Type="http://schemas.openxmlformats.org/officeDocument/2006/relationships/externalLink" Target="externalLinks/externalLink26.xml"/><Relationship Id="rId67" Type="http://schemas.openxmlformats.org/officeDocument/2006/relationships/externalLink" Target="externalLinks/externalLink34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8.xml"/><Relationship Id="rId54" Type="http://schemas.openxmlformats.org/officeDocument/2006/relationships/externalLink" Target="externalLinks/externalLink21.xml"/><Relationship Id="rId62" Type="http://schemas.openxmlformats.org/officeDocument/2006/relationships/externalLink" Target="externalLinks/externalLink29.xml"/><Relationship Id="rId70" Type="http://schemas.openxmlformats.org/officeDocument/2006/relationships/externalLink" Target="externalLinks/externalLink37.xml"/><Relationship Id="rId75" Type="http://schemas.openxmlformats.org/officeDocument/2006/relationships/externalLink" Target="externalLinks/externalLink42.xml"/><Relationship Id="rId83" Type="http://schemas.openxmlformats.org/officeDocument/2006/relationships/externalLink" Target="externalLinks/externalLink50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49" Type="http://schemas.openxmlformats.org/officeDocument/2006/relationships/externalLink" Target="externalLinks/externalLink16.xml"/><Relationship Id="rId57" Type="http://schemas.openxmlformats.org/officeDocument/2006/relationships/externalLink" Target="externalLinks/externalLink24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1.xml"/><Relationship Id="rId52" Type="http://schemas.openxmlformats.org/officeDocument/2006/relationships/externalLink" Target="externalLinks/externalLink19.xml"/><Relationship Id="rId60" Type="http://schemas.openxmlformats.org/officeDocument/2006/relationships/externalLink" Target="externalLinks/externalLink27.xml"/><Relationship Id="rId65" Type="http://schemas.openxmlformats.org/officeDocument/2006/relationships/externalLink" Target="externalLinks/externalLink32.xml"/><Relationship Id="rId73" Type="http://schemas.openxmlformats.org/officeDocument/2006/relationships/externalLink" Target="externalLinks/externalLink40.xml"/><Relationship Id="rId78" Type="http://schemas.openxmlformats.org/officeDocument/2006/relationships/externalLink" Target="externalLinks/externalLink45.xml"/><Relationship Id="rId81" Type="http://schemas.openxmlformats.org/officeDocument/2006/relationships/externalLink" Target="externalLinks/externalLink48.xml"/><Relationship Id="rId86" Type="http://schemas.openxmlformats.org/officeDocument/2006/relationships/externalLink" Target="externalLinks/externalLink5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.xml"/><Relationship Id="rId50" Type="http://schemas.openxmlformats.org/officeDocument/2006/relationships/externalLink" Target="externalLinks/externalLink17.xml"/><Relationship Id="rId55" Type="http://schemas.openxmlformats.org/officeDocument/2006/relationships/externalLink" Target="externalLinks/externalLink22.xml"/><Relationship Id="rId76" Type="http://schemas.openxmlformats.org/officeDocument/2006/relationships/externalLink" Target="externalLinks/externalLink43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38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7.xml"/><Relationship Id="rId45" Type="http://schemas.openxmlformats.org/officeDocument/2006/relationships/externalLink" Target="externalLinks/externalLink12.xml"/><Relationship Id="rId66" Type="http://schemas.openxmlformats.org/officeDocument/2006/relationships/externalLink" Target="externalLinks/externalLink33.xml"/><Relationship Id="rId87" Type="http://schemas.openxmlformats.org/officeDocument/2006/relationships/externalLink" Target="externalLinks/externalLink54.xml"/><Relationship Id="rId61" Type="http://schemas.openxmlformats.org/officeDocument/2006/relationships/externalLink" Target="externalLinks/externalLink28.xml"/><Relationship Id="rId82" Type="http://schemas.openxmlformats.org/officeDocument/2006/relationships/externalLink" Target="externalLinks/externalLink49.xml"/><Relationship Id="rId19" Type="http://schemas.openxmlformats.org/officeDocument/2006/relationships/worksheet" Target="worksheets/sheet1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87E6DC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C8E191\Tab4-1--4.18-ne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4627D91\Tab4-1--4.18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4DAF542\Tab4-1--4.18-n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858A0F4E/Tab4-1--4.18-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858A0F4E\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4E18AA\Jad.%205.10-5.11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k%20email\2013\4-5%20kesihatan\Bab%204%20-%20Kesihatan%202013(TAB%204%201-4%2011)%20hantar%20DOS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E812C0\Tab4-1--4.18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Malaysia%20HES%202014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urdiyana\AppData\Local\Microsoft\Windows\Temporary%20Internet%20Files\Content.Outlook\6TCJTEX0\Documents%20and%20Settings\nurdiyana\My%20Documents\BANK%20DATA%202012\JADUAL%205-KESIHATAN%20(BPS)\4.4-4.18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A90C00\Table%20Publication%20of%20GDP%202013p_100914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k%20email\2013\4-5%20kesihatan\Bab%204%20-%20Kesihatan%202013(TAB%204%201-4%2011)%20hantar%20DOSM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nurdiyana\My%20Documents\BPS%202012\Tab4-1--4.18-new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milah.rahim\Local%20Settings\Temporary%20Internet%20Files\Content.Outlook\J5S9MX0N\Malaysia%20HES%20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urdiyana/My%20Documents/BANK%20DATA%202012/JADUAL%205-KESIHATAN%20(BPS)/4.4-4.18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Malaysia%20HES%202014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7.1%20&amp;%207.4_MSI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milah.rahim\Local%20Settings\Temporary%20Internet%20Files\Content.Outlook\J5S9MX0N\7.1%20&amp;%207.4_MSI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7.1%20&amp;%207.4_MSI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7.1%20&amp;%207.4_MSI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.ICU/AppData/Local/Temp/Rar$DI00.384/Mastercopy%20Penerbitan%20KDNK%20Negeri%202015/Mastercopy%20Publication%20KDNK%20Negeri%202010-2014/Table%20Publication%20of%20GDP%202013p_100914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nurdiyana\My%20Documents\BANK%20DATA%202012\JADUAL%205-KESIHATAN%20(BPS)\4.4-4.18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orul.aziemah\Desktop\buku%20sas\Users\roziana\AppData\Local\Microsoft\Windows\Temporary%20Internet%20Files\Content.Outlook\OXSTD2JP\Jad.%205.10-5.11-new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urdiyana\My%20Documents\BANK%20DATA%202012\JADUAL%205-KESIHATAN%20(BPS)\4.4-4.1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urdiyana\AppData\Local\Microsoft\Windows\Temporary%20Internet%20Files\Content.Outlook\6TCJTEX0\2013\4-5%20kesihatan\Bab%204%20-%20Kesihatan%202013(TAB%204%201-4%2011)%20hantar%20DOS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5.11"/>
      <sheetName val="4.8"/>
      <sheetName val="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7.6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  <sheetName val="4.8"/>
      <sheetName val="ref"/>
    </sheetNames>
    <sheetDataSet>
      <sheetData sheetId="0" refreshError="1"/>
      <sheetData sheetId="1" refreshError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ref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  <sheetName val="5.11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  <sheetName val="4.9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9"/>
      <sheetName val="4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1"/>
  <sheetViews>
    <sheetView tabSelected="1" view="pageBreakPreview" topLeftCell="A13" zoomScaleNormal="100" zoomScaleSheetLayoutView="100" zoomScalePageLayoutView="90" workbookViewId="0">
      <selection activeCell="A21" sqref="A21:XFD21"/>
    </sheetView>
  </sheetViews>
  <sheetFormatPr defaultColWidth="1.5703125" defaultRowHeight="15" customHeight="1"/>
  <cols>
    <col min="1" max="1" width="11.85546875" style="30" customWidth="1"/>
    <col min="2" max="2" width="57.7109375" style="29" customWidth="1"/>
    <col min="3" max="5" width="18.28515625" style="29" customWidth="1"/>
    <col min="6" max="6" width="1.7109375" style="29" customWidth="1"/>
    <col min="7" max="8" width="10.28515625" style="29" customWidth="1"/>
    <col min="9" max="9" width="7.7109375" style="29" customWidth="1"/>
    <col min="10" max="235" width="7.140625" style="29" customWidth="1"/>
    <col min="236" max="16384" width="1.5703125" style="29"/>
  </cols>
  <sheetData>
    <row r="1" spans="1:18" ht="8.1" customHeight="1"/>
    <row r="2" spans="1:18" ht="8.1" customHeight="1"/>
    <row r="3" spans="1:18" ht="16.5" customHeight="1">
      <c r="A3" s="1018" t="s">
        <v>862</v>
      </c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ht="16.5" customHeight="1">
      <c r="A4" s="1019" t="s">
        <v>863</v>
      </c>
      <c r="B4" s="33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1:18" ht="15" customHeight="1" thickBot="1">
      <c r="A5" s="910"/>
      <c r="B5" s="909"/>
      <c r="C5" s="911"/>
      <c r="D5" s="911"/>
      <c r="E5" s="911"/>
      <c r="F5" s="912"/>
    </row>
    <row r="6" spans="1:18" ht="30" customHeight="1" thickBot="1">
      <c r="A6" s="919"/>
      <c r="B6" s="918"/>
      <c r="C6" s="920">
        <v>2018</v>
      </c>
      <c r="D6" s="920">
        <v>2019</v>
      </c>
      <c r="E6" s="920">
        <v>2020</v>
      </c>
      <c r="F6" s="921"/>
    </row>
    <row r="7" spans="1:18" ht="15" customHeight="1">
      <c r="A7" s="34"/>
      <c r="B7" s="35"/>
      <c r="C7" s="36"/>
      <c r="D7" s="36"/>
      <c r="E7" s="36"/>
    </row>
    <row r="8" spans="1:18" ht="15" customHeight="1">
      <c r="A8" s="37" t="s">
        <v>545</v>
      </c>
      <c r="B8" s="38"/>
      <c r="C8" s="39">
        <v>1529</v>
      </c>
      <c r="D8" s="40">
        <v>1529</v>
      </c>
      <c r="E8" s="40">
        <v>1529</v>
      </c>
    </row>
    <row r="9" spans="1:18" ht="15" customHeight="1">
      <c r="A9" s="34" t="s">
        <v>0</v>
      </c>
      <c r="B9" s="41"/>
      <c r="C9" s="40"/>
      <c r="D9" s="40"/>
      <c r="E9" s="40"/>
    </row>
    <row r="10" spans="1:18" ht="15" customHeight="1">
      <c r="A10" s="42"/>
      <c r="B10" s="41"/>
      <c r="C10" s="40"/>
      <c r="D10" s="40"/>
      <c r="E10" s="40"/>
    </row>
    <row r="11" spans="1:18" ht="15" customHeight="1">
      <c r="A11" s="37" t="s">
        <v>1</v>
      </c>
      <c r="B11" s="38"/>
      <c r="C11" s="43">
        <f>SUM(C12:C19)</f>
        <v>1132.223</v>
      </c>
      <c r="D11" s="43">
        <f>SUM(D12:D19)</f>
        <v>1191.0529999999999</v>
      </c>
      <c r="E11" s="43">
        <f>SUM(E12:E19)</f>
        <v>1242.2059999999999</v>
      </c>
    </row>
    <row r="12" spans="1:18" ht="15" customHeight="1">
      <c r="A12" s="44" t="s">
        <v>2</v>
      </c>
      <c r="B12" s="45"/>
      <c r="C12" s="40"/>
      <c r="D12" s="40"/>
      <c r="E12" s="40"/>
    </row>
    <row r="13" spans="1:18" ht="15" customHeight="1">
      <c r="A13" s="46" t="s">
        <v>3</v>
      </c>
      <c r="B13" s="41"/>
      <c r="C13" s="47">
        <v>428.09199999999998</v>
      </c>
      <c r="D13" s="47">
        <v>427.19</v>
      </c>
      <c r="E13" s="47">
        <v>427.19</v>
      </c>
    </row>
    <row r="14" spans="1:18" ht="15" customHeight="1">
      <c r="A14" s="48" t="s">
        <v>4</v>
      </c>
      <c r="B14" s="41"/>
      <c r="C14" s="47"/>
      <c r="D14" s="47"/>
      <c r="E14" s="47"/>
    </row>
    <row r="15" spans="1:18" ht="15" customHeight="1">
      <c r="A15" s="46" t="s">
        <v>5</v>
      </c>
      <c r="B15" s="49"/>
      <c r="C15" s="47">
        <v>125.755</v>
      </c>
      <c r="D15" s="47">
        <v>130.86199999999999</v>
      </c>
      <c r="E15" s="47">
        <f>124.87+15.843</f>
        <v>140.71299999999999</v>
      </c>
    </row>
    <row r="16" spans="1:18" ht="15" customHeight="1">
      <c r="A16" s="50" t="s">
        <v>6</v>
      </c>
      <c r="B16" s="41"/>
      <c r="C16" s="47"/>
      <c r="D16" s="47"/>
      <c r="E16" s="47"/>
    </row>
    <row r="17" spans="1:7" ht="15" customHeight="1">
      <c r="A17" s="46" t="s">
        <v>7</v>
      </c>
      <c r="B17" s="41"/>
      <c r="C17" s="47">
        <v>495.53399999999999</v>
      </c>
      <c r="D17" s="47">
        <v>536.88499999999999</v>
      </c>
      <c r="E17" s="47">
        <v>572.86900000000003</v>
      </c>
    </row>
    <row r="18" spans="1:7" ht="15" customHeight="1">
      <c r="A18" s="50" t="s">
        <v>8</v>
      </c>
      <c r="B18" s="41"/>
      <c r="C18" s="47"/>
      <c r="D18" s="47"/>
      <c r="E18" s="47"/>
    </row>
    <row r="19" spans="1:7" ht="15" customHeight="1">
      <c r="A19" s="46" t="s">
        <v>9</v>
      </c>
      <c r="B19" s="49"/>
      <c r="C19" s="47">
        <v>82.841999999999999</v>
      </c>
      <c r="D19" s="47">
        <v>96.116</v>
      </c>
      <c r="E19" s="47">
        <v>101.434</v>
      </c>
    </row>
    <row r="20" spans="1:7" ht="15" customHeight="1">
      <c r="A20" s="48" t="s">
        <v>10</v>
      </c>
      <c r="B20" s="51"/>
      <c r="C20" s="52"/>
      <c r="D20" s="52"/>
      <c r="E20" s="52"/>
    </row>
    <row r="21" spans="1:7" ht="15" customHeight="1">
      <c r="A21" s="922"/>
      <c r="B21" s="923"/>
      <c r="C21" s="924"/>
      <c r="D21" s="924"/>
      <c r="E21" s="924"/>
      <c r="F21" s="925"/>
    </row>
    <row r="22" spans="1:7" ht="15" customHeight="1">
      <c r="A22" s="53"/>
      <c r="B22" s="54"/>
      <c r="C22" s="55"/>
      <c r="D22" s="55"/>
      <c r="E22" s="55"/>
      <c r="F22" s="56" t="s">
        <v>11</v>
      </c>
    </row>
    <row r="23" spans="1:7" ht="15" customHeight="1">
      <c r="A23" s="53"/>
      <c r="B23" s="54"/>
      <c r="C23" s="55"/>
      <c r="D23" s="55"/>
      <c r="E23" s="55"/>
      <c r="F23" s="56" t="s">
        <v>12</v>
      </c>
    </row>
    <row r="24" spans="1:7" ht="15" customHeight="1">
      <c r="C24" s="57"/>
      <c r="D24" s="57"/>
      <c r="E24" s="57"/>
      <c r="F24" s="58" t="s">
        <v>13</v>
      </c>
    </row>
    <row r="25" spans="1:7" ht="15" customHeight="1">
      <c r="A25" s="53"/>
      <c r="B25" s="54"/>
      <c r="C25" s="59"/>
      <c r="D25" s="59"/>
      <c r="E25" s="59"/>
      <c r="F25" s="58" t="s">
        <v>14</v>
      </c>
      <c r="G25" s="58"/>
    </row>
    <row r="26" spans="1:7" ht="8.1" customHeight="1"/>
    <row r="27" spans="1:7" ht="15" customHeight="1">
      <c r="A27" s="60" t="s">
        <v>546</v>
      </c>
    </row>
    <row r="28" spans="1:7" ht="15" customHeight="1">
      <c r="A28" s="60" t="s">
        <v>858</v>
      </c>
    </row>
    <row r="29" spans="1:7" ht="15" customHeight="1">
      <c r="A29" s="60" t="s">
        <v>859</v>
      </c>
    </row>
    <row r="30" spans="1:7" ht="17.25">
      <c r="A30" s="61" t="s">
        <v>547</v>
      </c>
    </row>
    <row r="31" spans="1:7">
      <c r="A31" s="61" t="s">
        <v>15</v>
      </c>
    </row>
  </sheetData>
  <printOptions horizontalCentered="1"/>
  <pageMargins left="0.55118110236220474" right="0.55118110236220474" top="0.55118110236220474" bottom="0.55118110236220474" header="0.31496062992125984" footer="0.31496062992125984"/>
  <pageSetup paperSize="9" scale="72" orientation="portrait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59"/>
  <sheetViews>
    <sheetView tabSelected="1" view="pageBreakPreview" zoomScale="80" zoomScaleNormal="100" zoomScaleSheetLayoutView="80" workbookViewId="0">
      <selection activeCell="A21" sqref="A21:XFD21"/>
    </sheetView>
  </sheetViews>
  <sheetFormatPr defaultColWidth="9.140625" defaultRowHeight="15" customHeight="1"/>
  <cols>
    <col min="1" max="1" width="12.5703125" style="62" customWidth="1"/>
    <col min="2" max="2" width="52.7109375" style="62" customWidth="1"/>
    <col min="3" max="5" width="13.7109375" style="62" customWidth="1"/>
    <col min="6" max="6" width="1.7109375" style="62" customWidth="1"/>
    <col min="7" max="7" width="11.85546875" style="62" customWidth="1"/>
    <col min="8" max="16384" width="9.140625" style="62"/>
  </cols>
  <sheetData>
    <row r="1" spans="1:8" ht="8.1" customHeight="1"/>
    <row r="2" spans="1:8" ht="8.1" customHeight="1"/>
    <row r="3" spans="1:8" ht="16.5" customHeight="1">
      <c r="A3" s="668" t="s">
        <v>876</v>
      </c>
      <c r="B3" s="364"/>
    </row>
    <row r="4" spans="1:8" ht="16.5" customHeight="1">
      <c r="A4" s="671" t="s">
        <v>877</v>
      </c>
      <c r="B4" s="365"/>
    </row>
    <row r="5" spans="1:8" ht="15" customHeight="1" thickBot="1">
      <c r="A5" s="370"/>
      <c r="B5" s="370"/>
      <c r="C5" s="370"/>
      <c r="D5" s="370"/>
      <c r="E5" s="370"/>
      <c r="F5" s="370"/>
    </row>
    <row r="6" spans="1:8" ht="30" customHeight="1" thickBot="1">
      <c r="A6" s="914"/>
      <c r="B6" s="914"/>
      <c r="C6" s="915">
        <v>2018</v>
      </c>
      <c r="D6" s="915">
        <v>2019</v>
      </c>
      <c r="E6" s="915">
        <v>2020</v>
      </c>
      <c r="F6" s="916"/>
      <c r="G6" s="666"/>
    </row>
    <row r="7" spans="1:8" ht="15" customHeight="1">
      <c r="A7" s="665"/>
      <c r="B7" s="665"/>
      <c r="C7" s="667"/>
      <c r="D7" s="667"/>
      <c r="E7" s="667"/>
      <c r="F7" s="667"/>
      <c r="G7" s="667"/>
    </row>
    <row r="8" spans="1:8" ht="15" customHeight="1">
      <c r="A8" s="380" t="s">
        <v>129</v>
      </c>
      <c r="B8" s="684"/>
      <c r="C8" s="748"/>
      <c r="D8" s="748"/>
      <c r="E8" s="748"/>
      <c r="F8" s="389"/>
      <c r="G8" s="389"/>
      <c r="H8" s="213"/>
    </row>
    <row r="9" spans="1:8" ht="15" customHeight="1">
      <c r="A9" s="690" t="s">
        <v>130</v>
      </c>
      <c r="B9" s="684"/>
      <c r="C9" s="748"/>
      <c r="D9" s="748"/>
      <c r="E9" s="748"/>
      <c r="F9" s="389"/>
      <c r="G9" s="389"/>
      <c r="H9" s="213"/>
    </row>
    <row r="10" spans="1:8" ht="15" customHeight="1">
      <c r="A10" s="393"/>
      <c r="B10" s="684"/>
      <c r="C10" s="748"/>
      <c r="D10" s="748"/>
      <c r="E10" s="748"/>
      <c r="F10" s="389"/>
      <c r="G10" s="389"/>
      <c r="H10" s="213"/>
    </row>
    <row r="11" spans="1:8" ht="15" customHeight="1">
      <c r="A11" s="668" t="s">
        <v>125</v>
      </c>
      <c r="B11" s="760"/>
      <c r="C11" s="748" t="s">
        <v>20</v>
      </c>
      <c r="D11" s="748">
        <v>5</v>
      </c>
      <c r="E11" s="748"/>
      <c r="F11" s="368"/>
      <c r="G11" s="368"/>
    </row>
    <row r="12" spans="1:8" ht="15" customHeight="1">
      <c r="A12" s="690" t="s">
        <v>126</v>
      </c>
      <c r="B12" s="761"/>
      <c r="D12" s="369"/>
      <c r="E12" s="369"/>
      <c r="F12" s="368"/>
      <c r="G12" s="368"/>
    </row>
    <row r="13" spans="1:8" ht="15" customHeight="1">
      <c r="A13" s="641" t="s">
        <v>151</v>
      </c>
      <c r="B13" s="685"/>
      <c r="C13" s="629" t="s">
        <v>20</v>
      </c>
      <c r="D13" s="629" t="s">
        <v>26</v>
      </c>
      <c r="E13" s="629"/>
      <c r="F13" s="389"/>
      <c r="G13" s="390"/>
    </row>
    <row r="14" spans="1:8" ht="15" customHeight="1">
      <c r="A14" s="393" t="s">
        <v>152</v>
      </c>
      <c r="B14" s="685"/>
      <c r="C14" s="629"/>
      <c r="D14" s="629"/>
      <c r="E14" s="629"/>
      <c r="F14" s="389"/>
      <c r="G14" s="390"/>
    </row>
    <row r="15" spans="1:8" ht="15" customHeight="1">
      <c r="A15" s="391" t="s">
        <v>153</v>
      </c>
      <c r="B15" s="750"/>
      <c r="C15" s="629" t="s">
        <v>20</v>
      </c>
      <c r="D15" s="747">
        <v>5</v>
      </c>
      <c r="E15" s="747"/>
      <c r="F15" s="389"/>
      <c r="G15" s="390"/>
    </row>
    <row r="16" spans="1:8" ht="15" customHeight="1">
      <c r="A16" s="753" t="s">
        <v>154</v>
      </c>
      <c r="B16" s="750"/>
      <c r="C16" s="629"/>
      <c r="D16" s="629"/>
      <c r="E16" s="629"/>
      <c r="F16" s="389"/>
      <c r="G16" s="390"/>
    </row>
    <row r="17" spans="1:8" ht="15" customHeight="1">
      <c r="A17" s="385"/>
      <c r="B17" s="762"/>
      <c r="C17" s="763"/>
      <c r="D17" s="383"/>
      <c r="E17" s="383"/>
      <c r="F17" s="384"/>
      <c r="G17" s="384"/>
    </row>
    <row r="18" spans="1:8" ht="15" customHeight="1">
      <c r="A18" s="668" t="s">
        <v>131</v>
      </c>
      <c r="B18" s="760"/>
      <c r="C18" s="748" t="s">
        <v>20</v>
      </c>
      <c r="D18" s="748">
        <v>35</v>
      </c>
      <c r="E18" s="748"/>
      <c r="F18" s="368"/>
      <c r="G18" s="368"/>
    </row>
    <row r="19" spans="1:8" ht="15" customHeight="1">
      <c r="A19" s="671" t="s">
        <v>132</v>
      </c>
      <c r="B19" s="761"/>
      <c r="C19" s="369"/>
      <c r="D19" s="629"/>
      <c r="E19" s="629"/>
      <c r="F19" s="368"/>
      <c r="G19" s="368"/>
    </row>
    <row r="20" spans="1:8" ht="8.1" customHeight="1">
      <c r="A20" s="671"/>
      <c r="B20" s="684"/>
      <c r="C20" s="369"/>
      <c r="D20" s="372"/>
      <c r="E20" s="372"/>
      <c r="F20" s="389"/>
      <c r="G20" s="389"/>
    </row>
    <row r="21" spans="1:8" ht="15" customHeight="1">
      <c r="A21" s="641" t="s">
        <v>697</v>
      </c>
      <c r="B21" s="752"/>
      <c r="C21" s="629" t="s">
        <v>20</v>
      </c>
      <c r="D21" s="629">
        <v>19</v>
      </c>
      <c r="E21" s="629"/>
      <c r="F21" s="389"/>
      <c r="G21" s="389"/>
    </row>
    <row r="22" spans="1:8" ht="15" customHeight="1">
      <c r="A22" s="641" t="s">
        <v>820</v>
      </c>
      <c r="B22" s="752"/>
      <c r="C22" s="629" t="s">
        <v>20</v>
      </c>
      <c r="D22" s="629">
        <v>16</v>
      </c>
      <c r="E22" s="629"/>
      <c r="F22" s="389"/>
      <c r="G22" s="389"/>
    </row>
    <row r="23" spans="1:8" ht="8.1" customHeight="1">
      <c r="A23" s="671"/>
      <c r="B23" s="684"/>
      <c r="C23" s="369"/>
      <c r="D23" s="369"/>
      <c r="E23" s="369"/>
      <c r="F23" s="389"/>
      <c r="G23" s="389"/>
    </row>
    <row r="24" spans="1:8" ht="15" customHeight="1">
      <c r="A24" s="685" t="s">
        <v>151</v>
      </c>
      <c r="B24" s="685"/>
      <c r="C24" s="748" t="s">
        <v>20</v>
      </c>
      <c r="D24" s="748" t="s">
        <v>26</v>
      </c>
      <c r="E24" s="748"/>
      <c r="F24" s="389"/>
      <c r="G24" s="749"/>
      <c r="H24" s="750"/>
    </row>
    <row r="25" spans="1:8" ht="15" customHeight="1">
      <c r="A25" s="684" t="s">
        <v>152</v>
      </c>
      <c r="B25" s="685"/>
      <c r="C25" s="629"/>
      <c r="D25" s="629"/>
      <c r="E25" s="629"/>
      <c r="F25" s="389"/>
      <c r="G25" s="751"/>
      <c r="H25" s="752"/>
    </row>
    <row r="26" spans="1:8" ht="15" customHeight="1">
      <c r="A26" s="736" t="s">
        <v>697</v>
      </c>
      <c r="B26" s="752"/>
      <c r="C26" s="629" t="s">
        <v>20</v>
      </c>
      <c r="D26" s="629" t="s">
        <v>26</v>
      </c>
      <c r="E26" s="629"/>
      <c r="F26" s="389"/>
      <c r="G26" s="389"/>
    </row>
    <row r="27" spans="1:8" ht="15" customHeight="1">
      <c r="A27" s="736" t="s">
        <v>820</v>
      </c>
      <c r="B27" s="752"/>
      <c r="C27" s="629" t="s">
        <v>20</v>
      </c>
      <c r="D27" s="629" t="s">
        <v>26</v>
      </c>
      <c r="E27" s="629"/>
      <c r="F27" s="389"/>
      <c r="G27" s="389"/>
    </row>
    <row r="28" spans="1:8" ht="8.1" customHeight="1">
      <c r="A28" s="671"/>
      <c r="B28" s="684"/>
      <c r="C28" s="369"/>
      <c r="D28" s="369"/>
      <c r="E28" s="369"/>
      <c r="F28" s="389"/>
      <c r="G28" s="389"/>
    </row>
    <row r="29" spans="1:8" ht="15" customHeight="1">
      <c r="A29" s="764" t="s">
        <v>153</v>
      </c>
      <c r="B29" s="684"/>
      <c r="C29" s="748" t="s">
        <v>20</v>
      </c>
      <c r="D29" s="748">
        <v>35</v>
      </c>
      <c r="E29" s="748"/>
      <c r="F29" s="389"/>
      <c r="G29" s="751"/>
      <c r="H29" s="752"/>
    </row>
    <row r="30" spans="1:8" ht="15" customHeight="1">
      <c r="A30" s="765" t="s">
        <v>154</v>
      </c>
      <c r="B30" s="684"/>
      <c r="C30" s="629"/>
      <c r="D30" s="629"/>
      <c r="E30" s="629"/>
      <c r="F30" s="389"/>
      <c r="G30" s="751"/>
      <c r="H30" s="752"/>
    </row>
    <row r="31" spans="1:8" ht="15" customHeight="1">
      <c r="A31" s="736" t="s">
        <v>697</v>
      </c>
      <c r="B31" s="752"/>
      <c r="C31" s="629" t="s">
        <v>20</v>
      </c>
      <c r="D31" s="629">
        <v>19</v>
      </c>
      <c r="E31" s="629"/>
      <c r="F31" s="389"/>
      <c r="G31" s="389"/>
    </row>
    <row r="32" spans="1:8" ht="15" customHeight="1">
      <c r="A32" s="736" t="s">
        <v>820</v>
      </c>
      <c r="B32" s="752"/>
      <c r="C32" s="629" t="s">
        <v>20</v>
      </c>
      <c r="D32" s="629">
        <v>16</v>
      </c>
      <c r="E32" s="629"/>
      <c r="F32" s="389"/>
      <c r="G32" s="389"/>
    </row>
    <row r="33" spans="1:8" ht="15" customHeight="1">
      <c r="A33" s="385"/>
      <c r="B33" s="762"/>
      <c r="C33" s="763"/>
      <c r="D33" s="383"/>
      <c r="E33" s="383"/>
      <c r="F33" s="384"/>
      <c r="G33" s="384"/>
    </row>
    <row r="34" spans="1:8" ht="15" customHeight="1">
      <c r="A34" s="668" t="s">
        <v>133</v>
      </c>
      <c r="B34" s="760"/>
      <c r="C34" s="748" t="s">
        <v>20</v>
      </c>
      <c r="D34" s="748">
        <v>2564</v>
      </c>
      <c r="E34" s="748"/>
      <c r="F34" s="368"/>
      <c r="G34" s="368"/>
    </row>
    <row r="35" spans="1:8" ht="15" customHeight="1">
      <c r="A35" s="671" t="s">
        <v>134</v>
      </c>
      <c r="B35" s="761"/>
      <c r="C35" s="369"/>
      <c r="D35" s="369"/>
      <c r="E35" s="369"/>
      <c r="F35" s="368"/>
      <c r="G35" s="368"/>
    </row>
    <row r="36" spans="1:8" ht="8.1" customHeight="1">
      <c r="A36" s="671"/>
      <c r="B36" s="684"/>
      <c r="C36" s="369"/>
      <c r="D36" s="372"/>
      <c r="E36" s="372"/>
      <c r="F36" s="389"/>
      <c r="G36" s="389"/>
    </row>
    <row r="37" spans="1:8" ht="15" customHeight="1">
      <c r="A37" s="641" t="s">
        <v>697</v>
      </c>
      <c r="B37" s="752"/>
      <c r="C37" s="629" t="s">
        <v>20</v>
      </c>
      <c r="D37" s="629">
        <v>1377</v>
      </c>
      <c r="E37" s="629"/>
      <c r="F37" s="389"/>
      <c r="G37" s="389"/>
    </row>
    <row r="38" spans="1:8" ht="15" customHeight="1">
      <c r="A38" s="641" t="s">
        <v>820</v>
      </c>
      <c r="B38" s="752"/>
      <c r="C38" s="629" t="s">
        <v>20</v>
      </c>
      <c r="D38" s="629">
        <v>1187</v>
      </c>
      <c r="E38" s="629"/>
      <c r="F38" s="389"/>
      <c r="G38" s="389"/>
    </row>
    <row r="39" spans="1:8" ht="8.1" customHeight="1">
      <c r="A39" s="671"/>
      <c r="B39" s="684"/>
      <c r="C39" s="369"/>
      <c r="D39" s="369"/>
      <c r="E39" s="369"/>
      <c r="F39" s="389"/>
      <c r="G39" s="389"/>
    </row>
    <row r="40" spans="1:8" ht="15" customHeight="1">
      <c r="A40" s="685" t="s">
        <v>151</v>
      </c>
      <c r="B40" s="685"/>
      <c r="C40" s="748" t="s">
        <v>20</v>
      </c>
      <c r="D40" s="748" t="s">
        <v>26</v>
      </c>
      <c r="E40" s="748"/>
      <c r="F40" s="389"/>
      <c r="G40" s="749"/>
      <c r="H40" s="750"/>
    </row>
    <row r="41" spans="1:8" ht="15" customHeight="1">
      <c r="A41" s="684" t="s">
        <v>152</v>
      </c>
      <c r="B41" s="685"/>
      <c r="C41" s="629"/>
      <c r="D41" s="629"/>
      <c r="E41" s="629"/>
      <c r="F41" s="389"/>
      <c r="G41" s="751"/>
      <c r="H41" s="752"/>
    </row>
    <row r="42" spans="1:8" ht="15" customHeight="1">
      <c r="A42" s="736" t="s">
        <v>697</v>
      </c>
      <c r="B42" s="752"/>
      <c r="C42" s="629" t="s">
        <v>20</v>
      </c>
      <c r="D42" s="629" t="s">
        <v>26</v>
      </c>
      <c r="E42" s="629"/>
      <c r="F42" s="389"/>
      <c r="G42" s="389"/>
    </row>
    <row r="43" spans="1:8" ht="15" customHeight="1">
      <c r="A43" s="736" t="s">
        <v>820</v>
      </c>
      <c r="B43" s="752"/>
      <c r="C43" s="629" t="s">
        <v>20</v>
      </c>
      <c r="D43" s="629" t="s">
        <v>26</v>
      </c>
      <c r="E43" s="629"/>
      <c r="F43" s="389"/>
      <c r="G43" s="389"/>
    </row>
    <row r="44" spans="1:8" ht="8.1" customHeight="1">
      <c r="A44" s="671"/>
      <c r="B44" s="684"/>
      <c r="C44" s="369"/>
      <c r="D44" s="369"/>
      <c r="E44" s="369"/>
      <c r="F44" s="389"/>
      <c r="G44" s="389"/>
    </row>
    <row r="45" spans="1:8" ht="15" customHeight="1">
      <c r="A45" s="764" t="s">
        <v>153</v>
      </c>
      <c r="B45" s="684"/>
      <c r="C45" s="748" t="s">
        <v>20</v>
      </c>
      <c r="D45" s="748">
        <v>2564</v>
      </c>
      <c r="E45" s="748"/>
      <c r="F45" s="389"/>
      <c r="G45" s="751"/>
      <c r="H45" s="752"/>
    </row>
    <row r="46" spans="1:8" ht="15" customHeight="1">
      <c r="A46" s="765" t="s">
        <v>154</v>
      </c>
      <c r="B46" s="684"/>
      <c r="C46" s="629"/>
      <c r="D46" s="629"/>
      <c r="E46" s="629"/>
      <c r="F46" s="389"/>
      <c r="G46" s="751"/>
      <c r="H46" s="752"/>
    </row>
    <row r="47" spans="1:8" ht="15" customHeight="1">
      <c r="A47" s="736" t="s">
        <v>697</v>
      </c>
      <c r="B47" s="752"/>
      <c r="C47" s="629" t="s">
        <v>20</v>
      </c>
      <c r="D47" s="629">
        <v>1377</v>
      </c>
      <c r="E47" s="629"/>
      <c r="F47" s="389"/>
      <c r="G47" s="389"/>
    </row>
    <row r="48" spans="1:8" ht="15" customHeight="1">
      <c r="A48" s="736" t="s">
        <v>820</v>
      </c>
      <c r="B48" s="752"/>
      <c r="C48" s="629" t="s">
        <v>20</v>
      </c>
      <c r="D48" s="629">
        <v>1187</v>
      </c>
      <c r="E48" s="629"/>
      <c r="F48" s="389"/>
      <c r="G48" s="389"/>
    </row>
    <row r="49" spans="1:7" ht="15" customHeight="1">
      <c r="A49" s="917"/>
      <c r="B49" s="917"/>
      <c r="C49" s="917"/>
      <c r="D49" s="917"/>
      <c r="E49" s="917"/>
      <c r="F49" s="917"/>
      <c r="G49" s="368"/>
    </row>
    <row r="50" spans="1:7" ht="15" customHeight="1">
      <c r="A50" s="213"/>
      <c r="B50" s="213"/>
      <c r="C50" s="213"/>
      <c r="D50" s="754"/>
      <c r="E50" s="754"/>
      <c r="F50" s="77" t="s">
        <v>147</v>
      </c>
      <c r="G50" s="368"/>
    </row>
    <row r="51" spans="1:7" ht="15" customHeight="1">
      <c r="A51" s="213"/>
      <c r="B51" s="213"/>
      <c r="C51" s="213"/>
      <c r="D51" s="213"/>
      <c r="E51" s="213"/>
      <c r="F51" s="79" t="s">
        <v>148</v>
      </c>
    </row>
    <row r="52" spans="1:7" ht="8.1" customHeight="1">
      <c r="A52" s="213"/>
      <c r="B52" s="213"/>
      <c r="C52" s="213"/>
      <c r="D52" s="213"/>
      <c r="E52" s="213"/>
      <c r="F52" s="213"/>
    </row>
    <row r="53" spans="1:7" ht="15" customHeight="1">
      <c r="A53" s="757" t="s">
        <v>822</v>
      </c>
      <c r="B53" s="213"/>
      <c r="C53" s="213"/>
      <c r="D53" s="213"/>
      <c r="E53" s="213"/>
      <c r="F53" s="213"/>
    </row>
    <row r="54" spans="1:7" ht="15" customHeight="1">
      <c r="A54" s="766" t="s">
        <v>138</v>
      </c>
      <c r="B54" s="213"/>
      <c r="C54" s="213"/>
      <c r="D54" s="213"/>
      <c r="E54" s="213"/>
      <c r="F54" s="213"/>
    </row>
    <row r="55" spans="1:7" ht="15" customHeight="1">
      <c r="A55" s="767" t="s">
        <v>823</v>
      </c>
      <c r="B55" s="213"/>
      <c r="C55" s="213"/>
      <c r="D55" s="213"/>
      <c r="E55" s="213"/>
      <c r="F55" s="213"/>
    </row>
    <row r="56" spans="1:7" ht="15" customHeight="1">
      <c r="A56" s="766" t="s">
        <v>149</v>
      </c>
    </row>
    <row r="57" spans="1:7" ht="15" customHeight="1">
      <c r="A57" s="767" t="s">
        <v>150</v>
      </c>
    </row>
    <row r="58" spans="1:7" ht="15" customHeight="1">
      <c r="A58" s="208" t="s">
        <v>46</v>
      </c>
    </row>
    <row r="59" spans="1:7" ht="15" customHeight="1">
      <c r="A59" s="310" t="s">
        <v>47</v>
      </c>
    </row>
  </sheetData>
  <printOptions horizontalCentered="1"/>
  <pageMargins left="0.55118110236220474" right="0.55118110236220474" top="0.55118110236220474" bottom="0.55118110236220474" header="0.31496062992125984" footer="0.31496062992125984"/>
  <pageSetup paperSize="9" scale="84" orientation="portrait" r:id="rId1"/>
  <headerFooter scaleWithDoc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26"/>
  <sheetViews>
    <sheetView tabSelected="1" view="pageBreakPreview" zoomScale="80" zoomScaleNormal="100" zoomScaleSheetLayoutView="80" workbookViewId="0">
      <selection activeCell="A21" sqref="A21:XFD21"/>
    </sheetView>
  </sheetViews>
  <sheetFormatPr defaultColWidth="9.140625" defaultRowHeight="15" customHeight="1"/>
  <cols>
    <col min="1" max="1" width="13.85546875" style="62" customWidth="1"/>
    <col min="2" max="2" width="52.7109375" style="62" customWidth="1"/>
    <col min="3" max="5" width="13.7109375" style="62" customWidth="1"/>
    <col min="6" max="6" width="1.7109375" style="62" customWidth="1"/>
    <col min="7" max="7" width="11.85546875" style="62" customWidth="1"/>
    <col min="8" max="16384" width="9.140625" style="62"/>
  </cols>
  <sheetData>
    <row r="1" spans="1:8" ht="8.1" customHeight="1"/>
    <row r="2" spans="1:8" ht="8.1" customHeight="1"/>
    <row r="3" spans="1:8" ht="16.5" customHeight="1">
      <c r="A3" s="668" t="s">
        <v>878</v>
      </c>
      <c r="B3" s="380"/>
    </row>
    <row r="4" spans="1:8" ht="16.5" customHeight="1">
      <c r="A4" s="671" t="s">
        <v>877</v>
      </c>
      <c r="B4" s="690"/>
    </row>
    <row r="5" spans="1:8" ht="15" customHeight="1" thickBot="1">
      <c r="A5" s="370"/>
      <c r="B5" s="370"/>
      <c r="C5" s="370"/>
      <c r="D5" s="370"/>
      <c r="E5" s="370"/>
      <c r="F5" s="370"/>
    </row>
    <row r="6" spans="1:8" ht="30" customHeight="1" thickBot="1">
      <c r="A6" s="914"/>
      <c r="B6" s="914"/>
      <c r="C6" s="915">
        <v>2018</v>
      </c>
      <c r="D6" s="915">
        <v>2019</v>
      </c>
      <c r="E6" s="915">
        <v>2020</v>
      </c>
      <c r="F6" s="916"/>
      <c r="G6" s="666"/>
    </row>
    <row r="7" spans="1:8" ht="15" customHeight="1">
      <c r="A7" s="665"/>
      <c r="B7" s="665"/>
      <c r="C7" s="667"/>
      <c r="D7" s="667"/>
      <c r="E7" s="667"/>
      <c r="F7" s="667"/>
      <c r="G7" s="667"/>
    </row>
    <row r="8" spans="1:8" ht="15" customHeight="1">
      <c r="A8" s="603" t="s">
        <v>495</v>
      </c>
      <c r="B8" s="684"/>
      <c r="C8" s="748"/>
      <c r="D8" s="748"/>
      <c r="E8" s="748"/>
      <c r="F8" s="389"/>
      <c r="G8" s="389"/>
      <c r="H8" s="213"/>
    </row>
    <row r="9" spans="1:8" ht="15" customHeight="1">
      <c r="A9" s="591" t="s">
        <v>496</v>
      </c>
      <c r="B9" s="684"/>
      <c r="C9" s="748"/>
      <c r="D9" s="748"/>
      <c r="E9" s="748"/>
      <c r="F9" s="389"/>
      <c r="G9" s="389"/>
      <c r="H9" s="213"/>
    </row>
    <row r="10" spans="1:8" ht="15" customHeight="1">
      <c r="A10" s="393"/>
      <c r="B10" s="684"/>
      <c r="C10" s="748"/>
      <c r="D10" s="748"/>
      <c r="E10" s="748"/>
      <c r="F10" s="389"/>
      <c r="G10" s="389"/>
      <c r="H10" s="213"/>
    </row>
    <row r="11" spans="1:8" ht="15" customHeight="1">
      <c r="A11" s="641" t="s">
        <v>916</v>
      </c>
      <c r="B11" s="685"/>
      <c r="C11" s="748">
        <f>SUM(C13:C14)</f>
        <v>749</v>
      </c>
      <c r="D11" s="748">
        <f>SUM(D13:D14)</f>
        <v>878</v>
      </c>
      <c r="E11" s="748">
        <f>SUM(E13:E14)</f>
        <v>729</v>
      </c>
      <c r="F11" s="389"/>
      <c r="G11" s="749"/>
      <c r="H11" s="750"/>
    </row>
    <row r="12" spans="1:8" ht="15" customHeight="1">
      <c r="A12" s="393" t="s">
        <v>155</v>
      </c>
      <c r="B12" s="685"/>
      <c r="C12" s="629"/>
      <c r="D12" s="629"/>
      <c r="E12" s="629"/>
      <c r="F12" s="389"/>
      <c r="G12" s="751"/>
      <c r="H12" s="752"/>
    </row>
    <row r="13" spans="1:8" ht="15" customHeight="1">
      <c r="A13" s="685" t="s">
        <v>697</v>
      </c>
      <c r="B13" s="752"/>
      <c r="C13" s="629">
        <v>283</v>
      </c>
      <c r="D13" s="629">
        <v>315</v>
      </c>
      <c r="E13" s="629">
        <v>263</v>
      </c>
      <c r="F13" s="389"/>
      <c r="G13" s="389"/>
    </row>
    <row r="14" spans="1:8" ht="15" customHeight="1">
      <c r="A14" s="685" t="s">
        <v>820</v>
      </c>
      <c r="B14" s="752"/>
      <c r="C14" s="629">
        <v>466</v>
      </c>
      <c r="D14" s="629">
        <v>563</v>
      </c>
      <c r="E14" s="629">
        <v>466</v>
      </c>
      <c r="F14" s="389"/>
      <c r="G14" s="389"/>
    </row>
    <row r="15" spans="1:8" ht="8.1" customHeight="1">
      <c r="A15" s="671"/>
      <c r="B15" s="684"/>
      <c r="C15" s="369"/>
      <c r="D15" s="369"/>
      <c r="E15" s="369"/>
      <c r="F15" s="389"/>
      <c r="G15" s="389"/>
    </row>
    <row r="16" spans="1:8" ht="15" customHeight="1">
      <c r="A16" s="391" t="s">
        <v>156</v>
      </c>
      <c r="B16" s="684"/>
      <c r="C16" s="748">
        <f t="shared" ref="C16:E16" si="0">SUM(C18:C19)</f>
        <v>269</v>
      </c>
      <c r="D16" s="748">
        <f t="shared" si="0"/>
        <v>201</v>
      </c>
      <c r="E16" s="748">
        <f t="shared" si="0"/>
        <v>172</v>
      </c>
      <c r="F16" s="389"/>
      <c r="G16" s="751"/>
      <c r="H16" s="752"/>
    </row>
    <row r="17" spans="1:8" ht="15" customHeight="1">
      <c r="A17" s="753" t="s">
        <v>55</v>
      </c>
      <c r="B17" s="684"/>
      <c r="C17" s="629"/>
      <c r="D17" s="629"/>
      <c r="E17" s="629"/>
      <c r="F17" s="389"/>
      <c r="G17" s="751"/>
      <c r="H17" s="752"/>
    </row>
    <row r="18" spans="1:8" ht="15" customHeight="1">
      <c r="A18" s="685" t="s">
        <v>697</v>
      </c>
      <c r="B18" s="752"/>
      <c r="C18" s="629">
        <v>81</v>
      </c>
      <c r="D18" s="629">
        <v>56</v>
      </c>
      <c r="E18" s="629">
        <v>61</v>
      </c>
      <c r="F18" s="389"/>
      <c r="G18" s="389"/>
    </row>
    <row r="19" spans="1:8" ht="15" customHeight="1">
      <c r="A19" s="685" t="s">
        <v>820</v>
      </c>
      <c r="B19" s="752"/>
      <c r="C19" s="629">
        <v>188</v>
      </c>
      <c r="D19" s="629">
        <v>145</v>
      </c>
      <c r="E19" s="629">
        <v>111</v>
      </c>
      <c r="F19" s="389"/>
      <c r="G19" s="389"/>
    </row>
    <row r="20" spans="1:8" ht="15" customHeight="1">
      <c r="A20" s="917"/>
      <c r="B20" s="917"/>
      <c r="C20" s="917"/>
      <c r="D20" s="917"/>
      <c r="E20" s="917"/>
      <c r="F20" s="917"/>
      <c r="G20" s="368"/>
    </row>
    <row r="21" spans="1:8" ht="15" customHeight="1">
      <c r="A21" s="213"/>
      <c r="B21" s="213"/>
      <c r="C21" s="213"/>
      <c r="D21" s="754"/>
      <c r="E21" s="754"/>
      <c r="F21" s="755" t="s">
        <v>157</v>
      </c>
      <c r="G21" s="368"/>
    </row>
    <row r="22" spans="1:8" ht="15" customHeight="1">
      <c r="A22" s="213"/>
      <c r="B22" s="213"/>
      <c r="C22" s="213"/>
      <c r="D22" s="213"/>
      <c r="E22" s="213"/>
      <c r="F22" s="756" t="s">
        <v>158</v>
      </c>
    </row>
    <row r="23" spans="1:8" ht="8.1" customHeight="1">
      <c r="A23" s="213"/>
      <c r="B23" s="213"/>
      <c r="C23" s="213"/>
      <c r="D23" s="213"/>
      <c r="E23" s="213"/>
      <c r="F23" s="213"/>
    </row>
    <row r="24" spans="1:8" ht="15" customHeight="1">
      <c r="A24" s="757" t="s">
        <v>821</v>
      </c>
      <c r="B24" s="213"/>
      <c r="C24" s="213"/>
      <c r="D24" s="213"/>
      <c r="E24" s="213"/>
      <c r="F24" s="213"/>
    </row>
    <row r="25" spans="1:8" ht="15" customHeight="1">
      <c r="A25" s="758" t="s">
        <v>159</v>
      </c>
      <c r="B25" s="213"/>
      <c r="C25" s="213"/>
      <c r="D25" s="213"/>
      <c r="E25" s="213"/>
      <c r="F25" s="213"/>
    </row>
    <row r="26" spans="1:8" ht="15" customHeight="1">
      <c r="A26" s="759" t="s">
        <v>160</v>
      </c>
      <c r="B26" s="213"/>
      <c r="C26" s="213"/>
      <c r="D26" s="213"/>
      <c r="E26" s="213"/>
      <c r="F26" s="213"/>
    </row>
  </sheetData>
  <printOptions horizontalCentered="1"/>
  <pageMargins left="0.55118110236220474" right="0.55118110236220474" top="0.55118110236220474" bottom="0.55118110236220474" header="0.31496062992125984" footer="0.31496062992125984"/>
  <pageSetup paperSize="9" scale="83" orientation="portrait" r:id="rId1"/>
  <headerFooter scaleWithDoc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47"/>
  <sheetViews>
    <sheetView tabSelected="1" view="pageBreakPreview" zoomScale="80" zoomScaleNormal="100" zoomScaleSheetLayoutView="80" workbookViewId="0">
      <selection activeCell="A21" sqref="A21:XFD21"/>
    </sheetView>
  </sheetViews>
  <sheetFormatPr defaultColWidth="9.140625" defaultRowHeight="15" customHeight="1"/>
  <cols>
    <col min="1" max="1" width="12.85546875" style="62" customWidth="1"/>
    <col min="2" max="2" width="52.7109375" style="62" customWidth="1"/>
    <col min="3" max="5" width="13.7109375" style="62" customWidth="1"/>
    <col min="6" max="6" width="1.7109375" style="62" customWidth="1"/>
    <col min="7" max="7" width="11.85546875" style="62" customWidth="1"/>
    <col min="8" max="16384" width="9.140625" style="62"/>
  </cols>
  <sheetData>
    <row r="1" spans="1:8" ht="8.1" customHeight="1"/>
    <row r="2" spans="1:8" ht="8.1" customHeight="1">
      <c r="A2" s="691"/>
      <c r="B2" s="691"/>
      <c r="C2" s="692"/>
      <c r="D2" s="692"/>
      <c r="E2" s="692"/>
    </row>
    <row r="3" spans="1:8" ht="16.5" customHeight="1">
      <c r="A3" s="668" t="s">
        <v>879</v>
      </c>
      <c r="B3" s="364"/>
      <c r="C3" s="692"/>
      <c r="D3" s="692"/>
      <c r="E3" s="692"/>
    </row>
    <row r="4" spans="1:8" ht="16.5" customHeight="1">
      <c r="A4" s="671" t="s">
        <v>880</v>
      </c>
      <c r="B4" s="365"/>
      <c r="C4" s="692"/>
      <c r="D4" s="692"/>
      <c r="E4" s="692"/>
    </row>
    <row r="5" spans="1:8" ht="15" customHeight="1" thickBot="1">
      <c r="A5" s="946"/>
      <c r="B5" s="946"/>
      <c r="C5" s="947"/>
      <c r="D5" s="947"/>
      <c r="E5" s="947"/>
      <c r="F5" s="946"/>
    </row>
    <row r="6" spans="1:8" ht="30" customHeight="1" thickBot="1">
      <c r="A6" s="914"/>
      <c r="B6" s="914"/>
      <c r="C6" s="948">
        <v>2017</v>
      </c>
      <c r="D6" s="948">
        <v>2018</v>
      </c>
      <c r="E6" s="948">
        <v>2019</v>
      </c>
      <c r="F6" s="916"/>
      <c r="G6" s="666"/>
    </row>
    <row r="7" spans="1:8" ht="15" customHeight="1">
      <c r="A7" s="665"/>
      <c r="B7" s="665"/>
      <c r="C7" s="363"/>
      <c r="D7" s="363"/>
      <c r="E7" s="363"/>
      <c r="F7" s="667"/>
      <c r="G7" s="667"/>
    </row>
    <row r="8" spans="1:8" ht="15" customHeight="1">
      <c r="A8" s="668" t="s">
        <v>161</v>
      </c>
      <c r="B8" s="669"/>
      <c r="C8" s="732"/>
      <c r="D8" s="732"/>
      <c r="E8" s="732"/>
      <c r="F8" s="667"/>
      <c r="G8" s="667"/>
    </row>
    <row r="9" spans="1:8" ht="15" customHeight="1">
      <c r="A9" s="671" t="s">
        <v>162</v>
      </c>
      <c r="B9" s="672"/>
      <c r="C9" s="732"/>
      <c r="D9" s="732"/>
      <c r="E9" s="732"/>
      <c r="F9" s="667"/>
      <c r="G9" s="667"/>
    </row>
    <row r="10" spans="1:8" ht="8.1" customHeight="1">
      <c r="A10" s="671"/>
      <c r="B10" s="672"/>
      <c r="C10" s="732"/>
      <c r="D10" s="732"/>
      <c r="E10" s="732"/>
      <c r="F10" s="667"/>
      <c r="G10" s="667"/>
    </row>
    <row r="11" spans="1:8" ht="15" customHeight="1">
      <c r="A11" s="641" t="s">
        <v>163</v>
      </c>
      <c r="B11" s="693"/>
      <c r="C11" s="695"/>
      <c r="D11" s="695"/>
      <c r="E11" s="695"/>
      <c r="F11" s="368"/>
      <c r="G11" s="368"/>
    </row>
    <row r="12" spans="1:8" ht="15" customHeight="1">
      <c r="A12" s="393" t="s">
        <v>164</v>
      </c>
      <c r="B12" s="733"/>
      <c r="C12" s="695"/>
      <c r="D12" s="695"/>
      <c r="E12" s="695"/>
      <c r="F12" s="368"/>
      <c r="G12" s="368"/>
    </row>
    <row r="13" spans="1:8" ht="15" customHeight="1">
      <c r="A13" s="685" t="s">
        <v>165</v>
      </c>
      <c r="B13" s="734"/>
      <c r="C13" s="695"/>
      <c r="D13" s="695"/>
      <c r="E13" s="695"/>
      <c r="F13" s="368"/>
      <c r="G13" s="368"/>
      <c r="H13" s="213"/>
    </row>
    <row r="14" spans="1:8" ht="15" customHeight="1">
      <c r="A14" s="684" t="s">
        <v>166</v>
      </c>
      <c r="B14" s="735"/>
      <c r="C14" s="695"/>
      <c r="D14" s="695"/>
      <c r="E14" s="695"/>
      <c r="F14" s="368"/>
      <c r="G14" s="368"/>
    </row>
    <row r="15" spans="1:8" ht="15" customHeight="1">
      <c r="A15" s="736" t="s">
        <v>167</v>
      </c>
      <c r="B15" s="737"/>
      <c r="C15" s="695">
        <v>1</v>
      </c>
      <c r="D15" s="700">
        <v>1</v>
      </c>
      <c r="E15" s="700">
        <v>1</v>
      </c>
      <c r="F15" s="368"/>
      <c r="G15" s="368"/>
    </row>
    <row r="16" spans="1:8" ht="15" customHeight="1">
      <c r="A16" s="736" t="s">
        <v>815</v>
      </c>
      <c r="B16" s="738"/>
      <c r="C16" s="700">
        <v>160</v>
      </c>
      <c r="D16" s="700">
        <v>115</v>
      </c>
      <c r="E16" s="700">
        <v>115</v>
      </c>
      <c r="F16" s="739"/>
      <c r="G16" s="740"/>
    </row>
    <row r="17" spans="1:7" ht="15" customHeight="1">
      <c r="A17" s="685" t="s">
        <v>168</v>
      </c>
      <c r="B17" s="734"/>
      <c r="C17" s="741"/>
      <c r="D17" s="741"/>
      <c r="E17" s="741"/>
      <c r="F17" s="739"/>
      <c r="G17" s="740"/>
    </row>
    <row r="18" spans="1:7" ht="15" customHeight="1">
      <c r="A18" s="684" t="s">
        <v>169</v>
      </c>
      <c r="B18" s="735"/>
      <c r="C18" s="741"/>
      <c r="D18" s="741"/>
      <c r="E18" s="741"/>
      <c r="F18" s="739"/>
      <c r="G18" s="740"/>
    </row>
    <row r="19" spans="1:7" ht="15" customHeight="1">
      <c r="A19" s="736" t="s">
        <v>167</v>
      </c>
      <c r="B19" s="737"/>
      <c r="C19" s="742" t="s">
        <v>26</v>
      </c>
      <c r="D19" s="700" t="s">
        <v>26</v>
      </c>
      <c r="E19" s="700" t="s">
        <v>26</v>
      </c>
      <c r="F19" s="739"/>
      <c r="G19" s="740"/>
    </row>
    <row r="20" spans="1:7" ht="15" customHeight="1">
      <c r="A20" s="736" t="s">
        <v>815</v>
      </c>
      <c r="B20" s="738"/>
      <c r="C20" s="742" t="s">
        <v>26</v>
      </c>
      <c r="D20" s="700" t="s">
        <v>26</v>
      </c>
      <c r="E20" s="700" t="s">
        <v>26</v>
      </c>
      <c r="F20" s="739"/>
      <c r="G20" s="740"/>
    </row>
    <row r="21" spans="1:7" ht="15" customHeight="1">
      <c r="A21" s="685" t="s">
        <v>170</v>
      </c>
      <c r="B21" s="734"/>
      <c r="C21" s="741"/>
      <c r="D21" s="741"/>
      <c r="E21" s="741"/>
      <c r="F21" s="739"/>
      <c r="G21" s="740"/>
    </row>
    <row r="22" spans="1:7" ht="15" customHeight="1">
      <c r="A22" s="684" t="s">
        <v>171</v>
      </c>
      <c r="B22" s="735"/>
      <c r="C22" s="741"/>
      <c r="D22" s="741"/>
      <c r="E22" s="741"/>
      <c r="F22" s="739"/>
      <c r="G22" s="740"/>
    </row>
    <row r="23" spans="1:7" ht="15" customHeight="1">
      <c r="A23" s="736" t="s">
        <v>167</v>
      </c>
      <c r="B23" s="737"/>
      <c r="C23" s="743" t="s">
        <v>26</v>
      </c>
      <c r="D23" s="743" t="s">
        <v>26</v>
      </c>
      <c r="E23" s="743" t="s">
        <v>26</v>
      </c>
      <c r="F23" s="739"/>
      <c r="G23" s="740"/>
    </row>
    <row r="24" spans="1:7" ht="15" customHeight="1">
      <c r="A24" s="736" t="s">
        <v>815</v>
      </c>
      <c r="B24" s="738"/>
      <c r="C24" s="743" t="s">
        <v>26</v>
      </c>
      <c r="D24" s="743" t="s">
        <v>26</v>
      </c>
      <c r="E24" s="743" t="s">
        <v>26</v>
      </c>
      <c r="F24" s="739"/>
      <c r="G24" s="740"/>
    </row>
    <row r="25" spans="1:7" ht="8.1" customHeight="1">
      <c r="A25" s="736"/>
      <c r="B25" s="738"/>
      <c r="C25" s="744"/>
      <c r="D25" s="744"/>
      <c r="E25" s="744"/>
      <c r="F25" s="739"/>
      <c r="G25" s="740"/>
    </row>
    <row r="26" spans="1:7" ht="15" customHeight="1">
      <c r="A26" s="641" t="s">
        <v>816</v>
      </c>
      <c r="B26" s="693"/>
      <c r="C26" s="741"/>
      <c r="D26" s="741"/>
      <c r="E26" s="741"/>
      <c r="F26" s="739"/>
      <c r="G26" s="740"/>
    </row>
    <row r="27" spans="1:7" ht="15" customHeight="1">
      <c r="A27" s="393" t="s">
        <v>172</v>
      </c>
      <c r="B27" s="733"/>
      <c r="C27" s="741"/>
      <c r="D27" s="741"/>
      <c r="E27" s="741"/>
      <c r="F27" s="739"/>
      <c r="G27" s="740"/>
    </row>
    <row r="28" spans="1:7" ht="15" customHeight="1">
      <c r="A28" s="685" t="s">
        <v>167</v>
      </c>
      <c r="B28" s="737"/>
      <c r="C28" s="742" t="s">
        <v>26</v>
      </c>
      <c r="D28" s="745" t="s">
        <v>26</v>
      </c>
      <c r="E28" s="745" t="s">
        <v>26</v>
      </c>
      <c r="F28" s="739"/>
      <c r="G28" s="740"/>
    </row>
    <row r="29" spans="1:7" ht="15" customHeight="1">
      <c r="A29" s="685" t="s">
        <v>815</v>
      </c>
      <c r="B29" s="738"/>
      <c r="C29" s="742" t="s">
        <v>26</v>
      </c>
      <c r="D29" s="742" t="s">
        <v>26</v>
      </c>
      <c r="E29" s="742" t="s">
        <v>26</v>
      </c>
      <c r="F29" s="739"/>
      <c r="G29" s="740"/>
    </row>
    <row r="30" spans="1:7" ht="15" customHeight="1">
      <c r="A30" s="737"/>
      <c r="B30" s="737"/>
      <c r="C30" s="741"/>
      <c r="D30" s="700"/>
      <c r="E30" s="700"/>
      <c r="F30" s="739"/>
      <c r="G30" s="740"/>
    </row>
    <row r="31" spans="1:7" ht="15" customHeight="1">
      <c r="A31" s="668" t="s">
        <v>173</v>
      </c>
      <c r="B31" s="669"/>
      <c r="C31" s="746">
        <v>44</v>
      </c>
      <c r="D31" s="746">
        <v>44</v>
      </c>
      <c r="E31" s="746">
        <v>44</v>
      </c>
      <c r="F31" s="739"/>
      <c r="G31" s="740"/>
    </row>
    <row r="32" spans="1:7" ht="15" customHeight="1">
      <c r="A32" s="671" t="s">
        <v>174</v>
      </c>
      <c r="B32" s="672"/>
      <c r="C32" s="700"/>
      <c r="D32" s="700"/>
      <c r="E32" s="700"/>
      <c r="F32" s="739"/>
      <c r="G32" s="740"/>
    </row>
    <row r="33" spans="1:7" ht="15" customHeight="1">
      <c r="A33" s="641" t="s">
        <v>817</v>
      </c>
      <c r="B33" s="693"/>
      <c r="C33" s="700">
        <v>7</v>
      </c>
      <c r="D33" s="700">
        <v>7</v>
      </c>
      <c r="E33" s="700">
        <v>7</v>
      </c>
      <c r="F33" s="739"/>
      <c r="G33" s="740"/>
    </row>
    <row r="34" spans="1:7" ht="15" customHeight="1">
      <c r="A34" s="393" t="s">
        <v>175</v>
      </c>
      <c r="B34" s="393"/>
      <c r="C34" s="700"/>
      <c r="D34" s="700"/>
      <c r="E34" s="700"/>
      <c r="F34" s="739"/>
      <c r="G34" s="740"/>
    </row>
    <row r="35" spans="1:7" ht="15" customHeight="1">
      <c r="A35" s="641" t="s">
        <v>176</v>
      </c>
      <c r="B35" s="693"/>
      <c r="C35" s="144">
        <v>35</v>
      </c>
      <c r="D35" s="700">
        <v>35</v>
      </c>
      <c r="E35" s="700">
        <v>35</v>
      </c>
      <c r="F35" s="739"/>
      <c r="G35" s="740"/>
    </row>
    <row r="36" spans="1:7" ht="15" customHeight="1">
      <c r="A36" s="393" t="s">
        <v>177</v>
      </c>
      <c r="B36" s="393"/>
      <c r="C36" s="144"/>
      <c r="D36" s="700"/>
      <c r="E36" s="700"/>
      <c r="F36" s="739"/>
      <c r="G36" s="740"/>
    </row>
    <row r="37" spans="1:7" ht="15" customHeight="1">
      <c r="A37" s="641" t="s">
        <v>178</v>
      </c>
      <c r="B37" s="693"/>
      <c r="C37" s="700"/>
      <c r="D37" s="700"/>
      <c r="E37" s="700"/>
      <c r="F37" s="739"/>
      <c r="G37" s="740"/>
    </row>
    <row r="38" spans="1:7" ht="15" customHeight="1">
      <c r="A38" s="393" t="s">
        <v>179</v>
      </c>
      <c r="B38" s="393"/>
      <c r="C38" s="695">
        <v>2</v>
      </c>
      <c r="D38" s="747">
        <v>2</v>
      </c>
      <c r="E38" s="747">
        <v>2</v>
      </c>
      <c r="F38" s="389"/>
      <c r="G38" s="389"/>
    </row>
    <row r="39" spans="1:7" ht="15" customHeight="1">
      <c r="A39" s="917"/>
      <c r="B39" s="917"/>
      <c r="C39" s="949"/>
      <c r="D39" s="949"/>
      <c r="E39" s="949"/>
      <c r="F39" s="917"/>
      <c r="G39" s="368"/>
    </row>
    <row r="40" spans="1:7" ht="15" customHeight="1">
      <c r="A40" s="691"/>
      <c r="B40" s="691"/>
      <c r="C40" s="692"/>
      <c r="D40" s="692"/>
      <c r="E40" s="692"/>
      <c r="F40" s="77" t="s">
        <v>180</v>
      </c>
      <c r="G40" s="368"/>
    </row>
    <row r="41" spans="1:7" ht="15" customHeight="1">
      <c r="A41" s="691"/>
      <c r="B41" s="691"/>
      <c r="C41" s="692"/>
      <c r="D41" s="692"/>
      <c r="E41" s="692"/>
      <c r="F41" s="79" t="s">
        <v>181</v>
      </c>
      <c r="G41" s="368"/>
    </row>
    <row r="42" spans="1:7" ht="8.1" customHeight="1">
      <c r="A42" s="691"/>
      <c r="B42" s="691"/>
      <c r="C42" s="692"/>
      <c r="D42" s="692"/>
      <c r="E42" s="692"/>
      <c r="F42" s="368"/>
      <c r="G42" s="368"/>
    </row>
    <row r="43" spans="1:7" ht="15" customHeight="1">
      <c r="A43" s="380" t="s">
        <v>804</v>
      </c>
      <c r="B43" s="380"/>
      <c r="C43" s="692"/>
      <c r="D43" s="692"/>
      <c r="E43" s="692"/>
      <c r="F43" s="368"/>
      <c r="G43" s="368"/>
    </row>
    <row r="44" spans="1:7" ht="15" customHeight="1">
      <c r="A44" s="687" t="s">
        <v>818</v>
      </c>
      <c r="B44" s="380"/>
      <c r="C44" s="692"/>
      <c r="D44" s="692"/>
      <c r="E44" s="692"/>
      <c r="F44" s="368"/>
      <c r="G44" s="368"/>
    </row>
    <row r="45" spans="1:7" ht="15" customHeight="1">
      <c r="A45" s="671" t="s">
        <v>182</v>
      </c>
      <c r="B45" s="684"/>
      <c r="C45" s="692"/>
      <c r="D45" s="692"/>
      <c r="E45" s="692"/>
      <c r="F45" s="368"/>
      <c r="G45" s="368"/>
    </row>
    <row r="46" spans="1:7" ht="15" customHeight="1">
      <c r="A46" s="687" t="s">
        <v>819</v>
      </c>
      <c r="B46" s="380"/>
      <c r="C46" s="692"/>
      <c r="D46" s="692"/>
      <c r="E46" s="692"/>
      <c r="F46" s="368"/>
      <c r="G46" s="368"/>
    </row>
    <row r="47" spans="1:7" ht="15" customHeight="1">
      <c r="A47" s="671" t="s">
        <v>183</v>
      </c>
      <c r="B47" s="684"/>
      <c r="C47" s="692"/>
      <c r="D47" s="692"/>
      <c r="E47" s="692"/>
      <c r="F47" s="368"/>
      <c r="G47" s="368"/>
    </row>
  </sheetData>
  <conditionalFormatting sqref="D15 C19:D20 C28:C29 D33:D37 C23:D25 C16:D16 C32:D32 E32:E37 D29 D30:E30">
    <cfRule type="cellIs" dxfId="62" priority="2" stopIfTrue="1" operator="lessThan">
      <formula>0</formula>
    </cfRule>
  </conditionalFormatting>
  <conditionalFormatting sqref="E19:E20 E23:E25 E15:E16 E29">
    <cfRule type="cellIs" dxfId="61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84" orientation="portrait" r:id="rId1"/>
  <headerFooter scaleWithDoc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70"/>
  <sheetViews>
    <sheetView tabSelected="1" view="pageBreakPreview" topLeftCell="A13" zoomScale="90" zoomScaleNormal="100" zoomScaleSheetLayoutView="90" workbookViewId="0">
      <selection activeCell="A21" sqref="A21:XFD21"/>
    </sheetView>
  </sheetViews>
  <sheetFormatPr defaultColWidth="9.140625" defaultRowHeight="15" customHeight="1"/>
  <cols>
    <col min="1" max="1" width="12.42578125" style="62" customWidth="1"/>
    <col min="2" max="2" width="52.7109375" style="62" customWidth="1"/>
    <col min="3" max="5" width="13.7109375" style="62" customWidth="1"/>
    <col min="6" max="6" width="1.7109375" style="62" customWidth="1"/>
    <col min="7" max="7" width="11.85546875" style="62" customWidth="1"/>
    <col min="8" max="16384" width="9.140625" style="62"/>
  </cols>
  <sheetData>
    <row r="1" spans="1:9" ht="8.1" customHeight="1"/>
    <row r="2" spans="1:9" ht="8.1" customHeight="1">
      <c r="A2" s="691"/>
      <c r="B2" s="691"/>
      <c r="C2" s="692"/>
      <c r="D2" s="692"/>
      <c r="E2" s="692"/>
    </row>
    <row r="3" spans="1:9" ht="16.5" customHeight="1">
      <c r="A3" s="668" t="s">
        <v>881</v>
      </c>
      <c r="B3" s="364"/>
      <c r="C3" s="692"/>
      <c r="D3" s="692"/>
      <c r="E3" s="692"/>
    </row>
    <row r="4" spans="1:9" ht="16.5" customHeight="1">
      <c r="A4" s="671" t="s">
        <v>882</v>
      </c>
      <c r="B4" s="365"/>
      <c r="C4" s="692"/>
      <c r="D4" s="692"/>
      <c r="E4" s="692"/>
    </row>
    <row r="5" spans="1:9" ht="15" customHeight="1" thickBot="1">
      <c r="A5" s="946"/>
      <c r="B5" s="946"/>
      <c r="C5" s="947"/>
      <c r="D5" s="947"/>
      <c r="E5" s="947"/>
      <c r="F5" s="946"/>
    </row>
    <row r="6" spans="1:9" ht="30" customHeight="1" thickBot="1">
      <c r="A6" s="914"/>
      <c r="B6" s="914"/>
      <c r="C6" s="948">
        <v>2017</v>
      </c>
      <c r="D6" s="948">
        <v>2018</v>
      </c>
      <c r="E6" s="948">
        <v>2019</v>
      </c>
      <c r="F6" s="916"/>
      <c r="G6" s="666"/>
    </row>
    <row r="7" spans="1:9" ht="15" customHeight="1">
      <c r="A7" s="665"/>
      <c r="B7" s="665"/>
      <c r="C7" s="363"/>
      <c r="D7" s="363"/>
      <c r="E7" s="363"/>
      <c r="F7" s="667"/>
      <c r="G7" s="667"/>
    </row>
    <row r="8" spans="1:9" ht="15" customHeight="1">
      <c r="A8" s="668" t="s">
        <v>184</v>
      </c>
      <c r="B8" s="669"/>
      <c r="C8" s="580"/>
      <c r="D8" s="580"/>
      <c r="E8" s="580"/>
      <c r="F8" s="389"/>
      <c r="G8" s="389"/>
    </row>
    <row r="9" spans="1:9" ht="15" customHeight="1">
      <c r="A9" s="671" t="s">
        <v>185</v>
      </c>
      <c r="B9" s="672"/>
      <c r="C9" s="580"/>
      <c r="D9" s="580"/>
      <c r="E9" s="580"/>
      <c r="F9" s="389"/>
      <c r="G9" s="389"/>
    </row>
    <row r="10" spans="1:9" ht="8.1" customHeight="1">
      <c r="A10" s="671"/>
      <c r="B10" s="672"/>
      <c r="C10" s="580"/>
      <c r="D10" s="580"/>
      <c r="E10" s="580"/>
      <c r="F10" s="389"/>
      <c r="G10" s="389"/>
    </row>
    <row r="11" spans="1:9" ht="15" customHeight="1">
      <c r="A11" s="641" t="s">
        <v>530</v>
      </c>
      <c r="B11" s="693"/>
      <c r="C11" s="694">
        <v>663</v>
      </c>
      <c r="D11" s="694">
        <v>883</v>
      </c>
      <c r="E11" s="694">
        <v>721</v>
      </c>
      <c r="F11" s="389"/>
      <c r="G11" s="389"/>
      <c r="H11" s="213"/>
      <c r="I11" s="213"/>
    </row>
    <row r="12" spans="1:9" ht="15" customHeight="1">
      <c r="A12" s="393" t="s">
        <v>186</v>
      </c>
      <c r="B12" s="393"/>
      <c r="C12" s="695"/>
      <c r="D12" s="695"/>
      <c r="E12" s="695"/>
      <c r="F12" s="389"/>
      <c r="G12" s="389"/>
      <c r="H12" s="213"/>
      <c r="I12" s="213"/>
    </row>
    <row r="13" spans="1:9" ht="15" customHeight="1">
      <c r="A13" s="684" t="s">
        <v>187</v>
      </c>
      <c r="B13" s="393"/>
      <c r="C13" s="696">
        <v>121</v>
      </c>
      <c r="D13" s="696">
        <v>121</v>
      </c>
      <c r="E13" s="696">
        <v>92</v>
      </c>
      <c r="F13" s="389"/>
      <c r="G13" s="389"/>
      <c r="H13" s="213"/>
      <c r="I13" s="213"/>
    </row>
    <row r="14" spans="1:9" ht="15" customHeight="1">
      <c r="A14" s="684" t="s">
        <v>188</v>
      </c>
      <c r="B14" s="393"/>
      <c r="C14" s="696">
        <v>75</v>
      </c>
      <c r="D14" s="696">
        <v>126</v>
      </c>
      <c r="E14" s="696">
        <v>99</v>
      </c>
      <c r="F14" s="389"/>
      <c r="G14" s="389"/>
      <c r="H14" s="213"/>
      <c r="I14" s="213"/>
    </row>
    <row r="15" spans="1:9" ht="15" customHeight="1">
      <c r="A15" s="684" t="s">
        <v>189</v>
      </c>
      <c r="B15" s="393"/>
      <c r="C15" s="696">
        <v>64</v>
      </c>
      <c r="D15" s="696">
        <v>89</v>
      </c>
      <c r="E15" s="696">
        <v>77</v>
      </c>
      <c r="F15" s="389"/>
      <c r="G15" s="389"/>
      <c r="H15" s="213"/>
      <c r="I15" s="213"/>
    </row>
    <row r="16" spans="1:9" ht="15" customHeight="1">
      <c r="A16" s="697" t="s">
        <v>190</v>
      </c>
      <c r="B16" s="697"/>
      <c r="C16" s="696">
        <v>19</v>
      </c>
      <c r="D16" s="698">
        <v>18</v>
      </c>
      <c r="E16" s="698">
        <v>22</v>
      </c>
      <c r="F16" s="389"/>
      <c r="G16" s="389"/>
      <c r="H16" s="213"/>
      <c r="I16" s="213"/>
    </row>
    <row r="17" spans="1:9" ht="15" customHeight="1">
      <c r="A17" s="684" t="s">
        <v>191</v>
      </c>
      <c r="B17" s="393"/>
      <c r="C17" s="698">
        <v>8</v>
      </c>
      <c r="D17" s="698">
        <v>9</v>
      </c>
      <c r="E17" s="698">
        <v>14</v>
      </c>
      <c r="F17" s="389"/>
      <c r="G17" s="389"/>
      <c r="H17" s="213"/>
      <c r="I17" s="213"/>
    </row>
    <row r="18" spans="1:9" ht="15" customHeight="1">
      <c r="A18" s="684" t="s">
        <v>192</v>
      </c>
      <c r="B18" s="393"/>
      <c r="C18" s="698">
        <v>15</v>
      </c>
      <c r="D18" s="698">
        <v>40</v>
      </c>
      <c r="E18" s="698">
        <v>22</v>
      </c>
      <c r="F18" s="389"/>
      <c r="G18" s="389"/>
      <c r="H18" s="213"/>
      <c r="I18" s="213"/>
    </row>
    <row r="19" spans="1:9" ht="15" customHeight="1">
      <c r="A19" s="684" t="s">
        <v>193</v>
      </c>
      <c r="B19" s="393"/>
      <c r="C19" s="698">
        <v>11</v>
      </c>
      <c r="D19" s="696">
        <v>42</v>
      </c>
      <c r="E19" s="696">
        <v>19</v>
      </c>
      <c r="F19" s="389"/>
      <c r="G19" s="389"/>
      <c r="H19" s="213"/>
      <c r="I19" s="213"/>
    </row>
    <row r="20" spans="1:9" ht="15" customHeight="1">
      <c r="A20" s="699" t="s">
        <v>194</v>
      </c>
      <c r="B20" s="699"/>
      <c r="C20" s="696">
        <v>55</v>
      </c>
      <c r="D20" s="696">
        <v>58</v>
      </c>
      <c r="E20" s="696">
        <v>45</v>
      </c>
      <c r="F20" s="389"/>
      <c r="G20" s="389"/>
      <c r="H20" s="213"/>
      <c r="I20" s="213"/>
    </row>
    <row r="21" spans="1:9" ht="8.1" customHeight="1">
      <c r="A21" s="699"/>
      <c r="B21" s="699"/>
      <c r="C21" s="700"/>
      <c r="D21" s="701"/>
      <c r="E21" s="695"/>
      <c r="F21" s="389"/>
      <c r="G21" s="389"/>
      <c r="H21" s="213"/>
      <c r="I21" s="213"/>
    </row>
    <row r="22" spans="1:9" ht="15" customHeight="1">
      <c r="A22" s="641" t="s">
        <v>531</v>
      </c>
      <c r="B22" s="693"/>
      <c r="C22" s="702">
        <v>539</v>
      </c>
      <c r="D22" s="702">
        <v>337</v>
      </c>
      <c r="E22" s="702">
        <v>443</v>
      </c>
      <c r="F22" s="389"/>
      <c r="G22" s="389"/>
      <c r="H22" s="213"/>
      <c r="I22" s="213"/>
    </row>
    <row r="23" spans="1:9" ht="15" customHeight="1">
      <c r="A23" s="393" t="s">
        <v>195</v>
      </c>
      <c r="B23" s="393"/>
      <c r="C23" s="695"/>
      <c r="D23" s="695"/>
      <c r="E23" s="695"/>
      <c r="F23" s="389"/>
      <c r="G23" s="389"/>
      <c r="H23" s="213"/>
      <c r="I23" s="213"/>
    </row>
    <row r="24" spans="1:9" ht="15" customHeight="1">
      <c r="A24" s="699" t="s">
        <v>196</v>
      </c>
      <c r="B24" s="393"/>
      <c r="C24" s="703">
        <v>252</v>
      </c>
      <c r="D24" s="703">
        <v>183</v>
      </c>
      <c r="E24" s="703">
        <v>214</v>
      </c>
      <c r="F24" s="389"/>
      <c r="G24" s="389"/>
      <c r="H24" s="213"/>
      <c r="I24" s="213"/>
    </row>
    <row r="25" spans="1:9" ht="15" customHeight="1">
      <c r="A25" s="699" t="s">
        <v>197</v>
      </c>
      <c r="B25" s="393"/>
      <c r="C25" s="703">
        <v>70</v>
      </c>
      <c r="D25" s="703">
        <v>29</v>
      </c>
      <c r="E25" s="703">
        <v>36</v>
      </c>
      <c r="F25" s="389"/>
      <c r="G25" s="389"/>
      <c r="H25" s="213"/>
      <c r="I25" s="213"/>
    </row>
    <row r="26" spans="1:9" ht="15" customHeight="1">
      <c r="A26" s="699" t="s">
        <v>198</v>
      </c>
      <c r="B26" s="393"/>
      <c r="C26" s="703">
        <v>32</v>
      </c>
      <c r="D26" s="703">
        <v>21</v>
      </c>
      <c r="E26" s="703">
        <v>27</v>
      </c>
      <c r="F26" s="389"/>
      <c r="G26" s="389"/>
      <c r="H26" s="213"/>
      <c r="I26" s="213"/>
    </row>
    <row r="27" spans="1:9" ht="15" customHeight="1">
      <c r="A27" s="704" t="s">
        <v>199</v>
      </c>
      <c r="B27" s="393"/>
      <c r="C27" s="703">
        <v>12</v>
      </c>
      <c r="D27" s="705">
        <v>7</v>
      </c>
      <c r="E27" s="705">
        <v>17</v>
      </c>
      <c r="F27" s="389"/>
      <c r="G27" s="389"/>
      <c r="H27" s="213"/>
      <c r="I27" s="213"/>
    </row>
    <row r="28" spans="1:9" ht="15" customHeight="1">
      <c r="A28" s="704" t="s">
        <v>200</v>
      </c>
      <c r="B28" s="393"/>
      <c r="C28" s="705">
        <v>20</v>
      </c>
      <c r="D28" s="705">
        <v>3</v>
      </c>
      <c r="E28" s="705">
        <v>16</v>
      </c>
      <c r="F28" s="389"/>
      <c r="G28" s="389"/>
      <c r="H28" s="213"/>
      <c r="I28" s="213"/>
    </row>
    <row r="29" spans="1:9" ht="15" customHeight="1">
      <c r="A29" s="699" t="s">
        <v>201</v>
      </c>
      <c r="B29" s="393"/>
      <c r="C29" s="705">
        <v>12</v>
      </c>
      <c r="D29" s="705">
        <v>16</v>
      </c>
      <c r="E29" s="705">
        <v>15</v>
      </c>
      <c r="F29" s="389"/>
      <c r="G29" s="389"/>
      <c r="H29" s="213"/>
      <c r="I29" s="213"/>
    </row>
    <row r="30" spans="1:9" ht="15" customHeight="1">
      <c r="A30" s="699" t="s">
        <v>202</v>
      </c>
      <c r="B30" s="393"/>
      <c r="C30" s="705">
        <v>10</v>
      </c>
      <c r="D30" s="705">
        <v>9</v>
      </c>
      <c r="E30" s="705">
        <v>4</v>
      </c>
      <c r="F30" s="389"/>
      <c r="G30" s="389"/>
      <c r="H30" s="213"/>
      <c r="I30" s="213"/>
    </row>
    <row r="31" spans="1:9" s="109" customFormat="1" ht="8.1" customHeight="1">
      <c r="A31" s="706"/>
      <c r="B31" s="707"/>
      <c r="C31" s="700"/>
      <c r="D31" s="701"/>
      <c r="E31" s="600"/>
      <c r="F31" s="459"/>
      <c r="G31" s="459"/>
      <c r="H31" s="708"/>
      <c r="I31" s="708"/>
    </row>
    <row r="32" spans="1:9" s="109" customFormat="1" ht="15" customHeight="1">
      <c r="A32" s="578" t="s">
        <v>535</v>
      </c>
      <c r="B32" s="709"/>
      <c r="C32" s="471"/>
      <c r="D32" s="471"/>
      <c r="E32" s="710"/>
      <c r="F32" s="459"/>
      <c r="G32" s="459"/>
    </row>
    <row r="33" spans="1:7" s="109" customFormat="1" ht="15" customHeight="1">
      <c r="A33" s="581" t="s">
        <v>536</v>
      </c>
      <c r="B33" s="711"/>
      <c r="C33" s="471"/>
      <c r="D33" s="471"/>
      <c r="E33" s="712"/>
      <c r="F33" s="459"/>
      <c r="G33" s="459"/>
    </row>
    <row r="34" spans="1:7" s="714" customFormat="1" ht="8.1" customHeight="1">
      <c r="A34" s="713"/>
      <c r="C34" s="715"/>
      <c r="D34" s="705"/>
      <c r="E34" s="715"/>
    </row>
    <row r="35" spans="1:7" s="714" customFormat="1" ht="15" customHeight="1">
      <c r="A35" s="475" t="s">
        <v>537</v>
      </c>
      <c r="C35" s="716">
        <v>6.5125366330185601</v>
      </c>
      <c r="D35" s="716">
        <v>9.4915254237288131</v>
      </c>
      <c r="E35" s="716">
        <v>9.9568536342515763</v>
      </c>
    </row>
    <row r="36" spans="1:7" s="714" customFormat="1" ht="15" customHeight="1">
      <c r="A36" s="210" t="s">
        <v>697</v>
      </c>
      <c r="C36" s="715">
        <v>5.1679586563307494</v>
      </c>
      <c r="D36" s="715">
        <v>10.060362173038229</v>
      </c>
      <c r="E36" s="715">
        <v>10.752688172043012</v>
      </c>
    </row>
    <row r="37" spans="1:7" s="714" customFormat="1" ht="15" customHeight="1">
      <c r="A37" s="210" t="s">
        <v>698</v>
      </c>
      <c r="C37" s="715">
        <v>7.8791858174655278</v>
      </c>
      <c r="D37" s="715">
        <v>8.9102124742974649</v>
      </c>
      <c r="E37" s="715">
        <v>9.078212290502794</v>
      </c>
    </row>
    <row r="38" spans="1:7" s="714" customFormat="1" ht="8.1" customHeight="1">
      <c r="A38" s="497"/>
      <c r="C38" s="715"/>
      <c r="D38" s="715"/>
      <c r="E38" s="715"/>
    </row>
    <row r="39" spans="1:7" s="714" customFormat="1" ht="15" customHeight="1">
      <c r="A39" s="475" t="s">
        <v>806</v>
      </c>
      <c r="C39" s="716">
        <v>5.8785107772697582</v>
      </c>
      <c r="D39" s="716">
        <v>3.7517053206002728</v>
      </c>
      <c r="E39" s="716">
        <v>5.3440213760855046</v>
      </c>
    </row>
    <row r="40" spans="1:7" s="714" customFormat="1" ht="15" customHeight="1">
      <c r="A40" s="210" t="s">
        <v>697</v>
      </c>
      <c r="C40" s="715">
        <v>6.4683053040103493</v>
      </c>
      <c r="D40" s="715">
        <v>5.394470667565745</v>
      </c>
      <c r="E40" s="715">
        <v>6.3653723742838961</v>
      </c>
    </row>
    <row r="41" spans="1:7" s="714" customFormat="1" ht="15" customHeight="1">
      <c r="A41" s="210" t="s">
        <v>698</v>
      </c>
      <c r="C41" s="715">
        <v>5.2770448548812663</v>
      </c>
      <c r="D41" s="715">
        <v>2.0703933747412009</v>
      </c>
      <c r="E41" s="715">
        <v>4.2164441321152495</v>
      </c>
    </row>
    <row r="42" spans="1:7" s="714" customFormat="1" ht="8.1" customHeight="1">
      <c r="A42" s="497"/>
      <c r="C42" s="715"/>
      <c r="D42" s="715"/>
      <c r="E42" s="715"/>
    </row>
    <row r="43" spans="1:7" s="714" customFormat="1" ht="15" customHeight="1">
      <c r="A43" s="475" t="s">
        <v>807</v>
      </c>
      <c r="C43" s="716">
        <v>7.1848465055519268</v>
      </c>
      <c r="D43" s="716">
        <v>6.4802182810368345</v>
      </c>
      <c r="E43" s="716">
        <v>7.0140280561122248</v>
      </c>
    </row>
    <row r="44" spans="1:7" s="714" customFormat="1" ht="15" customHeight="1">
      <c r="A44" s="717" t="s">
        <v>538</v>
      </c>
      <c r="C44" s="718"/>
      <c r="D44" s="718"/>
      <c r="E44" s="718"/>
    </row>
    <row r="45" spans="1:7" s="714" customFormat="1" ht="15" customHeight="1">
      <c r="A45" s="210" t="s">
        <v>697</v>
      </c>
      <c r="C45" s="718">
        <v>8.4087968952134542</v>
      </c>
      <c r="D45" s="715">
        <v>8.0917060013486175</v>
      </c>
      <c r="E45" s="715">
        <v>8.2749840865690629</v>
      </c>
    </row>
    <row r="46" spans="1:7" s="714" customFormat="1" ht="15" customHeight="1">
      <c r="A46" s="210" t="s">
        <v>698</v>
      </c>
      <c r="C46" s="715">
        <v>5.9366754617414248</v>
      </c>
      <c r="D46" s="715">
        <v>4.8309178743961354</v>
      </c>
      <c r="E46" s="715">
        <v>5.6219255094869993</v>
      </c>
    </row>
    <row r="47" spans="1:7" s="714" customFormat="1" ht="8.1" customHeight="1">
      <c r="A47" s="717"/>
      <c r="C47" s="718"/>
      <c r="D47" s="715"/>
      <c r="E47" s="715"/>
    </row>
    <row r="48" spans="1:7" s="714" customFormat="1" ht="15" customHeight="1">
      <c r="A48" s="475" t="s">
        <v>808</v>
      </c>
      <c r="C48" s="716">
        <v>0.36058775804561433</v>
      </c>
      <c r="D48" s="716">
        <v>0.36026299198414846</v>
      </c>
      <c r="E48" s="716">
        <v>0.27250431465164865</v>
      </c>
    </row>
    <row r="49" spans="1:9" s="714" customFormat="1" ht="15" customHeight="1">
      <c r="A49" s="717" t="s">
        <v>539</v>
      </c>
    </row>
    <row r="50" spans="1:9" s="714" customFormat="1" ht="15" customHeight="1">
      <c r="A50" s="210" t="s">
        <v>697</v>
      </c>
      <c r="C50" s="718">
        <v>0.35056967572304998</v>
      </c>
      <c r="D50" s="718">
        <v>0.69808027923211169</v>
      </c>
      <c r="E50" s="718">
        <v>0.35081564637782847</v>
      </c>
    </row>
    <row r="51" spans="1:9" s="714" customFormat="1" ht="15" customHeight="1">
      <c r="A51" s="210" t="s">
        <v>698</v>
      </c>
      <c r="C51" s="718">
        <v>0.3711952487008166</v>
      </c>
      <c r="D51" s="718">
        <v>0</v>
      </c>
      <c r="E51" s="718">
        <v>0.18839487565938207</v>
      </c>
    </row>
    <row r="52" spans="1:9" s="714" customFormat="1" ht="8.1" customHeight="1">
      <c r="A52" s="717"/>
      <c r="C52" s="718"/>
      <c r="D52" s="715"/>
      <c r="E52" s="715"/>
    </row>
    <row r="53" spans="1:9" s="714" customFormat="1" ht="15" customHeight="1">
      <c r="A53" s="475" t="s">
        <v>540</v>
      </c>
      <c r="C53" s="716">
        <v>8.4911822338340954</v>
      </c>
      <c r="D53" s="716">
        <v>7.8444747612551167</v>
      </c>
      <c r="E53" s="716">
        <v>8.0160320641282556</v>
      </c>
    </row>
    <row r="54" spans="1:9" s="714" customFormat="1" ht="15" customHeight="1">
      <c r="A54" s="717" t="s">
        <v>541</v>
      </c>
      <c r="C54" s="715">
        <v>9.7024579560155235</v>
      </c>
      <c r="D54" s="715">
        <v>10.78894133513149</v>
      </c>
      <c r="E54" s="715">
        <v>9.5480585614258437</v>
      </c>
    </row>
    <row r="55" spans="1:9" s="714" customFormat="1" ht="15" customHeight="1">
      <c r="A55" s="210" t="s">
        <v>697</v>
      </c>
      <c r="C55" s="715">
        <v>7.2559366754617418</v>
      </c>
      <c r="D55" s="715">
        <v>4.8309178743961354</v>
      </c>
      <c r="E55" s="715">
        <v>6.3246661981728742</v>
      </c>
    </row>
    <row r="56" spans="1:9" s="714" customFormat="1" ht="15" customHeight="1">
      <c r="A56" s="210" t="s">
        <v>698</v>
      </c>
      <c r="C56" s="715"/>
      <c r="D56" s="715"/>
      <c r="E56" s="715"/>
    </row>
    <row r="57" spans="1:9" s="109" customFormat="1" ht="8.1" customHeight="1">
      <c r="A57" s="706"/>
      <c r="B57" s="707"/>
      <c r="C57" s="719"/>
      <c r="D57" s="720"/>
      <c r="E57" s="721"/>
      <c r="F57" s="459"/>
      <c r="G57" s="459"/>
      <c r="H57" s="708"/>
      <c r="I57" s="708"/>
    </row>
    <row r="58" spans="1:9" s="109" customFormat="1" ht="15" customHeight="1">
      <c r="A58" s="578" t="s">
        <v>809</v>
      </c>
      <c r="B58" s="709"/>
      <c r="C58" s="722">
        <v>65.316786414108435</v>
      </c>
      <c r="D58" s="722">
        <v>34.106412005457024</v>
      </c>
      <c r="E58" s="723">
        <v>0</v>
      </c>
      <c r="F58" s="459"/>
      <c r="G58" s="459"/>
    </row>
    <row r="59" spans="1:9" s="109" customFormat="1" ht="15" customHeight="1">
      <c r="A59" s="581" t="s">
        <v>542</v>
      </c>
      <c r="B59" s="711"/>
      <c r="C59" s="722"/>
      <c r="D59" s="722"/>
      <c r="E59" s="723"/>
      <c r="F59" s="459"/>
      <c r="G59" s="459"/>
    </row>
    <row r="60" spans="1:9" s="109" customFormat="1" ht="15" customHeight="1">
      <c r="A60" s="940"/>
      <c r="B60" s="940"/>
      <c r="C60" s="950"/>
      <c r="D60" s="950"/>
      <c r="E60" s="950"/>
      <c r="F60" s="940"/>
      <c r="G60" s="255"/>
    </row>
    <row r="61" spans="1:9" s="109" customFormat="1" ht="15" customHeight="1">
      <c r="A61" s="691"/>
      <c r="B61" s="691"/>
      <c r="C61" s="724"/>
      <c r="D61" s="724"/>
      <c r="E61" s="724"/>
      <c r="F61" s="725" t="s">
        <v>22</v>
      </c>
    </row>
    <row r="62" spans="1:9" s="109" customFormat="1" ht="15" customHeight="1">
      <c r="A62" s="691"/>
      <c r="B62" s="691"/>
      <c r="C62" s="724"/>
      <c r="D62" s="724"/>
      <c r="E62" s="724"/>
      <c r="F62" s="726" t="s">
        <v>23</v>
      </c>
    </row>
    <row r="63" spans="1:9" s="109" customFormat="1" ht="8.1" customHeight="1">
      <c r="A63" s="691"/>
      <c r="B63" s="727"/>
      <c r="C63" s="724"/>
      <c r="D63" s="724"/>
      <c r="E63" s="692"/>
      <c r="F63" s="255"/>
    </row>
    <row r="64" spans="1:9" ht="15" customHeight="1">
      <c r="A64" s="728" t="s">
        <v>810</v>
      </c>
      <c r="B64" s="228"/>
      <c r="C64" s="729"/>
      <c r="D64" s="228"/>
    </row>
    <row r="65" spans="1:4" ht="15" customHeight="1">
      <c r="A65" s="730" t="s">
        <v>811</v>
      </c>
      <c r="B65" s="228"/>
      <c r="C65" s="729"/>
      <c r="D65" s="228"/>
    </row>
    <row r="66" spans="1:4" ht="15" customHeight="1">
      <c r="A66" s="731" t="s">
        <v>543</v>
      </c>
      <c r="B66" s="228"/>
      <c r="C66" s="729"/>
      <c r="D66" s="228"/>
    </row>
    <row r="67" spans="1:4" ht="15" customHeight="1">
      <c r="A67" s="730" t="s">
        <v>812</v>
      </c>
      <c r="B67" s="228"/>
      <c r="C67" s="729"/>
      <c r="D67" s="228"/>
    </row>
    <row r="68" spans="1:4" ht="15" customHeight="1">
      <c r="A68" s="731" t="s">
        <v>813</v>
      </c>
      <c r="B68" s="228"/>
      <c r="C68" s="729"/>
      <c r="D68" s="228"/>
    </row>
    <row r="69" spans="1:4" ht="15" customHeight="1">
      <c r="A69" s="730" t="s">
        <v>814</v>
      </c>
      <c r="B69" s="228"/>
      <c r="C69" s="729"/>
      <c r="D69" s="228"/>
    </row>
    <row r="70" spans="1:4" ht="15" customHeight="1">
      <c r="A70" s="731" t="s">
        <v>544</v>
      </c>
      <c r="B70" s="228"/>
      <c r="C70" s="228"/>
      <c r="D70" s="228"/>
    </row>
  </sheetData>
  <conditionalFormatting sqref="C28:C30">
    <cfRule type="cellIs" dxfId="60" priority="3" stopIfTrue="1" operator="lessThan">
      <formula>0</formula>
    </cfRule>
  </conditionalFormatting>
  <conditionalFormatting sqref="C8:E10">
    <cfRule type="cellIs" dxfId="59" priority="5" stopIfTrue="1" operator="lessThan">
      <formula>0</formula>
    </cfRule>
  </conditionalFormatting>
  <conditionalFormatting sqref="D27:E30">
    <cfRule type="cellIs" dxfId="58" priority="4" stopIfTrue="1" operator="lessThan">
      <formula>0</formula>
    </cfRule>
  </conditionalFormatting>
  <conditionalFormatting sqref="C32:D33">
    <cfRule type="cellIs" dxfId="57" priority="2" stopIfTrue="1" operator="lessThan">
      <formula>0</formula>
    </cfRule>
  </conditionalFormatting>
  <conditionalFormatting sqref="C58:D59">
    <cfRule type="cellIs" dxfId="56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79" orientation="portrait" r:id="rId1"/>
  <headerFooter scaleWithDoc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74"/>
  <sheetViews>
    <sheetView tabSelected="1" view="pageBreakPreview" topLeftCell="A16" zoomScaleNormal="100" zoomScaleSheetLayoutView="100" workbookViewId="0">
      <selection activeCell="A21" sqref="A21:XFD21"/>
    </sheetView>
  </sheetViews>
  <sheetFormatPr defaultColWidth="9.140625" defaultRowHeight="15" customHeight="1"/>
  <cols>
    <col min="1" max="1" width="13.5703125" style="62" customWidth="1"/>
    <col min="2" max="2" width="58.5703125" style="62" customWidth="1"/>
    <col min="3" max="5" width="13.7109375" style="62" customWidth="1"/>
    <col min="6" max="6" width="1.7109375" style="62" customWidth="1"/>
    <col min="7" max="7" width="11.85546875" style="62" customWidth="1"/>
    <col min="8" max="16384" width="9.140625" style="62"/>
  </cols>
  <sheetData>
    <row r="1" spans="1:7" ht="8.1" customHeight="1"/>
    <row r="2" spans="1:7" ht="8.1" customHeight="1"/>
    <row r="3" spans="1:7" ht="16.5" customHeight="1">
      <c r="A3" s="668" t="s">
        <v>883</v>
      </c>
      <c r="B3" s="364"/>
    </row>
    <row r="4" spans="1:7" ht="16.5" customHeight="1">
      <c r="A4" s="671" t="s">
        <v>884</v>
      </c>
      <c r="B4" s="365"/>
    </row>
    <row r="5" spans="1:7" ht="15" customHeight="1" thickBot="1">
      <c r="A5" s="906"/>
      <c r="B5" s="906"/>
      <c r="C5" s="906"/>
      <c r="D5" s="906"/>
      <c r="E5" s="906"/>
      <c r="F5" s="906"/>
    </row>
    <row r="6" spans="1:7" ht="30" customHeight="1" thickBot="1">
      <c r="A6" s="914"/>
      <c r="B6" s="914"/>
      <c r="C6" s="915">
        <v>2018</v>
      </c>
      <c r="D6" s="915">
        <v>2019</v>
      </c>
      <c r="E6" s="915">
        <v>2020</v>
      </c>
      <c r="F6" s="916"/>
      <c r="G6" s="666"/>
    </row>
    <row r="7" spans="1:7" ht="15" customHeight="1">
      <c r="A7" s="665"/>
      <c r="B7" s="665"/>
      <c r="C7" s="667"/>
      <c r="D7" s="667"/>
      <c r="E7" s="667"/>
      <c r="F7" s="667"/>
      <c r="G7" s="667"/>
    </row>
    <row r="8" spans="1:7" ht="15" customHeight="1">
      <c r="A8" s="668" t="s">
        <v>203</v>
      </c>
      <c r="B8" s="669"/>
      <c r="C8" s="670">
        <f>SUM(C13:C24)</f>
        <v>3333</v>
      </c>
      <c r="D8" s="670">
        <f>SUM(D13:D24)</f>
        <v>3736</v>
      </c>
      <c r="E8" s="670">
        <f>SUM(E13:E24)</f>
        <v>3959</v>
      </c>
      <c r="F8" s="368"/>
      <c r="G8" s="368"/>
    </row>
    <row r="9" spans="1:7" ht="15" customHeight="1">
      <c r="A9" s="668" t="s">
        <v>204</v>
      </c>
      <c r="B9" s="669"/>
      <c r="C9" s="670"/>
      <c r="D9" s="670"/>
      <c r="E9" s="670"/>
      <c r="F9" s="368"/>
      <c r="G9" s="368"/>
    </row>
    <row r="10" spans="1:7" ht="15" customHeight="1">
      <c r="A10" s="671" t="s">
        <v>205</v>
      </c>
      <c r="B10" s="672"/>
      <c r="C10" s="80"/>
      <c r="D10" s="80"/>
      <c r="E10" s="80"/>
      <c r="F10" s="368"/>
      <c r="G10" s="368"/>
    </row>
    <row r="11" spans="1:7" ht="15" customHeight="1">
      <c r="A11" s="671" t="s">
        <v>206</v>
      </c>
      <c r="B11" s="672"/>
      <c r="C11" s="80"/>
      <c r="D11" s="80"/>
      <c r="E11" s="80"/>
      <c r="F11" s="368"/>
      <c r="G11" s="368"/>
    </row>
    <row r="12" spans="1:7" ht="8.1" customHeight="1">
      <c r="A12" s="671"/>
      <c r="B12" s="672"/>
      <c r="C12" s="80"/>
      <c r="D12" s="80"/>
      <c r="E12" s="80"/>
      <c r="F12" s="368"/>
      <c r="G12" s="368"/>
    </row>
    <row r="13" spans="1:7" ht="15" customHeight="1">
      <c r="A13" s="673" t="s">
        <v>207</v>
      </c>
      <c r="B13" s="674"/>
      <c r="C13" s="675">
        <v>374</v>
      </c>
      <c r="D13" s="675">
        <v>418</v>
      </c>
      <c r="E13" s="676">
        <v>446</v>
      </c>
      <c r="F13" s="677"/>
    </row>
    <row r="14" spans="1:7" ht="15" customHeight="1">
      <c r="A14" s="678" t="s">
        <v>208</v>
      </c>
      <c r="B14" s="674"/>
      <c r="C14" s="675"/>
      <c r="D14" s="675"/>
      <c r="E14" s="676"/>
      <c r="F14" s="677"/>
    </row>
    <row r="15" spans="1:7" ht="15" customHeight="1">
      <c r="A15" s="673" t="s">
        <v>209</v>
      </c>
      <c r="B15" s="679"/>
      <c r="C15" s="675">
        <v>247</v>
      </c>
      <c r="D15" s="675">
        <v>266</v>
      </c>
      <c r="E15" s="680">
        <v>276</v>
      </c>
      <c r="F15" s="681"/>
    </row>
    <row r="16" spans="1:7" ht="15" customHeight="1">
      <c r="A16" s="678" t="s">
        <v>210</v>
      </c>
      <c r="B16" s="679"/>
      <c r="C16" s="675"/>
      <c r="D16" s="675"/>
      <c r="E16" s="680"/>
      <c r="F16" s="681"/>
    </row>
    <row r="17" spans="1:7" ht="15" customHeight="1">
      <c r="A17" s="673" t="s">
        <v>211</v>
      </c>
      <c r="B17" s="679"/>
      <c r="C17" s="675">
        <v>19</v>
      </c>
      <c r="D17" s="675">
        <v>22</v>
      </c>
      <c r="E17" s="680">
        <v>23</v>
      </c>
      <c r="F17" s="681"/>
    </row>
    <row r="18" spans="1:7" ht="15" customHeight="1">
      <c r="A18" s="678" t="s">
        <v>212</v>
      </c>
      <c r="B18" s="679"/>
      <c r="C18" s="675"/>
      <c r="D18" s="675"/>
      <c r="E18" s="680"/>
      <c r="F18" s="681"/>
    </row>
    <row r="19" spans="1:7" ht="15" customHeight="1">
      <c r="A19" s="673" t="s">
        <v>801</v>
      </c>
      <c r="B19" s="679"/>
      <c r="C19" s="675">
        <v>1212</v>
      </c>
      <c r="D19" s="675">
        <v>1377</v>
      </c>
      <c r="E19" s="680">
        <v>1479</v>
      </c>
      <c r="F19" s="681"/>
    </row>
    <row r="20" spans="1:7" ht="15" customHeight="1">
      <c r="A20" s="678" t="s">
        <v>213</v>
      </c>
      <c r="B20" s="679"/>
      <c r="C20" s="675"/>
      <c r="D20" s="675"/>
      <c r="E20" s="680"/>
      <c r="F20" s="681"/>
    </row>
    <row r="21" spans="1:7" ht="15" customHeight="1">
      <c r="A21" s="673" t="s">
        <v>214</v>
      </c>
      <c r="B21" s="679"/>
      <c r="C21" s="675">
        <v>1089</v>
      </c>
      <c r="D21" s="675">
        <v>1202</v>
      </c>
      <c r="E21" s="680">
        <v>1259</v>
      </c>
      <c r="F21" s="681"/>
    </row>
    <row r="22" spans="1:7" ht="15" customHeight="1">
      <c r="A22" s="678" t="s">
        <v>215</v>
      </c>
      <c r="B22" s="679"/>
      <c r="C22" s="675"/>
      <c r="D22" s="675"/>
      <c r="E22" s="680"/>
      <c r="F22" s="681"/>
    </row>
    <row r="23" spans="1:7" ht="15" customHeight="1">
      <c r="A23" s="673" t="s">
        <v>216</v>
      </c>
      <c r="B23" s="674"/>
      <c r="C23" s="675">
        <v>290</v>
      </c>
      <c r="D23" s="675">
        <v>334</v>
      </c>
      <c r="E23" s="676">
        <v>351</v>
      </c>
      <c r="F23" s="681"/>
      <c r="G23" s="389"/>
    </row>
    <row r="24" spans="1:7" ht="15" customHeight="1">
      <c r="A24" s="673" t="s">
        <v>217</v>
      </c>
      <c r="B24" s="679"/>
      <c r="C24" s="675">
        <v>102</v>
      </c>
      <c r="D24" s="675">
        <v>117</v>
      </c>
      <c r="E24" s="680">
        <v>125</v>
      </c>
      <c r="F24" s="389"/>
      <c r="G24" s="588"/>
    </row>
    <row r="25" spans="1:7" ht="15" customHeight="1">
      <c r="A25" s="678" t="s">
        <v>218</v>
      </c>
      <c r="B25" s="679"/>
      <c r="C25" s="680"/>
      <c r="D25" s="680"/>
      <c r="E25" s="680"/>
      <c r="F25" s="389"/>
      <c r="G25" s="588"/>
    </row>
    <row r="26" spans="1:7" ht="15" customHeight="1">
      <c r="A26" s="671"/>
      <c r="B26" s="665"/>
      <c r="C26" s="682"/>
      <c r="D26" s="682"/>
      <c r="E26" s="682"/>
      <c r="F26" s="389"/>
      <c r="G26" s="390"/>
    </row>
    <row r="27" spans="1:7" ht="15" customHeight="1">
      <c r="A27" s="668" t="s">
        <v>219</v>
      </c>
      <c r="B27" s="669"/>
      <c r="C27" s="683">
        <v>621</v>
      </c>
      <c r="D27" s="683">
        <v>528</v>
      </c>
      <c r="E27" s="676">
        <v>764</v>
      </c>
      <c r="F27" s="389"/>
      <c r="G27" s="588"/>
    </row>
    <row r="28" spans="1:7" ht="15" customHeight="1">
      <c r="A28" s="671" t="s">
        <v>917</v>
      </c>
      <c r="B28" s="672"/>
      <c r="C28" s="676"/>
      <c r="D28" s="389"/>
      <c r="E28" s="389"/>
      <c r="F28" s="389"/>
      <c r="G28" s="588"/>
    </row>
    <row r="29" spans="1:7" ht="15" customHeight="1">
      <c r="A29" s="671"/>
      <c r="B29" s="672"/>
      <c r="C29" s="676"/>
      <c r="D29" s="389"/>
      <c r="E29" s="389"/>
      <c r="F29" s="389"/>
      <c r="G29" s="588"/>
    </row>
    <row r="30" spans="1:7" ht="15" customHeight="1">
      <c r="A30" s="668" t="s">
        <v>220</v>
      </c>
      <c r="B30" s="672"/>
      <c r="C30" s="670">
        <f>SUM(C33,C34)</f>
        <v>91</v>
      </c>
      <c r="D30" s="670">
        <f>SUM(D33,D34)</f>
        <v>101</v>
      </c>
      <c r="E30" s="670">
        <f>SUM(E33,E34)</f>
        <v>203</v>
      </c>
      <c r="F30" s="389"/>
      <c r="G30" s="588"/>
    </row>
    <row r="31" spans="1:7" ht="15" customHeight="1">
      <c r="A31" s="668" t="s">
        <v>221</v>
      </c>
      <c r="B31" s="672"/>
      <c r="C31" s="676"/>
      <c r="D31" s="389"/>
      <c r="E31" s="389"/>
      <c r="F31" s="389"/>
      <c r="G31" s="588"/>
    </row>
    <row r="32" spans="1:7" ht="15" customHeight="1">
      <c r="A32" s="377" t="s">
        <v>222</v>
      </c>
      <c r="B32" s="672"/>
      <c r="C32" s="676"/>
      <c r="D32" s="389"/>
      <c r="E32" s="389"/>
      <c r="F32" s="389"/>
    </row>
    <row r="33" spans="1:7" ht="15" customHeight="1">
      <c r="A33" s="673" t="s">
        <v>802</v>
      </c>
      <c r="B33" s="672"/>
      <c r="C33" s="676">
        <v>11</v>
      </c>
      <c r="D33" s="369">
        <v>14</v>
      </c>
      <c r="E33" s="369">
        <v>18</v>
      </c>
      <c r="F33" s="389"/>
    </row>
    <row r="34" spans="1:7" ht="15" customHeight="1">
      <c r="A34" s="673" t="s">
        <v>803</v>
      </c>
      <c r="B34" s="672"/>
      <c r="C34" s="676">
        <v>80</v>
      </c>
      <c r="D34" s="676">
        <v>87</v>
      </c>
      <c r="E34" s="676">
        <v>185</v>
      </c>
      <c r="F34" s="389"/>
    </row>
    <row r="35" spans="1:7" ht="15" customHeight="1">
      <c r="A35" s="951"/>
      <c r="B35" s="951"/>
      <c r="C35" s="952"/>
      <c r="D35" s="952"/>
      <c r="E35" s="952"/>
      <c r="F35" s="952"/>
    </row>
    <row r="36" spans="1:7" ht="15" customHeight="1">
      <c r="D36" s="368"/>
      <c r="E36" s="368"/>
      <c r="F36" s="77" t="s">
        <v>223</v>
      </c>
    </row>
    <row r="37" spans="1:7" ht="15" customHeight="1">
      <c r="A37" s="684"/>
      <c r="B37" s="684"/>
      <c r="C37" s="389"/>
      <c r="D37" s="389"/>
      <c r="E37" s="389"/>
      <c r="F37" s="77" t="s">
        <v>224</v>
      </c>
    </row>
    <row r="38" spans="1:7" ht="15" customHeight="1">
      <c r="A38" s="380"/>
      <c r="B38" s="380"/>
      <c r="C38" s="389"/>
      <c r="D38" s="574"/>
      <c r="E38" s="574"/>
      <c r="F38" s="79" t="s">
        <v>225</v>
      </c>
    </row>
    <row r="39" spans="1:7" ht="15" customHeight="1">
      <c r="A39" s="685"/>
      <c r="B39" s="685"/>
      <c r="C39" s="676"/>
      <c r="D39" s="389"/>
      <c r="E39" s="389"/>
      <c r="F39" s="79" t="s">
        <v>226</v>
      </c>
    </row>
    <row r="40" spans="1:7" ht="8.1" customHeight="1">
      <c r="A40" s="684"/>
      <c r="B40" s="684"/>
      <c r="C40" s="686"/>
      <c r="D40" s="389"/>
      <c r="E40" s="389"/>
      <c r="F40" s="389"/>
    </row>
    <row r="41" spans="1:7" ht="15" customHeight="1">
      <c r="A41" s="380" t="s">
        <v>804</v>
      </c>
      <c r="B41" s="368"/>
      <c r="C41" s="368"/>
      <c r="D41" s="389"/>
      <c r="E41" s="389"/>
      <c r="F41" s="389"/>
      <c r="G41" s="389"/>
    </row>
    <row r="42" spans="1:7" ht="15" customHeight="1">
      <c r="A42" s="687" t="s">
        <v>805</v>
      </c>
      <c r="B42" s="685"/>
      <c r="C42" s="676"/>
      <c r="D42" s="389"/>
      <c r="E42" s="389"/>
      <c r="F42" s="389"/>
      <c r="G42" s="389"/>
    </row>
    <row r="43" spans="1:7" ht="15" customHeight="1">
      <c r="A43" s="671" t="s">
        <v>227</v>
      </c>
      <c r="B43" s="684"/>
      <c r="C43" s="368"/>
      <c r="D43" s="389"/>
      <c r="E43" s="389"/>
      <c r="F43" s="688"/>
      <c r="G43" s="688"/>
    </row>
    <row r="44" spans="1:7" ht="15" customHeight="1">
      <c r="A44" s="208" t="s">
        <v>46</v>
      </c>
      <c r="B44" s="368"/>
      <c r="C44" s="686"/>
      <c r="D44" s="389"/>
      <c r="E44" s="389"/>
      <c r="F44" s="688"/>
      <c r="G44" s="688"/>
    </row>
    <row r="45" spans="1:7" ht="15" customHeight="1">
      <c r="A45" s="310" t="s">
        <v>47</v>
      </c>
      <c r="B45" s="685"/>
      <c r="C45" s="689"/>
      <c r="D45" s="643"/>
      <c r="E45" s="643"/>
      <c r="F45" s="643"/>
      <c r="G45" s="643"/>
    </row>
    <row r="46" spans="1:7" ht="15" customHeight="1">
      <c r="A46" s="684"/>
      <c r="B46" s="684"/>
      <c r="C46" s="368"/>
      <c r="D46" s="372"/>
      <c r="E46" s="372"/>
      <c r="F46" s="372"/>
      <c r="G46" s="372"/>
    </row>
    <row r="47" spans="1:7" ht="15" customHeight="1">
      <c r="A47" s="690"/>
      <c r="B47" s="690"/>
      <c r="C47" s="368"/>
      <c r="D47" s="372"/>
      <c r="E47" s="372"/>
      <c r="F47" s="372"/>
      <c r="G47" s="372"/>
    </row>
    <row r="48" spans="1:7" ht="15" customHeight="1">
      <c r="A48" s="685"/>
      <c r="B48" s="685"/>
      <c r="C48" s="676"/>
      <c r="D48" s="643"/>
      <c r="E48" s="643"/>
      <c r="F48" s="643"/>
      <c r="G48" s="643"/>
    </row>
    <row r="49" spans="1:7" ht="15" customHeight="1">
      <c r="A49" s="684"/>
      <c r="B49" s="684"/>
      <c r="C49" s="368"/>
      <c r="D49" s="368"/>
      <c r="E49" s="368"/>
      <c r="F49" s="368"/>
      <c r="G49" s="368"/>
    </row>
    <row r="50" spans="1:7" ht="15" customHeight="1">
      <c r="A50" s="690"/>
      <c r="B50" s="690"/>
      <c r="C50" s="368"/>
      <c r="D50" s="368"/>
      <c r="E50" s="368"/>
      <c r="F50" s="368"/>
      <c r="G50" s="368"/>
    </row>
    <row r="51" spans="1:7" ht="15" customHeight="1">
      <c r="A51" s="685"/>
      <c r="B51" s="685"/>
      <c r="C51" s="676"/>
      <c r="D51" s="368"/>
      <c r="E51" s="368"/>
      <c r="F51" s="368"/>
      <c r="G51" s="368"/>
    </row>
    <row r="52" spans="1:7" ht="15" customHeight="1">
      <c r="A52" s="684"/>
      <c r="B52" s="684"/>
      <c r="C52" s="368"/>
      <c r="D52" s="368"/>
      <c r="E52" s="368"/>
      <c r="F52" s="368"/>
      <c r="G52" s="368"/>
    </row>
    <row r="53" spans="1:7" ht="15" customHeight="1">
      <c r="A53" s="368"/>
      <c r="B53" s="368"/>
      <c r="C53" s="368"/>
      <c r="D53" s="368"/>
      <c r="E53" s="368"/>
      <c r="F53" s="368"/>
      <c r="G53" s="368"/>
    </row>
    <row r="54" spans="1:7" ht="15" customHeight="1">
      <c r="A54" s="685"/>
      <c r="B54" s="685"/>
      <c r="C54" s="689"/>
      <c r="D54" s="368"/>
      <c r="E54" s="368"/>
      <c r="F54" s="368"/>
      <c r="G54" s="368"/>
    </row>
    <row r="55" spans="1:7" ht="15" customHeight="1">
      <c r="A55" s="684"/>
      <c r="B55" s="684"/>
      <c r="C55" s="368"/>
      <c r="D55" s="368"/>
      <c r="E55" s="368"/>
      <c r="F55" s="368"/>
      <c r="G55" s="368"/>
    </row>
    <row r="56" spans="1:7" ht="15" customHeight="1">
      <c r="A56" s="368"/>
      <c r="B56" s="368"/>
      <c r="C56" s="368"/>
      <c r="D56" s="368"/>
      <c r="E56" s="368"/>
      <c r="F56" s="368"/>
      <c r="G56" s="368"/>
    </row>
    <row r="57" spans="1:7" ht="15" customHeight="1">
      <c r="A57" s="685"/>
      <c r="B57" s="685"/>
      <c r="C57" s="676"/>
      <c r="D57" s="368"/>
      <c r="E57" s="368"/>
      <c r="F57" s="368"/>
      <c r="G57" s="368"/>
    </row>
    <row r="58" spans="1:7" ht="15" customHeight="1">
      <c r="A58" s="684"/>
      <c r="B58" s="684"/>
      <c r="C58" s="368"/>
      <c r="D58" s="368"/>
      <c r="E58" s="368"/>
      <c r="F58" s="368"/>
      <c r="G58" s="368"/>
    </row>
    <row r="59" spans="1:7" ht="15" customHeight="1">
      <c r="A59" s="684"/>
      <c r="B59" s="684"/>
      <c r="C59" s="368"/>
      <c r="D59" s="368"/>
      <c r="E59" s="368"/>
      <c r="F59" s="368"/>
      <c r="G59" s="368"/>
    </row>
    <row r="60" spans="1:7" ht="15" customHeight="1">
      <c r="A60" s="685"/>
      <c r="B60" s="685"/>
      <c r="C60" s="676"/>
      <c r="D60" s="368"/>
      <c r="E60" s="368"/>
      <c r="F60" s="368"/>
      <c r="G60" s="368"/>
    </row>
    <row r="61" spans="1:7" ht="15" customHeight="1">
      <c r="A61" s="684"/>
      <c r="B61" s="684"/>
      <c r="C61" s="368"/>
      <c r="D61" s="368"/>
      <c r="E61" s="368"/>
      <c r="F61" s="368"/>
      <c r="G61" s="368"/>
    </row>
    <row r="62" spans="1:7" ht="15" customHeight="1">
      <c r="A62" s="684"/>
      <c r="B62" s="684"/>
      <c r="C62" s="368"/>
      <c r="D62" s="368"/>
      <c r="E62" s="368"/>
      <c r="F62" s="368"/>
      <c r="G62" s="368"/>
    </row>
    <row r="63" spans="1:7" ht="15" customHeight="1">
      <c r="A63" s="685"/>
      <c r="B63" s="685"/>
      <c r="C63" s="676"/>
      <c r="D63" s="368"/>
      <c r="E63" s="368"/>
      <c r="F63" s="368"/>
      <c r="G63" s="368"/>
    </row>
    <row r="64" spans="1:7" ht="15" customHeight="1">
      <c r="A64" s="684"/>
      <c r="B64" s="684"/>
      <c r="C64" s="368"/>
      <c r="D64" s="368"/>
      <c r="E64" s="368"/>
      <c r="F64" s="368"/>
      <c r="G64" s="368"/>
    </row>
    <row r="65" spans="1:7" ht="15" customHeight="1">
      <c r="A65" s="684"/>
      <c r="B65" s="684"/>
      <c r="C65" s="368"/>
      <c r="D65" s="368"/>
      <c r="E65" s="368"/>
      <c r="F65" s="368"/>
      <c r="G65" s="368"/>
    </row>
    <row r="66" spans="1:7" ht="15" customHeight="1">
      <c r="A66" s="685"/>
      <c r="B66" s="685"/>
      <c r="C66" s="676"/>
      <c r="D66" s="368"/>
      <c r="E66" s="368"/>
      <c r="F66" s="368"/>
      <c r="G66" s="368"/>
    </row>
    <row r="67" spans="1:7" ht="15" customHeight="1">
      <c r="A67" s="684"/>
      <c r="B67" s="684"/>
      <c r="C67" s="368"/>
      <c r="D67" s="368"/>
      <c r="E67" s="368"/>
      <c r="F67" s="368"/>
      <c r="G67" s="368"/>
    </row>
    <row r="68" spans="1:7" ht="15" customHeight="1">
      <c r="A68" s="368"/>
      <c r="B68" s="368"/>
      <c r="C68" s="368"/>
      <c r="D68" s="368"/>
      <c r="E68" s="368"/>
      <c r="F68" s="368"/>
      <c r="G68" s="368"/>
    </row>
    <row r="69" spans="1:7" ht="15" customHeight="1">
      <c r="A69" s="368"/>
      <c r="B69" s="368"/>
      <c r="C69" s="368"/>
      <c r="D69" s="368"/>
      <c r="E69" s="368"/>
      <c r="F69" s="368"/>
      <c r="G69" s="368"/>
    </row>
    <row r="70" spans="1:7" ht="15" customHeight="1">
      <c r="A70" s="380"/>
      <c r="B70" s="380"/>
      <c r="C70" s="368"/>
      <c r="D70" s="368"/>
      <c r="E70" s="368"/>
      <c r="F70" s="368"/>
      <c r="G70" s="368"/>
    </row>
    <row r="71" spans="1:7" ht="15" customHeight="1">
      <c r="A71" s="368"/>
      <c r="B71" s="368"/>
      <c r="C71" s="368"/>
      <c r="D71" s="368"/>
      <c r="E71" s="368"/>
      <c r="F71" s="368"/>
      <c r="G71" s="368"/>
    </row>
    <row r="72" spans="1:7" ht="15" customHeight="1">
      <c r="A72" s="368"/>
      <c r="B72" s="368"/>
      <c r="C72" s="368"/>
    </row>
    <row r="73" spans="1:7" ht="15" customHeight="1">
      <c r="A73" s="368"/>
      <c r="B73" s="368"/>
      <c r="C73" s="368"/>
    </row>
    <row r="74" spans="1:7" ht="15" customHeight="1">
      <c r="A74" s="368"/>
      <c r="B74" s="368"/>
      <c r="C74" s="368"/>
    </row>
  </sheetData>
  <conditionalFormatting sqref="C25">
    <cfRule type="cellIs" dxfId="55" priority="4" stopIfTrue="1" operator="lessThan">
      <formula>0</formula>
    </cfRule>
  </conditionalFormatting>
  <conditionalFormatting sqref="D25">
    <cfRule type="cellIs" dxfId="54" priority="3" stopIfTrue="1" operator="lessThan">
      <formula>0</formula>
    </cfRule>
  </conditionalFormatting>
  <conditionalFormatting sqref="C35">
    <cfRule type="cellIs" dxfId="53" priority="6" stopIfTrue="1" operator="lessThan">
      <formula>0</formula>
    </cfRule>
  </conditionalFormatting>
  <conditionalFormatting sqref="F35">
    <cfRule type="cellIs" dxfId="52" priority="5" stopIfTrue="1" operator="lessThan">
      <formula>0</formula>
    </cfRule>
  </conditionalFormatting>
  <conditionalFormatting sqref="F45:G45">
    <cfRule type="cellIs" dxfId="51" priority="7" stopIfTrue="1" operator="lessThan">
      <formula>0</formula>
    </cfRule>
  </conditionalFormatting>
  <conditionalFormatting sqref="E15:E22">
    <cfRule type="cellIs" dxfId="50" priority="2" stopIfTrue="1" operator="lessThan">
      <formula>0</formula>
    </cfRule>
  </conditionalFormatting>
  <conditionalFormatting sqref="E24:E25">
    <cfRule type="cellIs" dxfId="49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79" orientation="portrait" r:id="rId1"/>
  <headerFooter scaleWithDoc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61"/>
  <sheetViews>
    <sheetView tabSelected="1" view="pageBreakPreview" topLeftCell="A7" zoomScale="90" zoomScaleNormal="100" zoomScaleSheetLayoutView="90" workbookViewId="0">
      <selection activeCell="A21" sqref="A21:XFD21"/>
    </sheetView>
  </sheetViews>
  <sheetFormatPr defaultColWidth="9.140625" defaultRowHeight="15" customHeight="1"/>
  <cols>
    <col min="1" max="1" width="11.7109375" style="109" customWidth="1"/>
    <col min="2" max="2" width="63.28515625" style="109" customWidth="1"/>
    <col min="3" max="5" width="16.7109375" style="109" customWidth="1"/>
    <col min="6" max="6" width="16.7109375" style="1" customWidth="1"/>
    <col min="7" max="7" width="1.7109375" style="109" customWidth="1"/>
    <col min="8" max="8" width="11.85546875" style="109" customWidth="1"/>
    <col min="9" max="16384" width="9.140625" style="109"/>
  </cols>
  <sheetData>
    <row r="1" spans="1:9" ht="8.1" customHeight="1"/>
    <row r="2" spans="1:9" ht="8.1" customHeight="1"/>
    <row r="3" spans="1:9" ht="16.5" customHeight="1">
      <c r="A3" s="668" t="s">
        <v>885</v>
      </c>
      <c r="B3" s="364"/>
    </row>
    <row r="4" spans="1:9" ht="16.5" customHeight="1">
      <c r="A4" s="671" t="s">
        <v>886</v>
      </c>
      <c r="B4" s="365"/>
    </row>
    <row r="5" spans="1:9" ht="15" customHeight="1" thickBot="1">
      <c r="A5" s="954"/>
      <c r="B5" s="954"/>
      <c r="C5" s="954"/>
      <c r="D5" s="954"/>
      <c r="E5" s="954"/>
      <c r="F5" s="2"/>
      <c r="G5" s="954"/>
    </row>
    <row r="6" spans="1:9" ht="30" customHeight="1" thickBot="1">
      <c r="A6" s="914"/>
      <c r="B6" s="916"/>
      <c r="C6" s="915">
        <v>2018</v>
      </c>
      <c r="D6" s="915">
        <v>2019</v>
      </c>
      <c r="E6" s="915">
        <v>2020</v>
      </c>
      <c r="F6" s="915">
        <v>2021</v>
      </c>
      <c r="G6" s="916"/>
      <c r="H6" s="570"/>
    </row>
    <row r="7" spans="1:9" ht="15" customHeight="1">
      <c r="A7" s="366"/>
      <c r="B7" s="570"/>
      <c r="C7" s="570"/>
      <c r="D7" s="570"/>
      <c r="E7" s="571"/>
      <c r="F7" s="3"/>
      <c r="G7" s="570"/>
      <c r="H7" s="570"/>
    </row>
    <row r="8" spans="1:9" ht="15" customHeight="1">
      <c r="A8" s="374" t="s">
        <v>228</v>
      </c>
      <c r="C8" s="572">
        <v>1</v>
      </c>
      <c r="D8" s="573">
        <v>1</v>
      </c>
      <c r="E8" s="573">
        <v>1</v>
      </c>
      <c r="F8" s="27">
        <v>1</v>
      </c>
      <c r="G8" s="370"/>
      <c r="H8" s="370"/>
    </row>
    <row r="9" spans="1:9" ht="15" customHeight="1">
      <c r="A9" s="377" t="s">
        <v>229</v>
      </c>
      <c r="B9" s="574"/>
      <c r="C9" s="572"/>
      <c r="D9" s="575"/>
      <c r="E9" s="575"/>
      <c r="F9" s="13"/>
      <c r="G9" s="576"/>
      <c r="H9" s="376"/>
    </row>
    <row r="10" spans="1:9" ht="15" customHeight="1">
      <c r="A10" s="377"/>
      <c r="B10" s="574"/>
      <c r="C10" s="577"/>
      <c r="D10" s="575"/>
      <c r="E10" s="575"/>
      <c r="F10" s="13"/>
      <c r="G10" s="576"/>
      <c r="H10" s="376"/>
    </row>
    <row r="11" spans="1:9" ht="15" customHeight="1">
      <c r="A11" s="578" t="s">
        <v>497</v>
      </c>
      <c r="B11" s="389"/>
      <c r="C11" s="579">
        <v>6</v>
      </c>
      <c r="D11" s="580">
        <v>6</v>
      </c>
      <c r="E11" s="580">
        <v>6</v>
      </c>
      <c r="F11" s="12">
        <v>6</v>
      </c>
      <c r="G11" s="373"/>
      <c r="H11" s="373"/>
    </row>
    <row r="12" spans="1:9" ht="15" customHeight="1">
      <c r="A12" s="581" t="s">
        <v>498</v>
      </c>
      <c r="B12" s="389"/>
      <c r="C12" s="582"/>
      <c r="D12" s="580"/>
      <c r="E12" s="580"/>
      <c r="F12" s="12"/>
      <c r="G12" s="373"/>
      <c r="H12" s="378"/>
      <c r="I12" s="154"/>
    </row>
    <row r="13" spans="1:9" ht="15" customHeight="1">
      <c r="A13" s="581"/>
      <c r="B13" s="389"/>
      <c r="C13" s="582"/>
      <c r="D13" s="580"/>
      <c r="E13" s="580"/>
      <c r="F13" s="12"/>
      <c r="G13" s="373"/>
      <c r="H13" s="378"/>
    </row>
    <row r="14" spans="1:9" ht="15" customHeight="1">
      <c r="A14" s="578" t="s">
        <v>499</v>
      </c>
      <c r="B14" s="384"/>
      <c r="C14" s="580">
        <v>6</v>
      </c>
      <c r="D14" s="580">
        <v>4</v>
      </c>
      <c r="E14" s="580">
        <v>4</v>
      </c>
      <c r="F14" s="12">
        <v>4</v>
      </c>
      <c r="G14" s="384"/>
      <c r="H14" s="384"/>
    </row>
    <row r="15" spans="1:9" ht="15" customHeight="1">
      <c r="A15" s="581" t="s">
        <v>500</v>
      </c>
      <c r="B15" s="389"/>
      <c r="C15" s="580"/>
      <c r="D15" s="583"/>
      <c r="E15" s="584"/>
      <c r="F15" s="15"/>
      <c r="G15" s="373"/>
      <c r="H15" s="373"/>
    </row>
    <row r="16" spans="1:9" ht="15" customHeight="1">
      <c r="A16" s="377"/>
      <c r="B16" s="389"/>
      <c r="C16" s="580"/>
      <c r="D16" s="585"/>
      <c r="E16" s="586"/>
      <c r="F16" s="16"/>
      <c r="G16" s="373"/>
      <c r="H16" s="373"/>
    </row>
    <row r="17" spans="1:8" ht="15" customHeight="1">
      <c r="A17" s="253" t="s">
        <v>230</v>
      </c>
      <c r="B17" s="373"/>
      <c r="C17" s="580">
        <v>1114</v>
      </c>
      <c r="D17" s="580">
        <v>1121</v>
      </c>
      <c r="E17" s="587">
        <v>960</v>
      </c>
      <c r="F17" s="14"/>
      <c r="G17" s="373"/>
      <c r="H17" s="588"/>
    </row>
    <row r="18" spans="1:8" ht="15" customHeight="1">
      <c r="A18" s="256" t="s">
        <v>231</v>
      </c>
      <c r="B18" s="373"/>
      <c r="C18" s="585"/>
      <c r="D18" s="583"/>
      <c r="E18" s="584"/>
      <c r="F18" s="15"/>
      <c r="G18" s="373"/>
      <c r="H18" s="588"/>
    </row>
    <row r="19" spans="1:8" ht="15" customHeight="1">
      <c r="A19" s="370"/>
      <c r="B19" s="373"/>
      <c r="C19" s="585"/>
      <c r="D19" s="583"/>
      <c r="E19" s="584"/>
      <c r="F19" s="15"/>
      <c r="G19" s="373"/>
      <c r="H19" s="588"/>
    </row>
    <row r="20" spans="1:8" ht="15" customHeight="1">
      <c r="A20" s="253" t="s">
        <v>232</v>
      </c>
      <c r="B20" s="373"/>
      <c r="C20" s="589">
        <f>SUM(C22:C23)</f>
        <v>109</v>
      </c>
      <c r="D20" s="589">
        <f>SUM(D22:D23)</f>
        <v>91</v>
      </c>
      <c r="E20" s="590">
        <f>SUM(E22:E23)</f>
        <v>130</v>
      </c>
      <c r="F20" s="17"/>
      <c r="G20" s="373"/>
      <c r="H20" s="588"/>
    </row>
    <row r="21" spans="1:8" ht="15" customHeight="1">
      <c r="A21" s="591" t="s">
        <v>501</v>
      </c>
      <c r="B21" s="373"/>
      <c r="C21" s="592"/>
      <c r="D21" s="593"/>
      <c r="E21" s="584"/>
      <c r="F21" s="15"/>
      <c r="G21" s="373"/>
      <c r="H21" s="588"/>
    </row>
    <row r="22" spans="1:8" ht="15" customHeight="1">
      <c r="A22" s="594" t="s">
        <v>795</v>
      </c>
      <c r="B22" s="373"/>
      <c r="C22" s="592">
        <v>55</v>
      </c>
      <c r="D22" s="593">
        <v>58</v>
      </c>
      <c r="E22" s="584">
        <v>99</v>
      </c>
      <c r="F22" s="15"/>
      <c r="G22" s="373"/>
      <c r="H22" s="588"/>
    </row>
    <row r="23" spans="1:8" ht="15" customHeight="1">
      <c r="A23" s="594" t="s">
        <v>796</v>
      </c>
      <c r="B23" s="373"/>
      <c r="C23" s="592">
        <v>54</v>
      </c>
      <c r="D23" s="593">
        <v>33</v>
      </c>
      <c r="E23" s="584">
        <v>31</v>
      </c>
      <c r="F23" s="15"/>
      <c r="G23" s="373"/>
      <c r="H23" s="588"/>
    </row>
    <row r="24" spans="1:8" ht="15" customHeight="1">
      <c r="A24" s="370"/>
      <c r="B24" s="373"/>
      <c r="C24" s="585"/>
      <c r="D24" s="583"/>
      <c r="E24" s="584"/>
      <c r="F24" s="15"/>
      <c r="G24" s="373"/>
      <c r="H24" s="588"/>
    </row>
    <row r="25" spans="1:8" s="62" customFormat="1" ht="15" customHeight="1">
      <c r="A25" s="595" t="s">
        <v>233</v>
      </c>
      <c r="B25" s="596"/>
      <c r="C25" s="597">
        <f t="shared" ref="C25:E25" si="0">SUM(C27:C28)</f>
        <v>6172</v>
      </c>
      <c r="D25" s="597">
        <f t="shared" si="0"/>
        <v>7792</v>
      </c>
      <c r="E25" s="597">
        <f t="shared" si="0"/>
        <v>10237</v>
      </c>
      <c r="F25" s="4"/>
      <c r="G25" s="596"/>
      <c r="H25" s="598"/>
    </row>
    <row r="26" spans="1:8" s="62" customFormat="1" ht="15" customHeight="1">
      <c r="A26" s="599" t="s">
        <v>234</v>
      </c>
      <c r="B26" s="596"/>
      <c r="C26" s="600"/>
      <c r="D26" s="600"/>
      <c r="E26" s="600"/>
      <c r="F26" s="18"/>
      <c r="G26" s="596"/>
      <c r="H26" s="598"/>
    </row>
    <row r="27" spans="1:8" s="62" customFormat="1" ht="15" customHeight="1">
      <c r="A27" s="257" t="s">
        <v>235</v>
      </c>
      <c r="B27" s="596"/>
      <c r="C27" s="601">
        <v>3025</v>
      </c>
      <c r="D27" s="601">
        <v>4395</v>
      </c>
      <c r="E27" s="601">
        <v>3292</v>
      </c>
      <c r="F27" s="5"/>
      <c r="G27" s="596"/>
      <c r="H27" s="598"/>
    </row>
    <row r="28" spans="1:8" s="62" customFormat="1" ht="15" customHeight="1">
      <c r="A28" s="257" t="s">
        <v>236</v>
      </c>
      <c r="B28" s="596"/>
      <c r="C28" s="601">
        <v>3147</v>
      </c>
      <c r="D28" s="601">
        <v>3397</v>
      </c>
      <c r="E28" s="601">
        <v>6945</v>
      </c>
      <c r="F28" s="5"/>
      <c r="G28" s="596"/>
      <c r="H28" s="598"/>
    </row>
    <row r="29" spans="1:8" s="62" customFormat="1" ht="15" customHeight="1">
      <c r="A29" s="251"/>
      <c r="B29" s="596"/>
      <c r="C29" s="602"/>
      <c r="D29" s="602"/>
      <c r="E29" s="602"/>
      <c r="F29" s="19"/>
      <c r="G29" s="596"/>
      <c r="H29" s="598"/>
    </row>
    <row r="30" spans="1:8" ht="15" customHeight="1">
      <c r="A30" s="603" t="s">
        <v>502</v>
      </c>
      <c r="B30" s="604"/>
      <c r="C30" s="486">
        <f>SUM(C32:C38)</f>
        <v>55</v>
      </c>
      <c r="D30" s="486">
        <f>SUM(D32:D38)</f>
        <v>36</v>
      </c>
      <c r="E30" s="605">
        <f>SUM(E32:E38)</f>
        <v>27</v>
      </c>
      <c r="F30" s="21">
        <v>43</v>
      </c>
      <c r="G30" s="604"/>
      <c r="H30" s="606"/>
    </row>
    <row r="31" spans="1:8" ht="15" customHeight="1">
      <c r="A31" s="581" t="s">
        <v>503</v>
      </c>
      <c r="B31" s="607"/>
      <c r="C31" s="608"/>
      <c r="D31" s="609"/>
      <c r="E31" s="610"/>
      <c r="F31" s="22"/>
      <c r="G31" s="611"/>
      <c r="H31" s="612"/>
    </row>
    <row r="32" spans="1:8" ht="15" customHeight="1">
      <c r="A32" s="594" t="s">
        <v>237</v>
      </c>
      <c r="B32" s="613"/>
      <c r="C32" s="582" t="s">
        <v>26</v>
      </c>
      <c r="D32" s="614">
        <v>1</v>
      </c>
      <c r="E32" s="615">
        <v>1</v>
      </c>
      <c r="F32" s="28" t="s">
        <v>26</v>
      </c>
      <c r="G32" s="373">
        <v>1</v>
      </c>
      <c r="H32" s="616"/>
    </row>
    <row r="33" spans="1:8" ht="15" customHeight="1">
      <c r="A33" s="617" t="s">
        <v>238</v>
      </c>
      <c r="B33" s="607"/>
      <c r="C33" s="608"/>
      <c r="D33" s="614"/>
      <c r="E33" s="615"/>
      <c r="F33" s="28"/>
      <c r="G33" s="611"/>
      <c r="H33" s="612"/>
    </row>
    <row r="34" spans="1:8" ht="15" customHeight="1">
      <c r="A34" s="594" t="s">
        <v>239</v>
      </c>
      <c r="B34" s="613"/>
      <c r="C34" s="614">
        <v>5</v>
      </c>
      <c r="D34" s="614">
        <v>7</v>
      </c>
      <c r="E34" s="615">
        <v>5</v>
      </c>
      <c r="F34" s="28">
        <v>8</v>
      </c>
      <c r="G34" s="373"/>
      <c r="H34" s="616"/>
    </row>
    <row r="35" spans="1:8" ht="15" customHeight="1">
      <c r="A35" s="617" t="s">
        <v>240</v>
      </c>
      <c r="B35" s="618"/>
      <c r="C35" s="619"/>
      <c r="D35" s="614"/>
      <c r="E35" s="615"/>
      <c r="F35" s="28"/>
      <c r="G35" s="620"/>
      <c r="H35" s="621"/>
    </row>
    <row r="36" spans="1:8" ht="15" customHeight="1">
      <c r="A36" s="594" t="s">
        <v>797</v>
      </c>
      <c r="B36" s="613"/>
      <c r="C36" s="614">
        <v>24</v>
      </c>
      <c r="D36" s="614">
        <v>8</v>
      </c>
      <c r="E36" s="615">
        <v>8</v>
      </c>
      <c r="F36" s="28">
        <v>18</v>
      </c>
      <c r="G36" s="373"/>
      <c r="H36" s="616"/>
    </row>
    <row r="37" spans="1:8" ht="15" customHeight="1">
      <c r="A37" s="617" t="s">
        <v>241</v>
      </c>
      <c r="B37" s="618"/>
      <c r="C37" s="619"/>
      <c r="D37" s="614"/>
      <c r="E37" s="615"/>
      <c r="F37" s="28"/>
      <c r="G37" s="620"/>
      <c r="H37" s="621"/>
    </row>
    <row r="38" spans="1:8" ht="15" customHeight="1">
      <c r="A38" s="594" t="s">
        <v>242</v>
      </c>
      <c r="B38" s="613"/>
      <c r="C38" s="614">
        <v>26</v>
      </c>
      <c r="D38" s="614">
        <v>20</v>
      </c>
      <c r="E38" s="615">
        <v>13</v>
      </c>
      <c r="F38" s="28">
        <v>17</v>
      </c>
      <c r="G38" s="373"/>
      <c r="H38" s="373"/>
    </row>
    <row r="39" spans="1:8" ht="15" customHeight="1">
      <c r="A39" s="617" t="s">
        <v>243</v>
      </c>
      <c r="B39" s="618"/>
      <c r="C39" s="619"/>
      <c r="D39" s="622"/>
      <c r="E39" s="623"/>
      <c r="F39" s="23"/>
      <c r="G39" s="620"/>
      <c r="H39" s="620"/>
    </row>
    <row r="40" spans="1:8" ht="15" customHeight="1">
      <c r="A40" s="591"/>
      <c r="B40" s="624"/>
      <c r="C40" s="625"/>
      <c r="D40" s="583"/>
      <c r="E40" s="584"/>
      <c r="F40" s="15"/>
      <c r="G40" s="373"/>
      <c r="H40" s="373"/>
    </row>
    <row r="41" spans="1:8" ht="15" customHeight="1">
      <c r="A41" s="578" t="s">
        <v>504</v>
      </c>
      <c r="B41" s="574"/>
      <c r="C41" s="486">
        <f>SUM(C43,C45,C50,C52)</f>
        <v>281</v>
      </c>
      <c r="D41" s="486">
        <f t="shared" ref="D41:E41" si="1">SUM(D43,D45,D50,D52)</f>
        <v>270</v>
      </c>
      <c r="E41" s="486">
        <f t="shared" si="1"/>
        <v>186</v>
      </c>
      <c r="F41" s="20">
        <v>165</v>
      </c>
      <c r="G41" s="373"/>
      <c r="H41" s="373"/>
    </row>
    <row r="42" spans="1:8" ht="15" customHeight="1">
      <c r="A42" s="581" t="s">
        <v>505</v>
      </c>
      <c r="B42" s="607"/>
      <c r="C42" s="614"/>
      <c r="D42" s="609"/>
      <c r="E42" s="610"/>
      <c r="F42" s="22"/>
      <c r="G42" s="620"/>
      <c r="H42" s="620"/>
    </row>
    <row r="43" spans="1:8" ht="15" customHeight="1">
      <c r="A43" s="594" t="s">
        <v>244</v>
      </c>
      <c r="B43" s="626"/>
      <c r="C43" s="614">
        <v>66</v>
      </c>
      <c r="D43" s="614">
        <v>49</v>
      </c>
      <c r="E43" s="615">
        <v>50</v>
      </c>
      <c r="F43" s="28">
        <v>47</v>
      </c>
      <c r="G43" s="373"/>
      <c r="H43" s="373"/>
    </row>
    <row r="44" spans="1:8" ht="15" customHeight="1">
      <c r="A44" s="617" t="s">
        <v>245</v>
      </c>
      <c r="B44" s="627"/>
      <c r="C44" s="614"/>
      <c r="D44" s="628"/>
      <c r="E44" s="610"/>
      <c r="F44" s="22"/>
      <c r="G44" s="620"/>
      <c r="H44" s="620"/>
    </row>
    <row r="45" spans="1:8" ht="15" customHeight="1">
      <c r="A45" s="594" t="s">
        <v>246</v>
      </c>
      <c r="B45" s="629"/>
      <c r="C45" s="467">
        <f>SUM(C47:C49)</f>
        <v>168</v>
      </c>
      <c r="D45" s="467">
        <f t="shared" ref="D45:E45" si="2">SUM(D47:D49)</f>
        <v>171</v>
      </c>
      <c r="E45" s="467">
        <f t="shared" si="2"/>
        <v>87</v>
      </c>
      <c r="F45" s="24">
        <v>66</v>
      </c>
      <c r="G45" s="373"/>
      <c r="H45" s="373"/>
    </row>
    <row r="46" spans="1:8" ht="15" customHeight="1">
      <c r="A46" s="617" t="s">
        <v>247</v>
      </c>
      <c r="B46" s="372"/>
      <c r="C46" s="630"/>
      <c r="D46" s="631"/>
      <c r="E46" s="584"/>
      <c r="F46" s="15"/>
      <c r="G46" s="373"/>
      <c r="H46" s="373"/>
    </row>
    <row r="47" spans="1:8" ht="15" customHeight="1">
      <c r="A47" s="632" t="s">
        <v>798</v>
      </c>
      <c r="B47" s="372"/>
      <c r="C47" s="582" t="s">
        <v>26</v>
      </c>
      <c r="D47" s="614">
        <v>4</v>
      </c>
      <c r="E47" s="615">
        <v>2</v>
      </c>
      <c r="F47" s="28">
        <v>0</v>
      </c>
      <c r="G47" s="373"/>
      <c r="H47" s="373"/>
    </row>
    <row r="48" spans="1:8" ht="15" customHeight="1">
      <c r="A48" s="632" t="s">
        <v>690</v>
      </c>
      <c r="B48" s="372"/>
      <c r="C48" s="614">
        <v>11</v>
      </c>
      <c r="D48" s="614">
        <v>14</v>
      </c>
      <c r="E48" s="615">
        <v>11</v>
      </c>
      <c r="F48" s="28">
        <v>1</v>
      </c>
      <c r="G48" s="373"/>
      <c r="H48" s="373"/>
    </row>
    <row r="49" spans="1:11" ht="15" customHeight="1">
      <c r="A49" s="632" t="s">
        <v>799</v>
      </c>
      <c r="B49" s="372"/>
      <c r="C49" s="614">
        <v>157</v>
      </c>
      <c r="D49" s="614">
        <v>153</v>
      </c>
      <c r="E49" s="615">
        <v>74</v>
      </c>
      <c r="F49" s="28">
        <v>65</v>
      </c>
      <c r="G49" s="373"/>
      <c r="H49" s="373"/>
    </row>
    <row r="50" spans="1:11" s="452" customFormat="1" ht="15" customHeight="1">
      <c r="A50" s="594" t="s">
        <v>506</v>
      </c>
      <c r="B50" s="633"/>
      <c r="C50" s="634">
        <v>1</v>
      </c>
      <c r="D50" s="635" t="s">
        <v>26</v>
      </c>
      <c r="E50" s="636">
        <v>0</v>
      </c>
      <c r="F50" s="25">
        <v>0</v>
      </c>
      <c r="G50" s="637"/>
      <c r="H50" s="637"/>
    </row>
    <row r="51" spans="1:11" s="452" customFormat="1" ht="15" customHeight="1">
      <c r="A51" s="617" t="s">
        <v>507</v>
      </c>
      <c r="B51" s="638"/>
      <c r="C51" s="634"/>
      <c r="D51" s="639"/>
      <c r="E51" s="640"/>
      <c r="F51" s="26"/>
      <c r="G51" s="637"/>
      <c r="H51" s="637"/>
    </row>
    <row r="52" spans="1:11" ht="15" customHeight="1">
      <c r="A52" s="641" t="s">
        <v>248</v>
      </c>
      <c r="B52" s="626"/>
      <c r="C52" s="614">
        <v>46</v>
      </c>
      <c r="D52" s="614">
        <v>50</v>
      </c>
      <c r="E52" s="615">
        <v>49</v>
      </c>
      <c r="F52" s="28">
        <v>52</v>
      </c>
      <c r="G52" s="373"/>
      <c r="H52" s="373"/>
    </row>
    <row r="53" spans="1:11" ht="15" customHeight="1">
      <c r="A53" s="642" t="s">
        <v>249</v>
      </c>
      <c r="B53" s="643"/>
      <c r="C53" s="644"/>
      <c r="D53" s="645"/>
      <c r="E53" s="645"/>
      <c r="F53" s="6"/>
      <c r="G53" s="379"/>
      <c r="H53" s="373"/>
    </row>
    <row r="54" spans="1:11" ht="15" customHeight="1">
      <c r="A54" s="917"/>
      <c r="B54" s="917"/>
      <c r="C54" s="917"/>
      <c r="D54" s="917"/>
      <c r="E54" s="917"/>
      <c r="F54" s="917"/>
      <c r="G54" s="917"/>
      <c r="H54" s="370"/>
    </row>
    <row r="55" spans="1:11" ht="15" customHeight="1">
      <c r="E55" s="370"/>
      <c r="F55" s="7"/>
      <c r="G55" s="203" t="s">
        <v>250</v>
      </c>
      <c r="H55" s="370"/>
    </row>
    <row r="56" spans="1:11" ht="15" customHeight="1">
      <c r="E56" s="368"/>
      <c r="F56" s="8"/>
      <c r="G56" s="205" t="s">
        <v>251</v>
      </c>
      <c r="H56" s="368"/>
    </row>
    <row r="57" spans="1:11" ht="8.1" customHeight="1">
      <c r="E57" s="368"/>
      <c r="F57" s="8"/>
      <c r="G57" s="368"/>
      <c r="H57" s="368"/>
    </row>
    <row r="58" spans="1:11" ht="15" customHeight="1">
      <c r="A58" s="646" t="s">
        <v>793</v>
      </c>
      <c r="B58" s="647"/>
      <c r="C58" s="648"/>
      <c r="D58" s="649"/>
      <c r="E58" s="650"/>
      <c r="F58" s="9"/>
      <c r="G58" s="650"/>
      <c r="H58" s="650"/>
      <c r="I58" s="651"/>
      <c r="J58" s="652"/>
      <c r="K58" s="653"/>
    </row>
    <row r="59" spans="1:11" ht="15" customHeight="1">
      <c r="A59" s="654" t="s">
        <v>800</v>
      </c>
      <c r="B59" s="655"/>
      <c r="C59" s="656"/>
      <c r="D59" s="657"/>
      <c r="E59" s="657"/>
      <c r="F59" s="10"/>
      <c r="G59" s="657"/>
      <c r="H59" s="658"/>
      <c r="I59" s="659"/>
      <c r="J59" s="227"/>
      <c r="K59" s="227"/>
    </row>
    <row r="60" spans="1:11" ht="15" customHeight="1">
      <c r="A60" s="660" t="s">
        <v>252</v>
      </c>
      <c r="B60" s="661"/>
      <c r="C60" s="662"/>
      <c r="D60" s="657"/>
      <c r="E60" s="658"/>
      <c r="F60" s="11"/>
      <c r="G60" s="658"/>
      <c r="H60" s="663"/>
      <c r="I60" s="664"/>
      <c r="J60" s="227"/>
      <c r="K60" s="227"/>
    </row>
    <row r="61" spans="1:11" ht="15" customHeight="1">
      <c r="A61" s="661" t="s">
        <v>253</v>
      </c>
      <c r="B61" s="661"/>
      <c r="C61" s="662"/>
      <c r="D61" s="657"/>
      <c r="E61" s="658"/>
      <c r="F61" s="11"/>
      <c r="G61" s="658"/>
      <c r="H61" s="663"/>
      <c r="I61" s="664"/>
      <c r="J61" s="227"/>
      <c r="K61" s="227"/>
    </row>
  </sheetData>
  <conditionalFormatting sqref="G31">
    <cfRule type="cellIs" dxfId="48" priority="1" stopIfTrue="1" operator="lessThan">
      <formula>0</formula>
    </cfRule>
  </conditionalFormatting>
  <conditionalFormatting sqref="H31">
    <cfRule type="cellIs" dxfId="47" priority="3" stopIfTrue="1" operator="lessThan">
      <formula>0</formula>
    </cfRule>
  </conditionalFormatting>
  <conditionalFormatting sqref="G33:H33">
    <cfRule type="cellIs" dxfId="46" priority="2" stopIfTrue="1" operator="lessThan">
      <formula>0</formula>
    </cfRule>
  </conditionalFormatting>
  <conditionalFormatting sqref="C36">
    <cfRule type="cellIs" dxfId="45" priority="4" stopIfTrue="1" operator="lessThan">
      <formula>0</formula>
    </cfRule>
  </conditionalFormatting>
  <conditionalFormatting sqref="C9:C10">
    <cfRule type="cellIs" dxfId="44" priority="8" stopIfTrue="1" operator="lessThan">
      <formula>0</formula>
    </cfRule>
  </conditionalFormatting>
  <conditionalFormatting sqref="C12:C13">
    <cfRule type="cellIs" dxfId="43" priority="7" stopIfTrue="1" operator="lessThan">
      <formula>0</formula>
    </cfRule>
  </conditionalFormatting>
  <conditionalFormatting sqref="B9:B10 B36 B41:B44 B51 B12:B13 B53 B31:D31 B33:D33">
    <cfRule type="cellIs" dxfId="42" priority="9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63" orientation="portrait" r:id="rId1"/>
  <headerFooter scaleWithDoc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63"/>
  <sheetViews>
    <sheetView tabSelected="1" view="pageBreakPreview" zoomScale="90" zoomScaleNormal="100" zoomScaleSheetLayoutView="90" workbookViewId="0">
      <selection activeCell="A21" sqref="A21:XFD21"/>
    </sheetView>
  </sheetViews>
  <sheetFormatPr defaultColWidth="9.140625" defaultRowHeight="15" customHeight="1"/>
  <cols>
    <col min="1" max="1" width="14.42578125" style="528" customWidth="1"/>
    <col min="2" max="2" width="57.7109375" style="528" customWidth="1"/>
    <col min="3" max="5" width="18.28515625" style="528" customWidth="1"/>
    <col min="6" max="6" width="1.7109375" style="528" customWidth="1"/>
    <col min="7" max="7" width="11.85546875" style="528" customWidth="1"/>
    <col min="8" max="16384" width="9.140625" style="528"/>
  </cols>
  <sheetData>
    <row r="1" spans="1:7" ht="8.1" customHeight="1"/>
    <row r="2" spans="1:7" ht="8.1" customHeight="1"/>
    <row r="3" spans="1:7" ht="16.5" customHeight="1">
      <c r="A3" s="668" t="s">
        <v>887</v>
      </c>
      <c r="B3" s="364"/>
    </row>
    <row r="4" spans="1:7" ht="16.5" customHeight="1">
      <c r="A4" s="671" t="s">
        <v>888</v>
      </c>
      <c r="B4" s="365"/>
    </row>
    <row r="5" spans="1:7" ht="15" customHeight="1" thickBot="1">
      <c r="A5" s="556"/>
      <c r="B5" s="556"/>
      <c r="C5" s="556"/>
      <c r="D5" s="556"/>
      <c r="E5" s="556"/>
      <c r="F5" s="556"/>
    </row>
    <row r="6" spans="1:7" ht="30" customHeight="1" thickBot="1">
      <c r="A6" s="956"/>
      <c r="B6" s="957"/>
      <c r="C6" s="958">
        <v>2018</v>
      </c>
      <c r="D6" s="958">
        <v>2019</v>
      </c>
      <c r="E6" s="958">
        <v>2020</v>
      </c>
      <c r="F6" s="957"/>
      <c r="G6" s="530"/>
    </row>
    <row r="7" spans="1:7" ht="13.15" customHeight="1">
      <c r="A7" s="529"/>
      <c r="B7" s="530"/>
      <c r="C7" s="531"/>
      <c r="D7" s="531"/>
      <c r="E7" s="531"/>
      <c r="F7" s="530"/>
      <c r="G7" s="530"/>
    </row>
    <row r="8" spans="1:7" ht="15" customHeight="1">
      <c r="A8" s="532" t="s">
        <v>508</v>
      </c>
      <c r="B8" s="533"/>
      <c r="C8" s="518">
        <v>1</v>
      </c>
      <c r="D8" s="518">
        <v>1</v>
      </c>
      <c r="E8" s="518">
        <v>1</v>
      </c>
      <c r="F8" s="534"/>
      <c r="G8" s="535"/>
    </row>
    <row r="9" spans="1:7" ht="15" customHeight="1">
      <c r="A9" s="536" t="s">
        <v>509</v>
      </c>
      <c r="B9" s="533"/>
      <c r="C9" s="537"/>
      <c r="D9" s="537"/>
      <c r="E9" s="537"/>
      <c r="F9" s="534"/>
      <c r="G9" s="535"/>
    </row>
    <row r="10" spans="1:7" ht="15" customHeight="1">
      <c r="A10" s="529"/>
      <c r="B10" s="530"/>
      <c r="C10" s="538"/>
      <c r="D10" s="538"/>
      <c r="E10" s="538"/>
      <c r="F10" s="530"/>
      <c r="G10" s="530"/>
    </row>
    <row r="11" spans="1:7" ht="15" customHeight="1">
      <c r="A11" s="539" t="s">
        <v>254</v>
      </c>
      <c r="C11" s="540"/>
      <c r="D11" s="540"/>
      <c r="E11" s="540"/>
      <c r="F11" s="534"/>
      <c r="G11" s="535"/>
    </row>
    <row r="12" spans="1:7" ht="15" customHeight="1">
      <c r="A12" s="541" t="s">
        <v>255</v>
      </c>
      <c r="B12" s="542"/>
      <c r="C12" s="540"/>
      <c r="D12" s="540"/>
      <c r="E12" s="540"/>
      <c r="F12" s="534"/>
      <c r="G12" s="535"/>
    </row>
    <row r="13" spans="1:7" ht="15" customHeight="1">
      <c r="A13" s="543" t="s">
        <v>758</v>
      </c>
      <c r="B13" s="542"/>
      <c r="C13" s="518">
        <v>106</v>
      </c>
      <c r="D13" s="518">
        <v>191</v>
      </c>
      <c r="E13" s="518">
        <v>163</v>
      </c>
      <c r="F13" s="534"/>
      <c r="G13" s="535"/>
    </row>
    <row r="14" spans="1:7" ht="15" customHeight="1">
      <c r="A14" s="543" t="s">
        <v>759</v>
      </c>
      <c r="B14" s="542"/>
      <c r="C14" s="518">
        <v>4</v>
      </c>
      <c r="D14" s="518">
        <v>5</v>
      </c>
      <c r="E14" s="518">
        <v>0</v>
      </c>
      <c r="F14" s="534"/>
      <c r="G14" s="535"/>
    </row>
    <row r="15" spans="1:7" ht="15" customHeight="1">
      <c r="A15" s="543" t="s">
        <v>760</v>
      </c>
      <c r="B15" s="542"/>
      <c r="C15" s="518">
        <v>1</v>
      </c>
      <c r="D15" s="519" t="s">
        <v>26</v>
      </c>
      <c r="E15" s="519">
        <v>0</v>
      </c>
      <c r="F15" s="534"/>
      <c r="G15" s="535"/>
    </row>
    <row r="16" spans="1:7" ht="15" customHeight="1">
      <c r="A16" s="543" t="s">
        <v>761</v>
      </c>
      <c r="B16" s="542"/>
      <c r="C16" s="519" t="s">
        <v>26</v>
      </c>
      <c r="D16" s="519" t="s">
        <v>26</v>
      </c>
      <c r="E16" s="519">
        <v>1</v>
      </c>
      <c r="F16" s="534"/>
      <c r="G16" s="535"/>
    </row>
    <row r="17" spans="1:8" ht="15" customHeight="1">
      <c r="A17" s="543" t="s">
        <v>762</v>
      </c>
      <c r="B17" s="542"/>
      <c r="C17" s="544">
        <v>0.50527200000000005</v>
      </c>
      <c r="D17" s="545">
        <v>0.95831999999999995</v>
      </c>
      <c r="E17" s="545">
        <v>0.90666000000000002</v>
      </c>
      <c r="F17" s="534"/>
      <c r="G17" s="535"/>
      <c r="H17" s="546"/>
    </row>
    <row r="18" spans="1:8" ht="15" customHeight="1">
      <c r="A18" s="543" t="s">
        <v>256</v>
      </c>
      <c r="B18" s="542"/>
      <c r="C18" s="544">
        <v>701.09909000000005</v>
      </c>
      <c r="D18" s="545">
        <v>0.52717000000000003</v>
      </c>
      <c r="E18" s="545">
        <v>1.58239</v>
      </c>
      <c r="F18" s="534"/>
      <c r="G18" s="535"/>
      <c r="H18" s="546"/>
    </row>
    <row r="19" spans="1:8" ht="15" customHeight="1">
      <c r="A19" s="547" t="s">
        <v>257</v>
      </c>
      <c r="B19" s="542"/>
      <c r="C19" s="548"/>
      <c r="D19" s="549"/>
      <c r="E19" s="549"/>
      <c r="F19" s="534"/>
      <c r="G19" s="535"/>
    </row>
    <row r="20" spans="1:8" ht="15" customHeight="1">
      <c r="A20" s="550"/>
      <c r="B20" s="542"/>
      <c r="C20" s="548"/>
      <c r="D20" s="549"/>
      <c r="E20" s="549"/>
      <c r="F20" s="534"/>
      <c r="G20" s="535"/>
    </row>
    <row r="21" spans="1:8" ht="15" customHeight="1">
      <c r="A21" s="539" t="s">
        <v>258</v>
      </c>
      <c r="B21" s="542"/>
      <c r="C21" s="551">
        <f>SUM(C23:C40)</f>
        <v>106</v>
      </c>
      <c r="D21" s="551">
        <f>SUM(D23:D40)</f>
        <v>191</v>
      </c>
      <c r="E21" s="551">
        <f>SUM(E23:E40)</f>
        <v>163</v>
      </c>
      <c r="F21" s="534"/>
      <c r="G21" s="535"/>
    </row>
    <row r="22" spans="1:8" ht="15" customHeight="1">
      <c r="A22" s="541" t="s">
        <v>259</v>
      </c>
      <c r="B22" s="542"/>
      <c r="C22" s="548"/>
      <c r="D22" s="548"/>
      <c r="E22" s="548"/>
      <c r="F22" s="534"/>
      <c r="G22" s="535"/>
    </row>
    <row r="23" spans="1:8" ht="15" customHeight="1">
      <c r="A23" s="522" t="s">
        <v>763</v>
      </c>
      <c r="B23" s="542"/>
      <c r="C23" s="518">
        <v>22</v>
      </c>
      <c r="D23" s="518">
        <v>16</v>
      </c>
      <c r="E23" s="518">
        <v>15</v>
      </c>
      <c r="F23" s="534"/>
      <c r="G23" s="535"/>
    </row>
    <row r="24" spans="1:8" ht="15" customHeight="1">
      <c r="A24" s="543" t="s">
        <v>764</v>
      </c>
      <c r="B24" s="542"/>
      <c r="C24" s="518">
        <v>12</v>
      </c>
      <c r="D24" s="518">
        <v>10</v>
      </c>
      <c r="E24" s="518">
        <v>18</v>
      </c>
      <c r="F24" s="534"/>
      <c r="G24" s="535"/>
    </row>
    <row r="25" spans="1:8" ht="15" customHeight="1">
      <c r="A25" s="543" t="s">
        <v>765</v>
      </c>
      <c r="B25" s="542"/>
      <c r="C25" s="519" t="s">
        <v>26</v>
      </c>
      <c r="D25" s="519" t="s">
        <v>26</v>
      </c>
      <c r="E25" s="518">
        <v>4</v>
      </c>
      <c r="F25" s="534"/>
      <c r="G25" s="535"/>
    </row>
    <row r="26" spans="1:8" ht="15" customHeight="1">
      <c r="A26" s="543" t="s">
        <v>766</v>
      </c>
      <c r="B26" s="542"/>
      <c r="C26" s="518">
        <v>2</v>
      </c>
      <c r="D26" s="519" t="s">
        <v>26</v>
      </c>
      <c r="E26" s="518">
        <v>2</v>
      </c>
      <c r="F26" s="534"/>
      <c r="G26" s="535"/>
    </row>
    <row r="27" spans="1:8" ht="15" customHeight="1">
      <c r="A27" s="543" t="s">
        <v>767</v>
      </c>
      <c r="B27" s="542"/>
      <c r="C27" s="519" t="s">
        <v>26</v>
      </c>
      <c r="D27" s="519" t="s">
        <v>26</v>
      </c>
      <c r="E27" s="518">
        <v>0</v>
      </c>
      <c r="F27" s="534"/>
      <c r="G27" s="535"/>
    </row>
    <row r="28" spans="1:8" ht="15" customHeight="1">
      <c r="A28" s="543" t="s">
        <v>768</v>
      </c>
      <c r="B28" s="542"/>
      <c r="C28" s="519" t="s">
        <v>26</v>
      </c>
      <c r="D28" s="521" t="s">
        <v>26</v>
      </c>
      <c r="E28" s="518">
        <v>0</v>
      </c>
      <c r="F28" s="534"/>
      <c r="G28" s="535"/>
    </row>
    <row r="29" spans="1:8" ht="15" customHeight="1">
      <c r="A29" s="543" t="s">
        <v>260</v>
      </c>
      <c r="B29" s="542"/>
      <c r="C29" s="519" t="s">
        <v>26</v>
      </c>
      <c r="D29" s="518">
        <v>3</v>
      </c>
      <c r="E29" s="518">
        <v>0</v>
      </c>
      <c r="F29" s="534"/>
      <c r="G29" s="535"/>
    </row>
    <row r="30" spans="1:8" ht="15" customHeight="1">
      <c r="A30" s="543" t="s">
        <v>769</v>
      </c>
      <c r="B30" s="542"/>
      <c r="C30" s="519" t="s">
        <v>26</v>
      </c>
      <c r="D30" s="521" t="s">
        <v>26</v>
      </c>
      <c r="E30" s="518">
        <v>0</v>
      </c>
      <c r="F30" s="534"/>
      <c r="G30" s="535"/>
    </row>
    <row r="31" spans="1:8" ht="15" customHeight="1">
      <c r="A31" s="543" t="s">
        <v>770</v>
      </c>
      <c r="B31" s="542"/>
      <c r="C31" s="519" t="s">
        <v>26</v>
      </c>
      <c r="D31" s="521" t="s">
        <v>26</v>
      </c>
      <c r="E31" s="518">
        <v>0</v>
      </c>
      <c r="F31" s="534"/>
      <c r="G31" s="535"/>
    </row>
    <row r="32" spans="1:8" ht="15" customHeight="1">
      <c r="A32" s="543" t="s">
        <v>771</v>
      </c>
      <c r="B32" s="542"/>
      <c r="C32" s="519" t="s">
        <v>26</v>
      </c>
      <c r="D32" s="521" t="s">
        <v>26</v>
      </c>
      <c r="E32" s="518">
        <v>0</v>
      </c>
      <c r="F32" s="534"/>
      <c r="G32" s="535"/>
    </row>
    <row r="33" spans="1:10" ht="15" customHeight="1">
      <c r="A33" s="543" t="s">
        <v>772</v>
      </c>
      <c r="B33" s="542"/>
      <c r="C33" s="519" t="s">
        <v>26</v>
      </c>
      <c r="D33" s="519" t="s">
        <v>26</v>
      </c>
      <c r="E33" s="518">
        <v>0</v>
      </c>
      <c r="F33" s="534"/>
      <c r="G33" s="535"/>
    </row>
    <row r="34" spans="1:10" ht="15" customHeight="1">
      <c r="A34" s="543" t="s">
        <v>773</v>
      </c>
      <c r="B34" s="542"/>
      <c r="C34" s="519" t="s">
        <v>26</v>
      </c>
      <c r="D34" s="519" t="s">
        <v>26</v>
      </c>
      <c r="E34" s="518">
        <v>0</v>
      </c>
      <c r="F34" s="534"/>
      <c r="G34" s="535"/>
    </row>
    <row r="35" spans="1:10" ht="15" customHeight="1">
      <c r="A35" s="543" t="s">
        <v>774</v>
      </c>
      <c r="B35" s="542"/>
      <c r="C35" s="518">
        <v>9</v>
      </c>
      <c r="D35" s="518">
        <v>7</v>
      </c>
      <c r="E35" s="518">
        <v>8</v>
      </c>
      <c r="F35" s="534"/>
      <c r="G35" s="535"/>
    </row>
    <row r="36" spans="1:10" ht="15" customHeight="1">
      <c r="A36" s="543" t="s">
        <v>775</v>
      </c>
      <c r="B36" s="542"/>
      <c r="C36" s="518">
        <v>1</v>
      </c>
      <c r="D36" s="518">
        <v>3</v>
      </c>
      <c r="E36" s="518">
        <v>16</v>
      </c>
      <c r="F36" s="534"/>
      <c r="G36" s="535"/>
    </row>
    <row r="37" spans="1:10" ht="15" customHeight="1">
      <c r="A37" s="543" t="s">
        <v>776</v>
      </c>
      <c r="B37" s="542"/>
      <c r="C37" s="518">
        <v>30</v>
      </c>
      <c r="D37" s="518">
        <v>88</v>
      </c>
      <c r="E37" s="518">
        <v>64</v>
      </c>
      <c r="F37" s="534"/>
      <c r="G37" s="535"/>
    </row>
    <row r="38" spans="1:10" ht="15" customHeight="1">
      <c r="A38" s="543" t="s">
        <v>777</v>
      </c>
      <c r="B38" s="542"/>
      <c r="C38" s="518">
        <v>2</v>
      </c>
      <c r="D38" s="518">
        <v>4</v>
      </c>
      <c r="E38" s="518">
        <v>3</v>
      </c>
      <c r="F38" s="534"/>
      <c r="G38" s="535"/>
    </row>
    <row r="39" spans="1:10" ht="15" customHeight="1">
      <c r="A39" s="543" t="s">
        <v>778</v>
      </c>
      <c r="B39" s="542"/>
      <c r="C39" s="519" t="s">
        <v>26</v>
      </c>
      <c r="D39" s="521" t="s">
        <v>26</v>
      </c>
      <c r="E39" s="518">
        <v>1</v>
      </c>
      <c r="F39" s="534"/>
      <c r="G39" s="535"/>
      <c r="J39" s="552"/>
    </row>
    <row r="40" spans="1:10" ht="15" customHeight="1">
      <c r="A40" s="543" t="s">
        <v>779</v>
      </c>
      <c r="B40" s="542"/>
      <c r="C40" s="518">
        <v>28</v>
      </c>
      <c r="D40" s="553">
        <v>60</v>
      </c>
      <c r="E40" s="518">
        <v>32</v>
      </c>
      <c r="F40" s="534"/>
      <c r="G40" s="535"/>
    </row>
    <row r="41" spans="1:10" ht="15" customHeight="1">
      <c r="A41" s="550"/>
      <c r="B41" s="542"/>
      <c r="C41" s="548"/>
      <c r="D41" s="549"/>
      <c r="E41" s="549"/>
      <c r="F41" s="534"/>
      <c r="G41" s="535"/>
    </row>
    <row r="42" spans="1:10" ht="15" customHeight="1">
      <c r="A42" s="539" t="s">
        <v>261</v>
      </c>
      <c r="B42" s="542"/>
      <c r="C42" s="551">
        <f>SUM(C44:C56)</f>
        <v>106</v>
      </c>
      <c r="D42" s="551">
        <f>SUM(D44:D56)</f>
        <v>191</v>
      </c>
      <c r="E42" s="551">
        <f>SUM(E44:E56)</f>
        <v>163</v>
      </c>
      <c r="F42" s="534"/>
      <c r="G42" s="535"/>
    </row>
    <row r="43" spans="1:10" ht="15" customHeight="1">
      <c r="A43" s="541" t="s">
        <v>262</v>
      </c>
      <c r="B43" s="542"/>
      <c r="C43" s="548"/>
      <c r="D43" s="549"/>
      <c r="E43" s="549"/>
      <c r="F43" s="534"/>
      <c r="G43" s="535"/>
    </row>
    <row r="44" spans="1:10" ht="15" customHeight="1">
      <c r="A44" s="543" t="s">
        <v>780</v>
      </c>
      <c r="B44" s="542"/>
      <c r="C44" s="519" t="s">
        <v>26</v>
      </c>
      <c r="D44" s="519" t="s">
        <v>26</v>
      </c>
      <c r="E44" s="519">
        <v>0</v>
      </c>
      <c r="F44" s="534"/>
      <c r="G44" s="535"/>
    </row>
    <row r="45" spans="1:10" ht="15" customHeight="1">
      <c r="A45" s="543" t="s">
        <v>781</v>
      </c>
      <c r="B45" s="542"/>
      <c r="C45" s="519" t="s">
        <v>26</v>
      </c>
      <c r="D45" s="519" t="s">
        <v>26</v>
      </c>
      <c r="E45" s="519">
        <v>0</v>
      </c>
      <c r="F45" s="534"/>
      <c r="G45" s="535"/>
    </row>
    <row r="46" spans="1:10" ht="15" customHeight="1">
      <c r="A46" s="543" t="s">
        <v>782</v>
      </c>
      <c r="B46" s="542"/>
      <c r="C46" s="519" t="s">
        <v>26</v>
      </c>
      <c r="D46" s="519" t="s">
        <v>26</v>
      </c>
      <c r="E46" s="519">
        <v>0</v>
      </c>
      <c r="F46" s="534"/>
      <c r="G46" s="535"/>
    </row>
    <row r="47" spans="1:10" ht="15" customHeight="1">
      <c r="A47" s="543" t="s">
        <v>783</v>
      </c>
      <c r="B47" s="542"/>
      <c r="C47" s="554" t="s">
        <v>26</v>
      </c>
      <c r="D47" s="519" t="s">
        <v>26</v>
      </c>
      <c r="E47" s="519">
        <v>0</v>
      </c>
      <c r="F47" s="534"/>
      <c r="G47" s="535"/>
    </row>
    <row r="48" spans="1:10" ht="15" customHeight="1">
      <c r="A48" s="543" t="s">
        <v>784</v>
      </c>
      <c r="B48" s="542"/>
      <c r="C48" s="519" t="s">
        <v>26</v>
      </c>
      <c r="D48" s="519" t="s">
        <v>26</v>
      </c>
      <c r="E48" s="519">
        <v>0</v>
      </c>
      <c r="F48" s="534"/>
      <c r="G48" s="535"/>
    </row>
    <row r="49" spans="1:10" ht="15" customHeight="1">
      <c r="A49" s="543" t="s">
        <v>785</v>
      </c>
      <c r="B49" s="542"/>
      <c r="C49" s="519" t="s">
        <v>26</v>
      </c>
      <c r="D49" s="521" t="s">
        <v>26</v>
      </c>
      <c r="E49" s="519">
        <v>1</v>
      </c>
      <c r="F49" s="534"/>
      <c r="G49" s="535"/>
    </row>
    <row r="50" spans="1:10" ht="15" customHeight="1">
      <c r="A50" s="543" t="s">
        <v>786</v>
      </c>
      <c r="B50" s="542"/>
      <c r="C50" s="555" t="s">
        <v>26</v>
      </c>
      <c r="D50" s="555" t="s">
        <v>26</v>
      </c>
      <c r="E50" s="519">
        <v>0</v>
      </c>
      <c r="F50" s="534"/>
      <c r="G50" s="535"/>
    </row>
    <row r="51" spans="1:10" ht="15" customHeight="1">
      <c r="A51" s="543" t="s">
        <v>787</v>
      </c>
      <c r="B51" s="542"/>
      <c r="C51" s="519" t="s">
        <v>26</v>
      </c>
      <c r="D51" s="519" t="s">
        <v>26</v>
      </c>
      <c r="E51" s="519">
        <v>0</v>
      </c>
      <c r="F51" s="534"/>
      <c r="G51" s="535"/>
    </row>
    <row r="52" spans="1:10" ht="15" customHeight="1">
      <c r="A52" s="543" t="s">
        <v>788</v>
      </c>
      <c r="B52" s="542"/>
      <c r="C52" s="519" t="s">
        <v>26</v>
      </c>
      <c r="D52" s="519" t="s">
        <v>26</v>
      </c>
      <c r="E52" s="519">
        <v>0</v>
      </c>
      <c r="F52" s="534"/>
      <c r="G52" s="535"/>
    </row>
    <row r="53" spans="1:10" ht="15" customHeight="1">
      <c r="A53" s="543" t="s">
        <v>789</v>
      </c>
      <c r="B53" s="542"/>
      <c r="C53" s="519" t="s">
        <v>26</v>
      </c>
      <c r="D53" s="519" t="s">
        <v>26</v>
      </c>
      <c r="E53" s="519">
        <v>0</v>
      </c>
      <c r="F53" s="534"/>
      <c r="G53" s="535"/>
    </row>
    <row r="54" spans="1:10" ht="15" customHeight="1">
      <c r="A54" s="543" t="s">
        <v>790</v>
      </c>
      <c r="B54" s="542"/>
      <c r="C54" s="519" t="s">
        <v>26</v>
      </c>
      <c r="D54" s="519" t="s">
        <v>26</v>
      </c>
      <c r="E54" s="519">
        <v>0</v>
      </c>
      <c r="F54" s="534"/>
      <c r="G54" s="535"/>
    </row>
    <row r="55" spans="1:10" ht="15" customHeight="1">
      <c r="A55" s="543" t="s">
        <v>791</v>
      </c>
      <c r="B55" s="542"/>
      <c r="C55" s="518">
        <v>106</v>
      </c>
      <c r="D55" s="518">
        <v>191</v>
      </c>
      <c r="E55" s="519">
        <v>162</v>
      </c>
      <c r="F55" s="534"/>
      <c r="G55" s="535"/>
    </row>
    <row r="56" spans="1:10" ht="15" customHeight="1">
      <c r="A56" s="543" t="s">
        <v>792</v>
      </c>
      <c r="B56" s="542"/>
      <c r="C56" s="519" t="s">
        <v>26</v>
      </c>
      <c r="D56" s="521" t="s">
        <v>26</v>
      </c>
      <c r="E56" s="519">
        <v>0</v>
      </c>
      <c r="F56" s="534"/>
      <c r="G56" s="535"/>
    </row>
    <row r="57" spans="1:10" ht="15" customHeight="1">
      <c r="A57" s="955"/>
      <c r="B57" s="955"/>
      <c r="C57" s="955"/>
      <c r="D57" s="955"/>
      <c r="E57" s="955"/>
      <c r="F57" s="955"/>
      <c r="G57" s="556"/>
    </row>
    <row r="58" spans="1:10" ht="15" customHeight="1">
      <c r="A58" s="552"/>
      <c r="B58" s="552"/>
      <c r="C58" s="552"/>
      <c r="D58" s="552"/>
      <c r="E58" s="557"/>
      <c r="F58" s="558" t="s">
        <v>263</v>
      </c>
      <c r="G58" s="557"/>
    </row>
    <row r="59" spans="1:10" ht="15" customHeight="1">
      <c r="A59" s="552"/>
      <c r="B59" s="552"/>
      <c r="C59" s="552"/>
      <c r="D59" s="552"/>
      <c r="E59" s="557"/>
      <c r="F59" s="559" t="s">
        <v>264</v>
      </c>
      <c r="G59" s="557"/>
    </row>
    <row r="60" spans="1:10" ht="8.1" customHeight="1">
      <c r="A60" s="552"/>
      <c r="B60" s="552"/>
      <c r="C60" s="552"/>
      <c r="D60" s="552"/>
      <c r="E60" s="557"/>
      <c r="F60" s="557"/>
      <c r="G60" s="557"/>
    </row>
    <row r="61" spans="1:10" ht="15" customHeight="1">
      <c r="A61" s="560" t="s">
        <v>793</v>
      </c>
      <c r="B61" s="561"/>
      <c r="C61" s="562"/>
      <c r="D61" s="563"/>
      <c r="E61" s="564"/>
      <c r="F61" s="564"/>
      <c r="G61" s="564"/>
      <c r="H61" s="565"/>
      <c r="I61" s="566"/>
      <c r="J61" s="567"/>
    </row>
    <row r="62" spans="1:10" ht="15" customHeight="1">
      <c r="A62" s="568" t="s">
        <v>794</v>
      </c>
      <c r="B62" s="552"/>
      <c r="C62" s="552"/>
      <c r="D62" s="552"/>
      <c r="E62" s="552"/>
      <c r="F62" s="552"/>
    </row>
    <row r="63" spans="1:10" ht="15" customHeight="1">
      <c r="A63" s="569" t="s">
        <v>265</v>
      </c>
      <c r="B63" s="552"/>
      <c r="C63" s="552"/>
      <c r="D63" s="552"/>
      <c r="E63" s="552"/>
      <c r="F63" s="552"/>
    </row>
  </sheetData>
  <conditionalFormatting sqref="C9">
    <cfRule type="cellIs" dxfId="41" priority="1" stopIfTrue="1" operator="lessThan">
      <formula>0</formula>
    </cfRule>
  </conditionalFormatting>
  <conditionalFormatting sqref="B8:B9">
    <cfRule type="cellIs" dxfId="40" priority="2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70" orientation="portrait" r:id="rId1"/>
  <headerFooter scaleWithDoc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69"/>
  <sheetViews>
    <sheetView tabSelected="1" zoomScaleNormal="100" zoomScaleSheetLayoutView="90" workbookViewId="0">
      <selection activeCell="A21" sqref="A21:XFD21"/>
    </sheetView>
  </sheetViews>
  <sheetFormatPr defaultColWidth="9.140625" defaultRowHeight="15" customHeight="1"/>
  <cols>
    <col min="1" max="1" width="13.5703125" style="505" customWidth="1"/>
    <col min="2" max="2" width="57.7109375" style="505" customWidth="1"/>
    <col min="3" max="5" width="18.28515625" style="504" customWidth="1"/>
    <col min="6" max="6" width="1.7109375" style="504" customWidth="1"/>
    <col min="7" max="7" width="11.85546875" style="504" customWidth="1"/>
    <col min="8" max="16384" width="9.140625" style="504"/>
  </cols>
  <sheetData>
    <row r="1" spans="1:7" ht="8.1" customHeight="1"/>
    <row r="2" spans="1:7" ht="8.1" customHeight="1"/>
    <row r="3" spans="1:7" ht="16.5" customHeight="1">
      <c r="A3" s="668" t="s">
        <v>887</v>
      </c>
      <c r="B3" s="364"/>
    </row>
    <row r="4" spans="1:7" ht="16.5" customHeight="1">
      <c r="A4" s="671" t="s">
        <v>888</v>
      </c>
      <c r="B4" s="365"/>
    </row>
    <row r="5" spans="1:7" ht="15" customHeight="1" thickBot="1">
      <c r="A5" s="960"/>
      <c r="B5" s="960"/>
      <c r="C5" s="959"/>
      <c r="D5" s="959"/>
      <c r="E5" s="959"/>
      <c r="F5" s="959"/>
    </row>
    <row r="6" spans="1:7" ht="30" customHeight="1" thickBot="1">
      <c r="A6" s="956"/>
      <c r="B6" s="957"/>
      <c r="C6" s="958">
        <v>2018</v>
      </c>
      <c r="D6" s="958">
        <v>2019</v>
      </c>
      <c r="E6" s="958">
        <v>2020</v>
      </c>
      <c r="F6" s="957"/>
      <c r="G6" s="508"/>
    </row>
    <row r="7" spans="1:7" ht="15" customHeight="1">
      <c r="A7" s="506"/>
      <c r="B7" s="507"/>
      <c r="C7" s="508"/>
      <c r="D7" s="508"/>
      <c r="E7" s="508"/>
      <c r="F7" s="508"/>
      <c r="G7" s="508"/>
    </row>
    <row r="8" spans="1:7" ht="15" customHeight="1">
      <c r="A8" s="509" t="s">
        <v>266</v>
      </c>
      <c r="B8" s="510"/>
      <c r="C8" s="511">
        <f>SUM(C10:C50)</f>
        <v>22</v>
      </c>
      <c r="D8" s="511">
        <f>SUM(D10:D50)</f>
        <v>16</v>
      </c>
      <c r="E8" s="511">
        <f>SUM(E10:E50)</f>
        <v>15</v>
      </c>
      <c r="F8" s="512"/>
      <c r="G8" s="513"/>
    </row>
    <row r="9" spans="1:7" ht="15" customHeight="1">
      <c r="A9" s="514" t="s">
        <v>267</v>
      </c>
      <c r="B9" s="510"/>
      <c r="C9" s="515"/>
      <c r="D9" s="516"/>
      <c r="E9" s="516"/>
      <c r="F9" s="512"/>
      <c r="G9" s="513"/>
    </row>
    <row r="10" spans="1:7" ht="15" customHeight="1">
      <c r="A10" s="517" t="s">
        <v>707</v>
      </c>
      <c r="B10" s="510"/>
      <c r="C10" s="518">
        <v>1</v>
      </c>
      <c r="D10" s="519" t="s">
        <v>26</v>
      </c>
      <c r="E10" s="520">
        <v>0</v>
      </c>
      <c r="F10" s="512"/>
      <c r="G10" s="513"/>
    </row>
    <row r="11" spans="1:7" ht="15" customHeight="1">
      <c r="A11" s="517" t="s">
        <v>708</v>
      </c>
      <c r="B11" s="510"/>
      <c r="C11" s="518">
        <v>1</v>
      </c>
      <c r="D11" s="519" t="s">
        <v>26</v>
      </c>
      <c r="E11" s="520">
        <v>0</v>
      </c>
      <c r="F11" s="512"/>
      <c r="G11" s="513"/>
    </row>
    <row r="12" spans="1:7" ht="15" customHeight="1">
      <c r="A12" s="517" t="s">
        <v>709</v>
      </c>
      <c r="B12" s="510"/>
      <c r="C12" s="519" t="s">
        <v>26</v>
      </c>
      <c r="D12" s="519" t="s">
        <v>26</v>
      </c>
      <c r="E12" s="520">
        <v>1</v>
      </c>
      <c r="F12" s="512"/>
      <c r="G12" s="513"/>
    </row>
    <row r="13" spans="1:7" ht="15" customHeight="1">
      <c r="A13" s="517" t="s">
        <v>710</v>
      </c>
      <c r="B13" s="510"/>
      <c r="C13" s="518">
        <v>1</v>
      </c>
      <c r="D13" s="519" t="s">
        <v>26</v>
      </c>
      <c r="E13" s="520">
        <v>0</v>
      </c>
      <c r="F13" s="512"/>
      <c r="G13" s="513"/>
    </row>
    <row r="14" spans="1:7" ht="15" customHeight="1">
      <c r="A14" s="517" t="s">
        <v>268</v>
      </c>
      <c r="B14" s="510"/>
      <c r="C14" s="519" t="s">
        <v>26</v>
      </c>
      <c r="D14" s="519" t="s">
        <v>26</v>
      </c>
      <c r="E14" s="520">
        <v>0</v>
      </c>
      <c r="F14" s="512"/>
      <c r="G14" s="513"/>
    </row>
    <row r="15" spans="1:7" ht="15" customHeight="1">
      <c r="A15" s="517" t="s">
        <v>711</v>
      </c>
      <c r="B15" s="510"/>
      <c r="C15" s="519" t="s">
        <v>26</v>
      </c>
      <c r="D15" s="521" t="s">
        <v>26</v>
      </c>
      <c r="E15" s="520">
        <v>0</v>
      </c>
      <c r="F15" s="512"/>
      <c r="G15" s="513"/>
    </row>
    <row r="16" spans="1:7" ht="15" customHeight="1">
      <c r="A16" s="517" t="s">
        <v>712</v>
      </c>
      <c r="B16" s="510"/>
      <c r="C16" s="518">
        <v>1</v>
      </c>
      <c r="D16" s="518">
        <v>1</v>
      </c>
      <c r="E16" s="518">
        <v>0</v>
      </c>
      <c r="F16" s="512"/>
      <c r="G16" s="513"/>
    </row>
    <row r="17" spans="1:7" ht="15" customHeight="1">
      <c r="A17" s="517" t="s">
        <v>713</v>
      </c>
      <c r="B17" s="510"/>
      <c r="C17" s="519" t="s">
        <v>26</v>
      </c>
      <c r="D17" s="519" t="s">
        <v>26</v>
      </c>
      <c r="E17" s="518">
        <v>1</v>
      </c>
      <c r="F17" s="512"/>
      <c r="G17" s="513"/>
    </row>
    <row r="18" spans="1:7" ht="15" customHeight="1">
      <c r="A18" s="517" t="s">
        <v>714</v>
      </c>
      <c r="B18" s="510"/>
      <c r="C18" s="518">
        <v>12</v>
      </c>
      <c r="D18" s="518">
        <v>7</v>
      </c>
      <c r="E18" s="518">
        <v>3</v>
      </c>
      <c r="F18" s="512"/>
      <c r="G18" s="513"/>
    </row>
    <row r="19" spans="1:7" ht="15" customHeight="1">
      <c r="A19" s="517" t="s">
        <v>715</v>
      </c>
      <c r="B19" s="510"/>
      <c r="C19" s="519" t="s">
        <v>26</v>
      </c>
      <c r="D19" s="518">
        <v>2</v>
      </c>
      <c r="E19" s="518">
        <v>0</v>
      </c>
      <c r="F19" s="512"/>
      <c r="G19" s="513"/>
    </row>
    <row r="20" spans="1:7" ht="15" customHeight="1">
      <c r="A20" s="517" t="s">
        <v>716</v>
      </c>
      <c r="B20" s="510"/>
      <c r="C20" s="519" t="s">
        <v>26</v>
      </c>
      <c r="D20" s="519" t="s">
        <v>26</v>
      </c>
      <c r="E20" s="518">
        <v>1</v>
      </c>
      <c r="F20" s="512"/>
      <c r="G20" s="513"/>
    </row>
    <row r="21" spans="1:7" ht="15" customHeight="1">
      <c r="A21" s="517" t="s">
        <v>717</v>
      </c>
      <c r="B21" s="510"/>
      <c r="C21" s="519" t="s">
        <v>26</v>
      </c>
      <c r="D21" s="518">
        <v>1</v>
      </c>
      <c r="E21" s="518">
        <v>2</v>
      </c>
      <c r="F21" s="512"/>
      <c r="G21" s="513"/>
    </row>
    <row r="22" spans="1:7" ht="15" customHeight="1">
      <c r="A22" s="517" t="s">
        <v>718</v>
      </c>
      <c r="B22" s="510"/>
      <c r="C22" s="519" t="s">
        <v>26</v>
      </c>
      <c r="D22" s="521" t="s">
        <v>26</v>
      </c>
      <c r="E22" s="518">
        <v>0</v>
      </c>
      <c r="F22" s="512"/>
      <c r="G22" s="513"/>
    </row>
    <row r="23" spans="1:7" ht="15" customHeight="1">
      <c r="A23" s="517" t="s">
        <v>719</v>
      </c>
      <c r="B23" s="510"/>
      <c r="C23" s="519" t="s">
        <v>26</v>
      </c>
      <c r="D23" s="519" t="s">
        <v>26</v>
      </c>
      <c r="E23" s="518">
        <v>0</v>
      </c>
      <c r="F23" s="512"/>
      <c r="G23" s="513"/>
    </row>
    <row r="24" spans="1:7" ht="15" customHeight="1">
      <c r="A24" s="517" t="s">
        <v>720</v>
      </c>
      <c r="B24" s="510"/>
      <c r="C24" s="519" t="s">
        <v>26</v>
      </c>
      <c r="D24" s="519" t="s">
        <v>26</v>
      </c>
      <c r="E24" s="518">
        <v>0</v>
      </c>
      <c r="F24" s="512"/>
      <c r="G24" s="513"/>
    </row>
    <row r="25" spans="1:7" ht="15" customHeight="1">
      <c r="A25" s="517" t="s">
        <v>721</v>
      </c>
      <c r="B25" s="510"/>
      <c r="C25" s="519" t="s">
        <v>26</v>
      </c>
      <c r="D25" s="519" t="s">
        <v>26</v>
      </c>
      <c r="E25" s="518">
        <v>0</v>
      </c>
      <c r="F25" s="512"/>
      <c r="G25" s="513"/>
    </row>
    <row r="26" spans="1:7" ht="15" customHeight="1">
      <c r="A26" s="517" t="s">
        <v>722</v>
      </c>
      <c r="B26" s="510"/>
      <c r="C26" s="519" t="s">
        <v>26</v>
      </c>
      <c r="D26" s="519" t="s">
        <v>26</v>
      </c>
      <c r="E26" s="518">
        <v>0</v>
      </c>
      <c r="F26" s="512"/>
      <c r="G26" s="513"/>
    </row>
    <row r="27" spans="1:7" ht="15" customHeight="1">
      <c r="A27" s="517" t="s">
        <v>723</v>
      </c>
      <c r="B27" s="510"/>
      <c r="C27" s="518">
        <v>3</v>
      </c>
      <c r="D27" s="518">
        <v>2</v>
      </c>
      <c r="E27" s="518">
        <v>3</v>
      </c>
      <c r="F27" s="512"/>
      <c r="G27" s="513"/>
    </row>
    <row r="28" spans="1:7" ht="15" customHeight="1">
      <c r="A28" s="522" t="s">
        <v>724</v>
      </c>
      <c r="B28" s="510"/>
      <c r="C28" s="519" t="s">
        <v>26</v>
      </c>
      <c r="D28" s="519" t="s">
        <v>26</v>
      </c>
      <c r="E28" s="518">
        <v>0</v>
      </c>
      <c r="F28" s="512"/>
      <c r="G28" s="513"/>
    </row>
    <row r="29" spans="1:7" ht="15" customHeight="1">
      <c r="A29" s="517" t="s">
        <v>725</v>
      </c>
      <c r="B29" s="510"/>
      <c r="C29" s="519" t="s">
        <v>26</v>
      </c>
      <c r="D29" s="519" t="s">
        <v>26</v>
      </c>
      <c r="E29" s="518">
        <v>0</v>
      </c>
      <c r="F29" s="512"/>
      <c r="G29" s="513"/>
    </row>
    <row r="30" spans="1:7" ht="15" customHeight="1">
      <c r="A30" s="517" t="s">
        <v>726</v>
      </c>
      <c r="B30" s="510"/>
      <c r="C30" s="519" t="s">
        <v>26</v>
      </c>
      <c r="D30" s="518">
        <v>1</v>
      </c>
      <c r="E30" s="518">
        <v>3</v>
      </c>
      <c r="F30" s="512"/>
      <c r="G30" s="513"/>
    </row>
    <row r="31" spans="1:7" ht="15" customHeight="1">
      <c r="A31" s="517" t="s">
        <v>727</v>
      </c>
      <c r="B31" s="510"/>
      <c r="C31" s="519" t="s">
        <v>26</v>
      </c>
      <c r="D31" s="519" t="s">
        <v>26</v>
      </c>
      <c r="E31" s="518">
        <v>0</v>
      </c>
      <c r="F31" s="512"/>
      <c r="G31" s="513"/>
    </row>
    <row r="32" spans="1:7" ht="15" customHeight="1">
      <c r="A32" s="517" t="s">
        <v>674</v>
      </c>
      <c r="B32" s="510"/>
      <c r="C32" s="519" t="s">
        <v>26</v>
      </c>
      <c r="D32" s="519" t="s">
        <v>26</v>
      </c>
      <c r="E32" s="518">
        <v>0</v>
      </c>
      <c r="F32" s="512"/>
      <c r="G32" s="513"/>
    </row>
    <row r="33" spans="1:7" ht="15" customHeight="1">
      <c r="A33" s="517" t="s">
        <v>675</v>
      </c>
      <c r="B33" s="510"/>
      <c r="C33" s="519" t="s">
        <v>26</v>
      </c>
      <c r="D33" s="519" t="s">
        <v>26</v>
      </c>
      <c r="E33" s="518">
        <v>0</v>
      </c>
      <c r="F33" s="512"/>
      <c r="G33" s="513"/>
    </row>
    <row r="34" spans="1:7" ht="15" customHeight="1">
      <c r="A34" s="517" t="s">
        <v>728</v>
      </c>
      <c r="B34" s="510"/>
      <c r="C34" s="519" t="s">
        <v>26</v>
      </c>
      <c r="D34" s="519" t="s">
        <v>26</v>
      </c>
      <c r="E34" s="518">
        <v>0</v>
      </c>
      <c r="F34" s="512"/>
      <c r="G34" s="513"/>
    </row>
    <row r="35" spans="1:7" ht="15" customHeight="1">
      <c r="A35" s="517" t="s">
        <v>729</v>
      </c>
      <c r="B35" s="510"/>
      <c r="C35" s="519" t="s">
        <v>26</v>
      </c>
      <c r="D35" s="519" t="s">
        <v>26</v>
      </c>
      <c r="E35" s="518">
        <v>0</v>
      </c>
      <c r="F35" s="512"/>
      <c r="G35" s="513"/>
    </row>
    <row r="36" spans="1:7" ht="15" customHeight="1">
      <c r="A36" s="517" t="s">
        <v>730</v>
      </c>
      <c r="B36" s="510"/>
      <c r="C36" s="519" t="s">
        <v>26</v>
      </c>
      <c r="D36" s="519" t="s">
        <v>26</v>
      </c>
      <c r="E36" s="518">
        <v>0</v>
      </c>
      <c r="F36" s="512"/>
      <c r="G36" s="513"/>
    </row>
    <row r="37" spans="1:7" ht="15" customHeight="1">
      <c r="A37" s="517" t="s">
        <v>731</v>
      </c>
      <c r="B37" s="510"/>
      <c r="C37" s="519" t="s">
        <v>26</v>
      </c>
      <c r="D37" s="519" t="s">
        <v>26</v>
      </c>
      <c r="E37" s="518">
        <v>1</v>
      </c>
      <c r="F37" s="512"/>
      <c r="G37" s="513"/>
    </row>
    <row r="38" spans="1:7" ht="15" customHeight="1">
      <c r="A38" s="517" t="s">
        <v>732</v>
      </c>
      <c r="B38" s="510"/>
      <c r="C38" s="519" t="s">
        <v>26</v>
      </c>
      <c r="D38" s="519" t="s">
        <v>26</v>
      </c>
      <c r="E38" s="518">
        <v>0</v>
      </c>
      <c r="F38" s="512"/>
      <c r="G38" s="513"/>
    </row>
    <row r="39" spans="1:7" ht="15" customHeight="1">
      <c r="A39" s="517" t="s">
        <v>733</v>
      </c>
      <c r="B39" s="510"/>
      <c r="C39" s="519" t="s">
        <v>26</v>
      </c>
      <c r="D39" s="519" t="s">
        <v>26</v>
      </c>
      <c r="E39" s="518">
        <v>0</v>
      </c>
      <c r="F39" s="512"/>
      <c r="G39" s="513"/>
    </row>
    <row r="40" spans="1:7" ht="15" customHeight="1">
      <c r="A40" s="517" t="s">
        <v>734</v>
      </c>
      <c r="B40" s="510"/>
      <c r="C40" s="519" t="s">
        <v>26</v>
      </c>
      <c r="D40" s="519" t="s">
        <v>26</v>
      </c>
      <c r="E40" s="518">
        <v>0</v>
      </c>
      <c r="F40" s="512"/>
      <c r="G40" s="513"/>
    </row>
    <row r="41" spans="1:7" ht="15" customHeight="1">
      <c r="A41" s="517" t="s">
        <v>735</v>
      </c>
      <c r="B41" s="510"/>
      <c r="C41" s="518">
        <v>1</v>
      </c>
      <c r="D41" s="523" t="s">
        <v>26</v>
      </c>
      <c r="E41" s="518">
        <v>0</v>
      </c>
      <c r="F41" s="512"/>
      <c r="G41" s="513"/>
    </row>
    <row r="42" spans="1:7" ht="15" customHeight="1">
      <c r="A42" s="517" t="s">
        <v>736</v>
      </c>
      <c r="B42" s="510"/>
      <c r="C42" s="519" t="s">
        <v>26</v>
      </c>
      <c r="D42" s="523" t="s">
        <v>26</v>
      </c>
      <c r="E42" s="518">
        <v>0</v>
      </c>
      <c r="F42" s="512"/>
      <c r="G42" s="513"/>
    </row>
    <row r="43" spans="1:7" ht="15" customHeight="1">
      <c r="A43" s="517" t="s">
        <v>737</v>
      </c>
      <c r="B43" s="510"/>
      <c r="C43" s="518">
        <v>1</v>
      </c>
      <c r="D43" s="523" t="s">
        <v>26</v>
      </c>
      <c r="E43" s="518">
        <v>0</v>
      </c>
      <c r="F43" s="512"/>
      <c r="G43" s="513"/>
    </row>
    <row r="44" spans="1:7" ht="15" customHeight="1">
      <c r="A44" s="517" t="s">
        <v>738</v>
      </c>
      <c r="B44" s="510"/>
      <c r="C44" s="519" t="s">
        <v>26</v>
      </c>
      <c r="D44" s="523" t="s">
        <v>26</v>
      </c>
      <c r="E44" s="518">
        <v>0</v>
      </c>
      <c r="F44" s="512"/>
      <c r="G44" s="513"/>
    </row>
    <row r="45" spans="1:7" ht="15" customHeight="1">
      <c r="A45" s="522" t="s">
        <v>739</v>
      </c>
      <c r="B45" s="510"/>
      <c r="C45" s="518">
        <v>1</v>
      </c>
      <c r="D45" s="523" t="s">
        <v>26</v>
      </c>
      <c r="E45" s="518">
        <v>0</v>
      </c>
      <c r="F45" s="512"/>
      <c r="G45" s="513"/>
    </row>
    <row r="46" spans="1:7" ht="15" customHeight="1">
      <c r="A46" s="517" t="s">
        <v>740</v>
      </c>
      <c r="B46" s="510"/>
      <c r="C46" s="519" t="s">
        <v>26</v>
      </c>
      <c r="D46" s="523" t="s">
        <v>26</v>
      </c>
      <c r="E46" s="518">
        <v>0</v>
      </c>
      <c r="F46" s="512"/>
      <c r="G46" s="513"/>
    </row>
    <row r="47" spans="1:7" ht="15" customHeight="1">
      <c r="A47" s="517" t="s">
        <v>741</v>
      </c>
      <c r="B47" s="510"/>
      <c r="C47" s="523" t="s">
        <v>26</v>
      </c>
      <c r="D47" s="519" t="s">
        <v>26</v>
      </c>
      <c r="E47" s="518">
        <v>0</v>
      </c>
      <c r="F47" s="512"/>
      <c r="G47" s="513"/>
    </row>
    <row r="48" spans="1:7" ht="15" customHeight="1">
      <c r="A48" s="517" t="s">
        <v>742</v>
      </c>
      <c r="B48" s="510"/>
      <c r="C48" s="523" t="s">
        <v>26</v>
      </c>
      <c r="D48" s="519" t="s">
        <v>26</v>
      </c>
      <c r="E48" s="518">
        <v>0</v>
      </c>
      <c r="F48" s="512"/>
      <c r="G48" s="513"/>
    </row>
    <row r="49" spans="1:10" ht="15" customHeight="1">
      <c r="A49" s="517" t="s">
        <v>743</v>
      </c>
      <c r="B49" s="510"/>
      <c r="C49" s="523" t="s">
        <v>26</v>
      </c>
      <c r="D49" s="519" t="s">
        <v>26</v>
      </c>
      <c r="E49" s="518">
        <v>0</v>
      </c>
      <c r="F49" s="512"/>
      <c r="G49" s="513"/>
    </row>
    <row r="50" spans="1:10" ht="15" customHeight="1">
      <c r="A50" s="517" t="s">
        <v>744</v>
      </c>
      <c r="B50" s="510"/>
      <c r="C50" s="523" t="s">
        <v>26</v>
      </c>
      <c r="D50" s="518">
        <v>2</v>
      </c>
      <c r="E50" s="518">
        <v>0</v>
      </c>
      <c r="F50" s="512"/>
      <c r="G50" s="513"/>
    </row>
    <row r="51" spans="1:10" ht="15" customHeight="1">
      <c r="A51" s="517"/>
      <c r="B51" s="510"/>
      <c r="C51" s="515"/>
      <c r="D51" s="515"/>
      <c r="E51" s="515"/>
      <c r="F51" s="512"/>
      <c r="G51" s="513"/>
    </row>
    <row r="52" spans="1:10" ht="15" customHeight="1">
      <c r="A52" s="509" t="s">
        <v>269</v>
      </c>
      <c r="B52" s="510"/>
      <c r="C52" s="511">
        <f>SUM(C54:C66)</f>
        <v>22</v>
      </c>
      <c r="D52" s="511">
        <f>SUM(D54:D66)</f>
        <v>16</v>
      </c>
      <c r="E52" s="511">
        <f>SUM(E54:E66)</f>
        <v>15</v>
      </c>
      <c r="F52" s="512"/>
      <c r="G52" s="513"/>
    </row>
    <row r="53" spans="1:10" ht="15" customHeight="1">
      <c r="A53" s="514" t="s">
        <v>270</v>
      </c>
      <c r="B53" s="510"/>
      <c r="C53" s="515"/>
      <c r="D53" s="516"/>
      <c r="E53" s="516"/>
      <c r="F53" s="512"/>
      <c r="G53" s="513"/>
    </row>
    <row r="54" spans="1:10" ht="15" customHeight="1">
      <c r="A54" s="517" t="s">
        <v>745</v>
      </c>
      <c r="B54" s="510"/>
      <c r="C54" s="519" t="s">
        <v>26</v>
      </c>
      <c r="D54" s="519" t="s">
        <v>26</v>
      </c>
      <c r="E54" s="518">
        <v>0</v>
      </c>
      <c r="F54" s="512"/>
      <c r="G54" s="513"/>
    </row>
    <row r="55" spans="1:10" ht="15" customHeight="1">
      <c r="A55" s="517" t="s">
        <v>746</v>
      </c>
      <c r="B55" s="510"/>
      <c r="C55" s="519" t="s">
        <v>26</v>
      </c>
      <c r="D55" s="519" t="s">
        <v>26</v>
      </c>
      <c r="E55" s="518">
        <v>0</v>
      </c>
      <c r="F55" s="512"/>
      <c r="G55" s="513"/>
    </row>
    <row r="56" spans="1:10" ht="15" customHeight="1">
      <c r="A56" s="517" t="s">
        <v>747</v>
      </c>
      <c r="B56" s="510"/>
      <c r="C56" s="519" t="s">
        <v>26</v>
      </c>
      <c r="D56" s="519" t="s">
        <v>26</v>
      </c>
      <c r="E56" s="518">
        <v>0</v>
      </c>
      <c r="F56" s="512"/>
      <c r="G56" s="513"/>
    </row>
    <row r="57" spans="1:10" ht="15" customHeight="1">
      <c r="A57" s="517" t="s">
        <v>748</v>
      </c>
      <c r="B57" s="510"/>
      <c r="C57" s="519" t="s">
        <v>26</v>
      </c>
      <c r="D57" s="519" t="s">
        <v>26</v>
      </c>
      <c r="E57" s="518">
        <v>0</v>
      </c>
      <c r="F57" s="512"/>
      <c r="G57" s="513"/>
    </row>
    <row r="58" spans="1:10" ht="15" customHeight="1">
      <c r="A58" s="517" t="s">
        <v>749</v>
      </c>
      <c r="B58" s="510"/>
      <c r="C58" s="519" t="s">
        <v>26</v>
      </c>
      <c r="D58" s="519" t="s">
        <v>26</v>
      </c>
      <c r="E58" s="518">
        <v>0</v>
      </c>
      <c r="F58" s="512"/>
      <c r="G58" s="513"/>
    </row>
    <row r="59" spans="1:10" ht="15" customHeight="1">
      <c r="A59" s="517" t="s">
        <v>750</v>
      </c>
      <c r="B59" s="510"/>
      <c r="C59" s="519" t="s">
        <v>26</v>
      </c>
      <c r="D59" s="519" t="s">
        <v>26</v>
      </c>
      <c r="E59" s="518">
        <v>1</v>
      </c>
      <c r="F59" s="512"/>
      <c r="G59" s="513"/>
    </row>
    <row r="60" spans="1:10" ht="15" customHeight="1">
      <c r="A60" s="517" t="s">
        <v>751</v>
      </c>
      <c r="B60" s="510"/>
      <c r="C60" s="519" t="s">
        <v>26</v>
      </c>
      <c r="D60" s="519" t="s">
        <v>26</v>
      </c>
      <c r="E60" s="518">
        <v>0</v>
      </c>
      <c r="F60" s="512"/>
      <c r="G60" s="513"/>
    </row>
    <row r="61" spans="1:10" ht="15" customHeight="1">
      <c r="A61" s="517" t="s">
        <v>752</v>
      </c>
      <c r="B61" s="510"/>
      <c r="C61" s="519" t="s">
        <v>26</v>
      </c>
      <c r="D61" s="519" t="s">
        <v>26</v>
      </c>
      <c r="E61" s="518">
        <v>0</v>
      </c>
      <c r="F61" s="512"/>
      <c r="G61" s="513"/>
    </row>
    <row r="62" spans="1:10" ht="15" customHeight="1">
      <c r="A62" s="517" t="s">
        <v>753</v>
      </c>
      <c r="B62" s="510"/>
      <c r="C62" s="519" t="s">
        <v>26</v>
      </c>
      <c r="D62" s="519" t="s">
        <v>26</v>
      </c>
      <c r="E62" s="518">
        <v>0</v>
      </c>
      <c r="F62" s="512"/>
      <c r="G62" s="513"/>
    </row>
    <row r="63" spans="1:10" ht="15" customHeight="1">
      <c r="A63" s="517" t="s">
        <v>754</v>
      </c>
      <c r="B63" s="510"/>
      <c r="C63" s="519" t="s">
        <v>26</v>
      </c>
      <c r="D63" s="519" t="s">
        <v>26</v>
      </c>
      <c r="E63" s="518">
        <v>0</v>
      </c>
      <c r="F63" s="512"/>
      <c r="G63" s="513"/>
      <c r="J63" s="524"/>
    </row>
    <row r="64" spans="1:10" ht="15" customHeight="1">
      <c r="A64" s="517" t="s">
        <v>755</v>
      </c>
      <c r="B64" s="510"/>
      <c r="C64" s="519" t="s">
        <v>26</v>
      </c>
      <c r="D64" s="519" t="s">
        <v>26</v>
      </c>
      <c r="E64" s="518">
        <v>0</v>
      </c>
      <c r="F64" s="512"/>
      <c r="G64" s="513"/>
    </row>
    <row r="65" spans="1:7" ht="15" customHeight="1">
      <c r="A65" s="517" t="s">
        <v>756</v>
      </c>
      <c r="B65" s="510"/>
      <c r="C65" s="518">
        <v>22</v>
      </c>
      <c r="D65" s="518">
        <v>16</v>
      </c>
      <c r="E65" s="518">
        <v>14</v>
      </c>
      <c r="F65" s="512"/>
      <c r="G65" s="513"/>
    </row>
    <row r="66" spans="1:7" ht="15" customHeight="1">
      <c r="A66" s="517" t="s">
        <v>757</v>
      </c>
      <c r="B66" s="510"/>
      <c r="C66" s="519" t="s">
        <v>26</v>
      </c>
      <c r="D66" s="521" t="s">
        <v>26</v>
      </c>
      <c r="E66" s="518">
        <v>0</v>
      </c>
      <c r="F66" s="512"/>
      <c r="G66" s="513"/>
    </row>
    <row r="67" spans="1:7" ht="15" customHeight="1">
      <c r="A67" s="961"/>
      <c r="B67" s="962"/>
      <c r="C67" s="963"/>
      <c r="D67" s="963"/>
      <c r="E67" s="963"/>
      <c r="F67" s="963"/>
      <c r="G67" s="513"/>
    </row>
    <row r="68" spans="1:7" ht="15" customHeight="1">
      <c r="A68" s="517"/>
      <c r="B68" s="510"/>
      <c r="C68" s="525"/>
      <c r="D68" s="525"/>
      <c r="E68" s="512"/>
      <c r="F68" s="526" t="s">
        <v>263</v>
      </c>
      <c r="G68" s="513"/>
    </row>
    <row r="69" spans="1:7" ht="15" customHeight="1">
      <c r="A69" s="517"/>
      <c r="B69" s="510"/>
      <c r="C69" s="525"/>
      <c r="D69" s="525"/>
      <c r="E69" s="512"/>
      <c r="F69" s="527" t="s">
        <v>264</v>
      </c>
      <c r="G69" s="513"/>
    </row>
  </sheetData>
  <printOptions horizontalCentered="1"/>
  <pageMargins left="0.55118110236220474" right="0.55118110236220474" top="0.55118110236220474" bottom="0.55118110236220474" header="0.31496062992125984" footer="0.31496062992125984"/>
  <pageSetup paperSize="9" scale="71" orientation="portrait" r:id="rId1"/>
  <headerFooter scaleWithDoc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67"/>
  <sheetViews>
    <sheetView tabSelected="1" zoomScaleNormal="100" zoomScaleSheetLayoutView="80" workbookViewId="0">
      <selection activeCell="A21" sqref="A21:XFD21"/>
    </sheetView>
  </sheetViews>
  <sheetFormatPr defaultColWidth="9.140625" defaultRowHeight="15" customHeight="1"/>
  <cols>
    <col min="1" max="1" width="13.42578125" style="62" customWidth="1"/>
    <col min="2" max="2" width="56.7109375" style="62" customWidth="1"/>
    <col min="3" max="5" width="13.7109375" style="62" customWidth="1"/>
    <col min="6" max="6" width="1.7109375" style="62" customWidth="1"/>
    <col min="7" max="7" width="11.85546875" style="62" customWidth="1"/>
    <col min="8" max="16384" width="9.140625" style="62"/>
  </cols>
  <sheetData>
    <row r="1" spans="1:7" ht="8.1" customHeight="1"/>
    <row r="2" spans="1:7" ht="8.1" customHeight="1"/>
    <row r="3" spans="1:7" ht="16.5" customHeight="1">
      <c r="A3" s="668" t="s">
        <v>887</v>
      </c>
      <c r="B3" s="364"/>
    </row>
    <row r="4" spans="1:7" ht="16.5" customHeight="1">
      <c r="A4" s="671" t="s">
        <v>888</v>
      </c>
      <c r="B4" s="365"/>
    </row>
    <row r="5" spans="1:7" ht="15" customHeight="1" thickBot="1">
      <c r="A5" s="255"/>
      <c r="B5" s="255"/>
      <c r="C5" s="255"/>
      <c r="D5" s="255"/>
      <c r="E5" s="255"/>
      <c r="F5" s="255"/>
    </row>
    <row r="6" spans="1:7" ht="30" customHeight="1" thickBot="1">
      <c r="A6" s="936"/>
      <c r="B6" s="938"/>
      <c r="C6" s="964">
        <v>2018</v>
      </c>
      <c r="D6" s="964">
        <v>2019</v>
      </c>
      <c r="E6" s="964">
        <v>2020</v>
      </c>
      <c r="F6" s="938"/>
      <c r="G6" s="464"/>
    </row>
    <row r="7" spans="1:7" ht="15" customHeight="1">
      <c r="A7" s="250"/>
      <c r="B7" s="464"/>
      <c r="C7" s="464"/>
      <c r="D7" s="464"/>
      <c r="E7" s="464"/>
      <c r="F7" s="464"/>
      <c r="G7" s="464"/>
    </row>
    <row r="8" spans="1:7" ht="15" customHeight="1">
      <c r="A8" s="465" t="s">
        <v>271</v>
      </c>
      <c r="B8" s="466"/>
      <c r="C8" s="467">
        <v>193</v>
      </c>
      <c r="D8" s="467">
        <v>213</v>
      </c>
      <c r="E8" s="467">
        <v>163</v>
      </c>
      <c r="F8" s="468"/>
      <c r="G8" s="459"/>
    </row>
    <row r="9" spans="1:7" ht="15" customHeight="1">
      <c r="A9" s="469" t="s">
        <v>272</v>
      </c>
      <c r="B9" s="466"/>
      <c r="C9" s="470"/>
      <c r="D9" s="471"/>
      <c r="E9" s="471"/>
      <c r="F9" s="468"/>
      <c r="G9" s="459"/>
    </row>
    <row r="10" spans="1:7" ht="15" customHeight="1">
      <c r="A10" s="469"/>
      <c r="B10" s="466"/>
      <c r="C10" s="470"/>
      <c r="D10" s="471"/>
      <c r="E10" s="471"/>
      <c r="F10" s="468"/>
      <c r="G10" s="459"/>
    </row>
    <row r="11" spans="1:7" ht="15" customHeight="1">
      <c r="A11" s="465" t="s">
        <v>273</v>
      </c>
      <c r="B11" s="466"/>
      <c r="C11" s="472">
        <f t="shared" ref="C11:E11" si="0">SUM(C13,C14)</f>
        <v>32</v>
      </c>
      <c r="D11" s="472">
        <f t="shared" si="0"/>
        <v>26</v>
      </c>
      <c r="E11" s="472">
        <f t="shared" si="0"/>
        <v>17</v>
      </c>
      <c r="F11" s="468"/>
      <c r="G11" s="459"/>
    </row>
    <row r="12" spans="1:7" ht="15" customHeight="1">
      <c r="A12" s="469" t="s">
        <v>274</v>
      </c>
      <c r="B12" s="466"/>
      <c r="C12" s="473"/>
      <c r="D12" s="474"/>
      <c r="E12" s="474"/>
      <c r="F12" s="468"/>
      <c r="G12" s="459"/>
    </row>
    <row r="13" spans="1:7" ht="15" customHeight="1">
      <c r="A13" s="475" t="s">
        <v>697</v>
      </c>
      <c r="B13" s="466"/>
      <c r="C13" s="473">
        <v>31</v>
      </c>
      <c r="D13" s="474">
        <v>26</v>
      </c>
      <c r="E13" s="474">
        <v>17</v>
      </c>
      <c r="F13" s="468"/>
      <c r="G13" s="459"/>
    </row>
    <row r="14" spans="1:7" ht="15" customHeight="1">
      <c r="A14" s="475" t="s">
        <v>698</v>
      </c>
      <c r="B14" s="466"/>
      <c r="C14" s="473">
        <v>1</v>
      </c>
      <c r="D14" s="474">
        <v>0</v>
      </c>
      <c r="E14" s="474">
        <v>0</v>
      </c>
      <c r="F14" s="468"/>
      <c r="G14" s="459"/>
    </row>
    <row r="15" spans="1:7" ht="15" customHeight="1">
      <c r="A15" s="475"/>
      <c r="B15" s="466"/>
      <c r="C15" s="470"/>
      <c r="D15" s="470"/>
      <c r="E15" s="470"/>
      <c r="F15" s="468"/>
      <c r="G15" s="459"/>
    </row>
    <row r="16" spans="1:7" ht="15" customHeight="1">
      <c r="A16" s="465" t="s">
        <v>275</v>
      </c>
      <c r="B16" s="476"/>
      <c r="C16" s="477"/>
      <c r="D16" s="477"/>
      <c r="E16" s="477"/>
      <c r="F16" s="468"/>
      <c r="G16" s="459"/>
    </row>
    <row r="17" spans="1:7" ht="15" customHeight="1">
      <c r="A17" s="478" t="s">
        <v>276</v>
      </c>
      <c r="B17" s="466"/>
      <c r="C17" s="479"/>
      <c r="D17" s="480"/>
      <c r="E17" s="480"/>
      <c r="F17" s="468"/>
      <c r="G17" s="459"/>
    </row>
    <row r="18" spans="1:7" ht="8.1" customHeight="1">
      <c r="A18" s="478"/>
      <c r="B18" s="466"/>
      <c r="C18" s="479"/>
      <c r="D18" s="481"/>
      <c r="E18" s="481"/>
      <c r="F18" s="468"/>
      <c r="G18" s="459"/>
    </row>
    <row r="19" spans="1:7" ht="15" customHeight="1">
      <c r="A19" s="482" t="s">
        <v>277</v>
      </c>
      <c r="B19" s="483"/>
      <c r="C19" s="467">
        <v>1</v>
      </c>
      <c r="D19" s="467">
        <v>1</v>
      </c>
      <c r="E19" s="467">
        <v>1</v>
      </c>
      <c r="F19" s="468"/>
      <c r="G19" s="459"/>
    </row>
    <row r="20" spans="1:7" ht="15" customHeight="1">
      <c r="A20" s="484" t="s">
        <v>278</v>
      </c>
      <c r="B20" s="485"/>
      <c r="C20" s="481"/>
      <c r="D20" s="480"/>
      <c r="E20" s="480"/>
      <c r="F20" s="468"/>
      <c r="G20" s="459"/>
    </row>
    <row r="21" spans="1:7" ht="8.1" customHeight="1">
      <c r="A21" s="484"/>
      <c r="B21" s="485"/>
      <c r="C21" s="481"/>
      <c r="D21" s="481"/>
      <c r="E21" s="481"/>
      <c r="F21" s="468"/>
      <c r="G21" s="459"/>
    </row>
    <row r="22" spans="1:7" ht="15" customHeight="1">
      <c r="A22" s="482" t="s">
        <v>279</v>
      </c>
      <c r="B22" s="483"/>
      <c r="C22" s="486">
        <f>SUM(C25:C28)</f>
        <v>135</v>
      </c>
      <c r="D22" s="486">
        <f t="shared" ref="D22:E22" si="1">SUM(D25:D28)</f>
        <v>117</v>
      </c>
      <c r="E22" s="486">
        <f t="shared" si="1"/>
        <v>100</v>
      </c>
      <c r="F22" s="468"/>
      <c r="G22" s="459"/>
    </row>
    <row r="23" spans="1:7" ht="15" customHeight="1">
      <c r="A23" s="487" t="s">
        <v>280</v>
      </c>
      <c r="B23" s="488"/>
      <c r="C23" s="480"/>
      <c r="D23" s="480"/>
      <c r="E23" s="480"/>
      <c r="F23" s="468"/>
      <c r="G23" s="489"/>
    </row>
    <row r="24" spans="1:7" ht="8.1" customHeight="1">
      <c r="A24" s="484"/>
      <c r="B24" s="488"/>
      <c r="C24" s="481"/>
      <c r="D24" s="481"/>
      <c r="E24" s="481"/>
      <c r="F24" s="468"/>
      <c r="G24" s="489"/>
    </row>
    <row r="25" spans="1:7" ht="15" customHeight="1">
      <c r="A25" s="490" t="s">
        <v>699</v>
      </c>
      <c r="B25" s="488"/>
      <c r="C25" s="491">
        <v>132</v>
      </c>
      <c r="D25" s="491">
        <v>116</v>
      </c>
      <c r="E25" s="491">
        <v>98</v>
      </c>
      <c r="F25" s="468"/>
      <c r="G25" s="489"/>
    </row>
    <row r="26" spans="1:7" ht="15" customHeight="1">
      <c r="A26" s="210" t="s">
        <v>700</v>
      </c>
      <c r="B26" s="488"/>
      <c r="C26" s="491">
        <v>1</v>
      </c>
      <c r="D26" s="491">
        <v>0</v>
      </c>
      <c r="E26" s="491">
        <v>1</v>
      </c>
      <c r="F26" s="468"/>
      <c r="G26" s="489"/>
    </row>
    <row r="27" spans="1:7" ht="15" customHeight="1">
      <c r="A27" s="210" t="s">
        <v>701</v>
      </c>
      <c r="B27" s="488"/>
      <c r="C27" s="491">
        <v>1</v>
      </c>
      <c r="D27" s="491">
        <v>1</v>
      </c>
      <c r="E27" s="491">
        <v>0</v>
      </c>
      <c r="F27" s="468"/>
      <c r="G27" s="489"/>
    </row>
    <row r="28" spans="1:7" ht="15" customHeight="1">
      <c r="A28" s="210" t="s">
        <v>702</v>
      </c>
      <c r="B28" s="488"/>
      <c r="C28" s="491">
        <v>1</v>
      </c>
      <c r="D28" s="491">
        <v>0</v>
      </c>
      <c r="E28" s="491">
        <v>1</v>
      </c>
      <c r="F28" s="468"/>
      <c r="G28" s="489"/>
    </row>
    <row r="29" spans="1:7" ht="8.1" customHeight="1">
      <c r="A29" s="484"/>
      <c r="B29" s="488"/>
      <c r="C29" s="481"/>
      <c r="D29" s="481"/>
      <c r="E29" s="481"/>
      <c r="F29" s="468"/>
      <c r="G29" s="489"/>
    </row>
    <row r="30" spans="1:7" ht="15" customHeight="1">
      <c r="A30" s="210" t="s">
        <v>697</v>
      </c>
      <c r="B30" s="483"/>
      <c r="C30" s="492">
        <f>SUM(C31:C34)</f>
        <v>135</v>
      </c>
      <c r="D30" s="492">
        <f t="shared" ref="D30:E30" si="2">SUM(D31:D34)</f>
        <v>117</v>
      </c>
      <c r="E30" s="492">
        <f t="shared" si="2"/>
        <v>97</v>
      </c>
      <c r="F30" s="468"/>
      <c r="G30" s="459"/>
    </row>
    <row r="31" spans="1:7" ht="15" customHeight="1">
      <c r="A31" s="493" t="s">
        <v>699</v>
      </c>
      <c r="B31" s="494"/>
      <c r="C31" s="491">
        <v>132</v>
      </c>
      <c r="D31" s="491">
        <v>116</v>
      </c>
      <c r="E31" s="491">
        <v>96</v>
      </c>
      <c r="F31" s="468"/>
      <c r="G31" s="459"/>
    </row>
    <row r="32" spans="1:7" ht="15" customHeight="1">
      <c r="A32" s="212" t="s">
        <v>700</v>
      </c>
      <c r="B32" s="494"/>
      <c r="C32" s="491">
        <v>1</v>
      </c>
      <c r="D32" s="491">
        <v>0</v>
      </c>
      <c r="E32" s="491">
        <v>0</v>
      </c>
      <c r="F32" s="468"/>
      <c r="G32" s="459"/>
    </row>
    <row r="33" spans="1:8" ht="15" customHeight="1">
      <c r="A33" s="212" t="s">
        <v>701</v>
      </c>
      <c r="B33" s="494"/>
      <c r="C33" s="491">
        <v>1</v>
      </c>
      <c r="D33" s="491">
        <v>1</v>
      </c>
      <c r="E33" s="491">
        <v>0</v>
      </c>
      <c r="F33" s="468"/>
      <c r="G33" s="459"/>
    </row>
    <row r="34" spans="1:8" ht="15" customHeight="1">
      <c r="A34" s="212" t="s">
        <v>702</v>
      </c>
      <c r="B34" s="494"/>
      <c r="C34" s="491">
        <v>1</v>
      </c>
      <c r="D34" s="491">
        <v>0</v>
      </c>
      <c r="E34" s="491">
        <v>1</v>
      </c>
      <c r="F34" s="468"/>
      <c r="G34" s="459"/>
    </row>
    <row r="35" spans="1:8" ht="8.1" customHeight="1">
      <c r="A35" s="212"/>
      <c r="B35" s="494"/>
      <c r="C35" s="491"/>
      <c r="D35" s="491"/>
      <c r="E35" s="491"/>
      <c r="F35" s="468"/>
      <c r="G35" s="459"/>
    </row>
    <row r="36" spans="1:8" ht="15" customHeight="1">
      <c r="A36" s="210" t="s">
        <v>698</v>
      </c>
      <c r="B36" s="483"/>
      <c r="C36" s="492">
        <f>SUM(C37:C40)</f>
        <v>0</v>
      </c>
      <c r="D36" s="492">
        <f t="shared" ref="D36:E36" si="3">SUM(D37:D40)</f>
        <v>0</v>
      </c>
      <c r="E36" s="492">
        <f t="shared" si="3"/>
        <v>6</v>
      </c>
      <c r="F36" s="468"/>
      <c r="G36" s="459"/>
    </row>
    <row r="37" spans="1:8" ht="15" customHeight="1">
      <c r="A37" s="493" t="s">
        <v>699</v>
      </c>
      <c r="B37" s="494"/>
      <c r="C37" s="491">
        <v>0</v>
      </c>
      <c r="D37" s="491">
        <v>0</v>
      </c>
      <c r="E37" s="491">
        <v>3</v>
      </c>
      <c r="F37" s="468"/>
      <c r="G37" s="459"/>
    </row>
    <row r="38" spans="1:8" ht="15" customHeight="1">
      <c r="A38" s="212" t="s">
        <v>700</v>
      </c>
      <c r="B38" s="494"/>
      <c r="C38" s="491">
        <v>0</v>
      </c>
      <c r="D38" s="491">
        <v>0</v>
      </c>
      <c r="E38" s="491">
        <v>2</v>
      </c>
      <c r="F38" s="468"/>
      <c r="G38" s="459"/>
    </row>
    <row r="39" spans="1:8" ht="15" customHeight="1">
      <c r="A39" s="212" t="s">
        <v>701</v>
      </c>
      <c r="B39" s="494"/>
      <c r="C39" s="491">
        <v>0</v>
      </c>
      <c r="D39" s="491">
        <v>0</v>
      </c>
      <c r="E39" s="491">
        <v>1</v>
      </c>
      <c r="F39" s="468"/>
      <c r="G39" s="459"/>
    </row>
    <row r="40" spans="1:8" ht="15" customHeight="1">
      <c r="A40" s="212" t="s">
        <v>702</v>
      </c>
      <c r="B40" s="494"/>
      <c r="C40" s="491">
        <v>0</v>
      </c>
      <c r="D40" s="491">
        <v>0</v>
      </c>
      <c r="E40" s="491">
        <v>0</v>
      </c>
      <c r="F40" s="468"/>
      <c r="G40" s="459"/>
    </row>
    <row r="41" spans="1:8" ht="15" customHeight="1">
      <c r="A41" s="484"/>
      <c r="B41" s="485"/>
      <c r="C41" s="481"/>
      <c r="D41" s="481"/>
      <c r="E41" s="481"/>
      <c r="F41" s="468"/>
      <c r="G41" s="489"/>
    </row>
    <row r="42" spans="1:8" ht="15" customHeight="1">
      <c r="A42" s="495" t="s">
        <v>281</v>
      </c>
      <c r="B42" s="476"/>
      <c r="C42" s="492" t="s">
        <v>20</v>
      </c>
      <c r="D42" s="492" t="s">
        <v>20</v>
      </c>
      <c r="E42" s="492" t="s">
        <v>20</v>
      </c>
      <c r="F42" s="468"/>
      <c r="G42" s="459"/>
    </row>
    <row r="43" spans="1:8" ht="15" customHeight="1">
      <c r="A43" s="478" t="s">
        <v>282</v>
      </c>
      <c r="B43" s="476"/>
      <c r="C43" s="481"/>
      <c r="D43" s="480"/>
      <c r="E43" s="480"/>
      <c r="F43" s="468"/>
      <c r="G43" s="459"/>
    </row>
    <row r="44" spans="1:8" ht="8.1" customHeight="1">
      <c r="A44" s="496"/>
      <c r="C44" s="491"/>
      <c r="D44" s="491"/>
      <c r="E44" s="491"/>
    </row>
    <row r="45" spans="1:8" ht="15" customHeight="1">
      <c r="A45" s="210" t="s">
        <v>697</v>
      </c>
      <c r="C45" s="491" t="s">
        <v>20</v>
      </c>
      <c r="D45" s="491" t="s">
        <v>20</v>
      </c>
      <c r="E45" s="491" t="s">
        <v>20</v>
      </c>
      <c r="H45" s="213"/>
    </row>
    <row r="46" spans="1:8" ht="15" customHeight="1">
      <c r="A46" s="210" t="s">
        <v>698</v>
      </c>
      <c r="C46" s="491" t="s">
        <v>20</v>
      </c>
      <c r="D46" s="491" t="s">
        <v>20</v>
      </c>
      <c r="E46" s="491" t="s">
        <v>20</v>
      </c>
    </row>
    <row r="47" spans="1:8" ht="8.1" customHeight="1">
      <c r="A47" s="497"/>
      <c r="C47" s="491"/>
      <c r="D47" s="491"/>
      <c r="E47" s="491"/>
    </row>
    <row r="48" spans="1:8" ht="15" customHeight="1">
      <c r="A48" s="210" t="s">
        <v>16</v>
      </c>
      <c r="C48" s="492" t="s">
        <v>20</v>
      </c>
      <c r="D48" s="492" t="s">
        <v>20</v>
      </c>
      <c r="E48" s="492" t="s">
        <v>20</v>
      </c>
    </row>
    <row r="49" spans="1:7" ht="15" customHeight="1">
      <c r="A49" s="498" t="s">
        <v>17</v>
      </c>
      <c r="C49" s="491"/>
      <c r="D49" s="491"/>
      <c r="E49" s="491"/>
    </row>
    <row r="50" spans="1:7" ht="15" customHeight="1">
      <c r="A50" s="499" t="s">
        <v>18</v>
      </c>
      <c r="C50" s="491" t="s">
        <v>20</v>
      </c>
      <c r="D50" s="491" t="s">
        <v>20</v>
      </c>
      <c r="E50" s="491" t="s">
        <v>20</v>
      </c>
    </row>
    <row r="51" spans="1:7" ht="15" customHeight="1">
      <c r="A51" s="499" t="s">
        <v>703</v>
      </c>
      <c r="C51" s="491" t="s">
        <v>20</v>
      </c>
      <c r="D51" s="491" t="s">
        <v>20</v>
      </c>
      <c r="E51" s="491" t="s">
        <v>20</v>
      </c>
    </row>
    <row r="52" spans="1:7" ht="15" customHeight="1">
      <c r="A52" s="499" t="s">
        <v>704</v>
      </c>
      <c r="C52" s="491" t="s">
        <v>20</v>
      </c>
      <c r="D52" s="491" t="s">
        <v>20</v>
      </c>
      <c r="E52" s="491" t="s">
        <v>20</v>
      </c>
    </row>
    <row r="53" spans="1:7" ht="15" customHeight="1">
      <c r="A53" s="499" t="s">
        <v>705</v>
      </c>
      <c r="C53" s="491" t="s">
        <v>20</v>
      </c>
      <c r="D53" s="491" t="s">
        <v>20</v>
      </c>
      <c r="E53" s="491" t="s">
        <v>20</v>
      </c>
    </row>
    <row r="54" spans="1:7" ht="8.1" customHeight="1">
      <c r="A54" s="211"/>
      <c r="C54" s="491"/>
      <c r="D54" s="491"/>
      <c r="E54" s="491"/>
    </row>
    <row r="55" spans="1:7" ht="15" customHeight="1">
      <c r="A55" s="211" t="s">
        <v>19</v>
      </c>
      <c r="B55" s="500"/>
      <c r="C55" s="492" t="s">
        <v>20</v>
      </c>
      <c r="D55" s="492" t="s">
        <v>20</v>
      </c>
      <c r="E55" s="492" t="s">
        <v>20</v>
      </c>
      <c r="F55" s="500"/>
    </row>
    <row r="56" spans="1:7" ht="15" customHeight="1">
      <c r="A56" s="498" t="s">
        <v>492</v>
      </c>
      <c r="B56" s="500"/>
      <c r="C56" s="501"/>
      <c r="D56" s="501"/>
      <c r="E56" s="501"/>
      <c r="F56" s="500"/>
    </row>
    <row r="57" spans="1:7" ht="15" customHeight="1">
      <c r="A57" s="965"/>
      <c r="B57" s="966"/>
      <c r="C57" s="966"/>
      <c r="D57" s="966"/>
      <c r="E57" s="966"/>
      <c r="F57" s="966"/>
      <c r="G57" s="459"/>
    </row>
    <row r="58" spans="1:7" ht="15" customHeight="1">
      <c r="A58" s="482"/>
      <c r="B58" s="476"/>
      <c r="C58" s="476"/>
      <c r="D58" s="468"/>
      <c r="E58" s="468"/>
      <c r="F58" s="77" t="s">
        <v>283</v>
      </c>
      <c r="G58" s="459"/>
    </row>
    <row r="59" spans="1:7" ht="15" customHeight="1">
      <c r="A59" s="482"/>
      <c r="B59" s="476"/>
      <c r="C59" s="476"/>
      <c r="D59" s="468"/>
      <c r="E59" s="468"/>
      <c r="F59" s="77" t="s">
        <v>284</v>
      </c>
      <c r="G59" s="459"/>
    </row>
    <row r="60" spans="1:7" ht="15" customHeight="1">
      <c r="F60" s="77" t="s">
        <v>285</v>
      </c>
    </row>
    <row r="61" spans="1:7" ht="15" customHeight="1">
      <c r="F61" s="79" t="s">
        <v>286</v>
      </c>
    </row>
    <row r="62" spans="1:7" ht="15" customHeight="1">
      <c r="F62" s="79" t="s">
        <v>287</v>
      </c>
    </row>
    <row r="63" spans="1:7" ht="15" customHeight="1">
      <c r="F63" s="79" t="s">
        <v>288</v>
      </c>
    </row>
    <row r="64" spans="1:7" ht="8.1" customHeight="1">
      <c r="F64" s="79"/>
    </row>
    <row r="65" spans="1:1" ht="15" customHeight="1">
      <c r="A65" s="502" t="s">
        <v>706</v>
      </c>
    </row>
    <row r="66" spans="1:1" ht="15" customHeight="1">
      <c r="A66" s="503" t="s">
        <v>46</v>
      </c>
    </row>
    <row r="67" spans="1:1" ht="15" customHeight="1">
      <c r="A67" s="246" t="s">
        <v>47</v>
      </c>
    </row>
  </sheetData>
  <conditionalFormatting sqref="C25">
    <cfRule type="cellIs" dxfId="39" priority="12" stopIfTrue="1" operator="lessThan">
      <formula>0</formula>
    </cfRule>
  </conditionalFormatting>
  <conditionalFormatting sqref="C26">
    <cfRule type="cellIs" dxfId="38" priority="11" stopIfTrue="1" operator="lessThan">
      <formula>0</formula>
    </cfRule>
  </conditionalFormatting>
  <conditionalFormatting sqref="C27">
    <cfRule type="cellIs" dxfId="37" priority="10" stopIfTrue="1" operator="lessThan">
      <formula>0</formula>
    </cfRule>
  </conditionalFormatting>
  <conditionalFormatting sqref="C28">
    <cfRule type="cellIs" dxfId="36" priority="9" stopIfTrue="1" operator="lessThan">
      <formula>0</formula>
    </cfRule>
  </conditionalFormatting>
  <conditionalFormatting sqref="C31">
    <cfRule type="cellIs" dxfId="35" priority="8" stopIfTrue="1" operator="lessThan">
      <formula>0</formula>
    </cfRule>
  </conditionalFormatting>
  <conditionalFormatting sqref="C32">
    <cfRule type="cellIs" dxfId="34" priority="7" stopIfTrue="1" operator="lessThan">
      <formula>0</formula>
    </cfRule>
  </conditionalFormatting>
  <conditionalFormatting sqref="C33">
    <cfRule type="cellIs" dxfId="33" priority="6" stopIfTrue="1" operator="lessThan">
      <formula>0</formula>
    </cfRule>
  </conditionalFormatting>
  <conditionalFormatting sqref="C34">
    <cfRule type="cellIs" dxfId="32" priority="5" stopIfTrue="1" operator="lessThan">
      <formula>0</formula>
    </cfRule>
  </conditionalFormatting>
  <conditionalFormatting sqref="C37">
    <cfRule type="cellIs" dxfId="31" priority="4" stopIfTrue="1" operator="lessThan">
      <formula>0</formula>
    </cfRule>
  </conditionalFormatting>
  <conditionalFormatting sqref="C38">
    <cfRule type="cellIs" dxfId="30" priority="3" stopIfTrue="1" operator="lessThan">
      <formula>0</formula>
    </cfRule>
  </conditionalFormatting>
  <conditionalFormatting sqref="C39">
    <cfRule type="cellIs" dxfId="29" priority="2" stopIfTrue="1" operator="lessThan">
      <formula>0</formula>
    </cfRule>
  </conditionalFormatting>
  <conditionalFormatting sqref="C40">
    <cfRule type="cellIs" dxfId="28" priority="1" stopIfTrue="1" operator="lessThan">
      <formula>0</formula>
    </cfRule>
  </conditionalFormatting>
  <conditionalFormatting sqref="B10:B15">
    <cfRule type="cellIs" dxfId="27" priority="13" stopIfTrue="1" operator="lessThan">
      <formula>0</formula>
    </cfRule>
  </conditionalFormatting>
  <conditionalFormatting sqref="B8:B9 B17:C21 B22 B23:C24 B25:B28 B29:C29">
    <cfRule type="cellIs" dxfId="26" priority="14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80" orientation="portrait" r:id="rId1"/>
  <headerFooter scaleWithDoc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51"/>
  <sheetViews>
    <sheetView tabSelected="1" view="pageBreakPreview" zoomScale="90" zoomScaleNormal="100" zoomScaleSheetLayoutView="90" workbookViewId="0">
      <selection activeCell="A21" sqref="A21:XFD21"/>
    </sheetView>
  </sheetViews>
  <sheetFormatPr defaultColWidth="9.140625" defaultRowHeight="15" customHeight="1"/>
  <cols>
    <col min="1" max="1" width="12.7109375" style="109" customWidth="1"/>
    <col min="2" max="2" width="57.28515625" style="109" customWidth="1"/>
    <col min="3" max="5" width="17.7109375" style="109" customWidth="1"/>
    <col min="6" max="6" width="1.7109375" style="109" customWidth="1"/>
    <col min="7" max="7" width="5.7109375" style="109" customWidth="1"/>
    <col min="8" max="16384" width="9.140625" style="109"/>
  </cols>
  <sheetData>
    <row r="1" spans="1:8" ht="8.1" customHeight="1"/>
    <row r="2" spans="1:8" ht="8.1" customHeight="1"/>
    <row r="3" spans="1:8" ht="16.5" customHeight="1">
      <c r="A3" s="1031" t="s">
        <v>889</v>
      </c>
      <c r="B3" s="118"/>
    </row>
    <row r="4" spans="1:8" ht="16.5" customHeight="1">
      <c r="A4" s="1032" t="s">
        <v>890</v>
      </c>
      <c r="B4" s="119"/>
      <c r="E4" s="410"/>
      <c r="F4" s="410"/>
      <c r="G4" s="410"/>
    </row>
    <row r="5" spans="1:8" ht="15" customHeight="1" thickBot="1">
      <c r="A5" s="967"/>
      <c r="B5" s="967"/>
      <c r="C5" s="967"/>
      <c r="D5" s="967"/>
      <c r="E5" s="967"/>
      <c r="F5" s="967"/>
    </row>
    <row r="6" spans="1:8" ht="30" customHeight="1" thickBot="1">
      <c r="A6" s="968"/>
      <c r="B6" s="969"/>
      <c r="C6" s="969">
        <v>2018</v>
      </c>
      <c r="D6" s="969">
        <v>2019</v>
      </c>
      <c r="E6" s="969">
        <v>2020</v>
      </c>
      <c r="F6" s="969"/>
      <c r="G6" s="412"/>
    </row>
    <row r="7" spans="1:8" ht="15" customHeight="1">
      <c r="A7" s="411"/>
      <c r="B7" s="412"/>
      <c r="C7" s="412"/>
      <c r="D7" s="412"/>
      <c r="E7" s="412"/>
      <c r="F7" s="412"/>
      <c r="G7" s="412"/>
    </row>
    <row r="8" spans="1:8" ht="15" customHeight="1">
      <c r="A8" s="413" t="s">
        <v>689</v>
      </c>
      <c r="C8" s="414">
        <v>1</v>
      </c>
      <c r="D8" s="415">
        <v>2</v>
      </c>
      <c r="E8" s="415">
        <v>2</v>
      </c>
      <c r="F8" s="416"/>
      <c r="G8" s="416"/>
    </row>
    <row r="9" spans="1:8" ht="15" customHeight="1">
      <c r="A9" s="417" t="s">
        <v>289</v>
      </c>
      <c r="B9" s="418"/>
      <c r="C9" s="414"/>
      <c r="D9" s="419"/>
      <c r="E9" s="419"/>
      <c r="F9" s="420"/>
      <c r="G9" s="421"/>
      <c r="H9" s="154"/>
    </row>
    <row r="10" spans="1:8" ht="15" customHeight="1">
      <c r="A10" s="417"/>
      <c r="B10" s="418"/>
      <c r="C10" s="422"/>
      <c r="D10" s="419"/>
      <c r="E10" s="419"/>
      <c r="F10" s="420"/>
      <c r="G10" s="421"/>
      <c r="H10" s="154"/>
    </row>
    <row r="11" spans="1:8" ht="15" customHeight="1">
      <c r="A11" s="413" t="s">
        <v>290</v>
      </c>
      <c r="B11" s="423"/>
      <c r="C11" s="424" t="s">
        <v>26</v>
      </c>
      <c r="D11" s="415">
        <v>1</v>
      </c>
      <c r="E11" s="415">
        <v>1</v>
      </c>
      <c r="F11" s="425"/>
      <c r="G11" s="426"/>
    </row>
    <row r="12" spans="1:8" ht="15" customHeight="1">
      <c r="A12" s="417" t="s">
        <v>291</v>
      </c>
      <c r="B12" s="427"/>
      <c r="C12" s="428"/>
      <c r="D12" s="425"/>
      <c r="E12" s="425"/>
      <c r="F12" s="425"/>
      <c r="G12" s="425"/>
    </row>
    <row r="13" spans="1:8" ht="15" customHeight="1">
      <c r="A13" s="417"/>
      <c r="B13" s="427"/>
      <c r="C13" s="428"/>
      <c r="D13" s="425"/>
      <c r="E13" s="425"/>
      <c r="F13" s="425"/>
      <c r="G13" s="425"/>
    </row>
    <row r="14" spans="1:8" s="62" customFormat="1" ht="15" customHeight="1">
      <c r="A14" s="86" t="s">
        <v>292</v>
      </c>
      <c r="B14" s="429"/>
      <c r="C14" s="430" t="s">
        <v>20</v>
      </c>
      <c r="D14" s="430" t="s">
        <v>20</v>
      </c>
      <c r="E14" s="430" t="s">
        <v>20</v>
      </c>
      <c r="F14" s="111"/>
    </row>
    <row r="15" spans="1:8" s="62" customFormat="1" ht="15" customHeight="1">
      <c r="A15" s="90" t="s">
        <v>293</v>
      </c>
      <c r="B15" s="429"/>
      <c r="C15" s="112"/>
      <c r="D15" s="112"/>
      <c r="E15" s="112"/>
      <c r="F15" s="111"/>
    </row>
    <row r="16" spans="1:8" ht="15" customHeight="1">
      <c r="A16" s="155"/>
      <c r="B16" s="155"/>
      <c r="C16" s="157"/>
      <c r="D16" s="157"/>
      <c r="E16" s="157"/>
      <c r="F16" s="157"/>
    </row>
    <row r="17" spans="1:7" s="81" customFormat="1" ht="15" customHeight="1">
      <c r="A17" s="431" t="s">
        <v>294</v>
      </c>
      <c r="B17" s="432"/>
      <c r="C17" s="433"/>
      <c r="D17" s="433"/>
      <c r="E17" s="433"/>
      <c r="F17" s="434"/>
    </row>
    <row r="18" spans="1:7" s="81" customFormat="1" ht="15" customHeight="1">
      <c r="A18" s="435" t="s">
        <v>295</v>
      </c>
      <c r="B18" s="432"/>
      <c r="C18" s="433"/>
      <c r="D18" s="433"/>
      <c r="E18" s="433"/>
      <c r="F18" s="434"/>
    </row>
    <row r="19" spans="1:7" s="81" customFormat="1" ht="8.1" customHeight="1">
      <c r="A19" s="435"/>
      <c r="B19" s="432"/>
      <c r="C19" s="433"/>
      <c r="D19" s="433"/>
      <c r="E19" s="433"/>
      <c r="F19" s="433"/>
    </row>
    <row r="20" spans="1:7" s="81" customFormat="1" ht="15" customHeight="1">
      <c r="A20" s="436"/>
      <c r="B20" s="437"/>
      <c r="C20" s="438"/>
      <c r="D20" s="438"/>
      <c r="E20" s="438"/>
      <c r="F20" s="439"/>
      <c r="G20" s="440"/>
    </row>
    <row r="21" spans="1:7" s="81" customFormat="1" ht="15" customHeight="1">
      <c r="A21" s="201" t="s">
        <v>690</v>
      </c>
      <c r="B21" s="441"/>
      <c r="C21" s="442" t="s">
        <v>26</v>
      </c>
      <c r="D21" s="442" t="s">
        <v>26</v>
      </c>
      <c r="E21" s="442" t="s">
        <v>26</v>
      </c>
      <c r="F21" s="443"/>
      <c r="G21" s="444"/>
    </row>
    <row r="22" spans="1:7" s="81" customFormat="1" ht="15" customHeight="1">
      <c r="A22" s="441" t="s">
        <v>691</v>
      </c>
      <c r="B22" s="441"/>
      <c r="C22" s="442" t="s">
        <v>26</v>
      </c>
      <c r="D22" s="442" t="s">
        <v>26</v>
      </c>
      <c r="E22" s="442" t="s">
        <v>26</v>
      </c>
      <c r="F22" s="443"/>
      <c r="G22" s="444"/>
    </row>
    <row r="23" spans="1:7" s="81" customFormat="1" ht="15" customHeight="1">
      <c r="A23" s="441" t="s">
        <v>692</v>
      </c>
      <c r="B23" s="441"/>
      <c r="C23" s="442" t="s">
        <v>26</v>
      </c>
      <c r="D23" s="442" t="s">
        <v>26</v>
      </c>
      <c r="E23" s="442" t="s">
        <v>26</v>
      </c>
      <c r="F23" s="443"/>
      <c r="G23" s="444"/>
    </row>
    <row r="24" spans="1:7" s="81" customFormat="1" ht="15" customHeight="1">
      <c r="A24" s="441" t="s">
        <v>693</v>
      </c>
      <c r="B24" s="441"/>
      <c r="C24" s="442" t="s">
        <v>26</v>
      </c>
      <c r="D24" s="442" t="s">
        <v>26</v>
      </c>
      <c r="E24" s="442" t="s">
        <v>26</v>
      </c>
      <c r="F24" s="443"/>
      <c r="G24" s="443"/>
    </row>
    <row r="25" spans="1:7" s="81" customFormat="1" ht="15" customHeight="1">
      <c r="A25" s="441" t="s">
        <v>694</v>
      </c>
      <c r="B25" s="441"/>
      <c r="C25" s="442" t="s">
        <v>26</v>
      </c>
      <c r="D25" s="442" t="s">
        <v>26</v>
      </c>
      <c r="E25" s="442" t="s">
        <v>26</v>
      </c>
      <c r="F25" s="443"/>
      <c r="G25" s="443"/>
    </row>
    <row r="26" spans="1:7" s="81" customFormat="1" ht="15" customHeight="1">
      <c r="A26" s="441"/>
      <c r="B26" s="441"/>
      <c r="C26" s="445"/>
      <c r="D26" s="445"/>
      <c r="E26" s="445"/>
      <c r="F26" s="443"/>
      <c r="G26" s="446"/>
    </row>
    <row r="27" spans="1:7" s="81" customFormat="1" ht="15" customHeight="1">
      <c r="A27" s="431" t="s">
        <v>296</v>
      </c>
      <c r="B27" s="432"/>
      <c r="C27" s="433"/>
      <c r="D27" s="433"/>
      <c r="E27" s="433"/>
      <c r="F27" s="434"/>
    </row>
    <row r="28" spans="1:7" s="81" customFormat="1" ht="15" customHeight="1">
      <c r="A28" s="435" t="s">
        <v>297</v>
      </c>
      <c r="B28" s="432"/>
      <c r="C28" s="433"/>
      <c r="D28" s="433"/>
      <c r="E28" s="433"/>
      <c r="F28" s="434"/>
    </row>
    <row r="29" spans="1:7" s="81" customFormat="1" ht="8.1" customHeight="1">
      <c r="A29" s="435"/>
      <c r="B29" s="432"/>
      <c r="C29" s="433"/>
      <c r="D29" s="433"/>
      <c r="E29" s="433"/>
      <c r="F29" s="433"/>
    </row>
    <row r="30" spans="1:7" s="81" customFormat="1" ht="15" customHeight="1">
      <c r="A30" s="436"/>
      <c r="B30" s="437"/>
      <c r="C30" s="438"/>
      <c r="D30" s="438"/>
      <c r="E30" s="438"/>
      <c r="F30" s="439"/>
      <c r="G30" s="440"/>
    </row>
    <row r="31" spans="1:7" s="81" customFormat="1" ht="15" customHeight="1">
      <c r="A31" s="201" t="s">
        <v>690</v>
      </c>
      <c r="B31" s="441"/>
      <c r="C31" s="442" t="s">
        <v>26</v>
      </c>
      <c r="D31" s="442" t="s">
        <v>26</v>
      </c>
      <c r="E31" s="442" t="s">
        <v>26</v>
      </c>
      <c r="F31" s="443"/>
      <c r="G31" s="444"/>
    </row>
    <row r="32" spans="1:7" s="81" customFormat="1" ht="15" customHeight="1">
      <c r="A32" s="441" t="s">
        <v>691</v>
      </c>
      <c r="B32" s="441"/>
      <c r="C32" s="442" t="s">
        <v>26</v>
      </c>
      <c r="D32" s="442" t="s">
        <v>26</v>
      </c>
      <c r="E32" s="442" t="s">
        <v>26</v>
      </c>
      <c r="F32" s="443"/>
      <c r="G32" s="444"/>
    </row>
    <row r="33" spans="1:7" s="81" customFormat="1" ht="15" customHeight="1">
      <c r="A33" s="441" t="s">
        <v>692</v>
      </c>
      <c r="B33" s="441"/>
      <c r="C33" s="442" t="s">
        <v>26</v>
      </c>
      <c r="D33" s="442" t="s">
        <v>26</v>
      </c>
      <c r="E33" s="442" t="s">
        <v>26</v>
      </c>
      <c r="F33" s="443"/>
      <c r="G33" s="444"/>
    </row>
    <row r="34" spans="1:7" s="81" customFormat="1" ht="15" customHeight="1">
      <c r="A34" s="441" t="s">
        <v>693</v>
      </c>
      <c r="B34" s="441"/>
      <c r="C34" s="442" t="s">
        <v>26</v>
      </c>
      <c r="D34" s="442" t="s">
        <v>26</v>
      </c>
      <c r="E34" s="442" t="s">
        <v>26</v>
      </c>
      <c r="F34" s="443"/>
      <c r="G34" s="443"/>
    </row>
    <row r="35" spans="1:7" s="81" customFormat="1" ht="15" customHeight="1">
      <c r="A35" s="441" t="s">
        <v>694</v>
      </c>
      <c r="B35" s="441"/>
      <c r="C35" s="442" t="s">
        <v>26</v>
      </c>
      <c r="D35" s="442" t="s">
        <v>26</v>
      </c>
      <c r="E35" s="442" t="s">
        <v>26</v>
      </c>
      <c r="F35" s="443"/>
      <c r="G35" s="443"/>
    </row>
    <row r="36" spans="1:7" ht="8.1" customHeight="1">
      <c r="A36" s="186"/>
      <c r="B36" s="199"/>
      <c r="C36" s="447"/>
      <c r="D36" s="448"/>
      <c r="E36" s="442"/>
      <c r="F36" s="449"/>
      <c r="G36" s="449"/>
    </row>
    <row r="37" spans="1:7" ht="15" customHeight="1">
      <c r="A37" s="970"/>
      <c r="B37" s="970"/>
      <c r="C37" s="970"/>
      <c r="D37" s="970"/>
      <c r="E37" s="970"/>
      <c r="F37" s="970"/>
      <c r="G37" s="416"/>
    </row>
    <row r="38" spans="1:7" ht="15" customHeight="1">
      <c r="E38" s="416"/>
      <c r="F38" s="113" t="s">
        <v>298</v>
      </c>
      <c r="G38" s="416"/>
    </row>
    <row r="39" spans="1:7" ht="15" customHeight="1">
      <c r="E39" s="416"/>
      <c r="F39" s="113" t="s">
        <v>299</v>
      </c>
      <c r="G39" s="416"/>
    </row>
    <row r="40" spans="1:7" ht="15" customHeight="1">
      <c r="E40" s="450"/>
      <c r="F40" s="113" t="s">
        <v>300</v>
      </c>
      <c r="G40" s="450"/>
    </row>
    <row r="41" spans="1:7" ht="15" customHeight="1">
      <c r="E41" s="450"/>
      <c r="F41" s="115" t="s">
        <v>301</v>
      </c>
      <c r="G41" s="450"/>
    </row>
    <row r="42" spans="1:7" ht="15" customHeight="1">
      <c r="E42" s="450"/>
      <c r="F42" s="115" t="s">
        <v>302</v>
      </c>
      <c r="G42" s="450"/>
    </row>
    <row r="43" spans="1:7" ht="15" customHeight="1">
      <c r="F43" s="115" t="s">
        <v>303</v>
      </c>
    </row>
    <row r="44" spans="1:7" ht="8.1" customHeight="1"/>
    <row r="45" spans="1:7" ht="15" customHeight="1">
      <c r="A45" s="451" t="s">
        <v>695</v>
      </c>
      <c r="B45" s="171"/>
    </row>
    <row r="46" spans="1:7" s="452" customFormat="1" ht="15" customHeight="1">
      <c r="A46" s="453" t="s">
        <v>696</v>
      </c>
      <c r="B46" s="454"/>
      <c r="E46" s="455"/>
      <c r="F46" s="455"/>
      <c r="G46" s="455"/>
    </row>
    <row r="47" spans="1:7" s="452" customFormat="1" ht="15" customHeight="1">
      <c r="A47" s="456" t="s">
        <v>304</v>
      </c>
    </row>
    <row r="48" spans="1:7" s="452" customFormat="1" ht="15" customHeight="1">
      <c r="A48" s="457" t="s">
        <v>305</v>
      </c>
    </row>
    <row r="49" spans="1:7" s="452" customFormat="1" ht="15" customHeight="1">
      <c r="A49" s="457" t="s">
        <v>306</v>
      </c>
    </row>
    <row r="50" spans="1:7" ht="15" customHeight="1">
      <c r="A50" s="268" t="s">
        <v>307</v>
      </c>
      <c r="B50" s="458"/>
      <c r="C50" s="458"/>
      <c r="D50" s="458"/>
      <c r="E50" s="459"/>
      <c r="F50" s="460"/>
      <c r="G50" s="459"/>
    </row>
    <row r="51" spans="1:7" ht="15" customHeight="1">
      <c r="A51" s="461" t="s">
        <v>308</v>
      </c>
      <c r="B51" s="462"/>
      <c r="C51" s="463"/>
      <c r="D51" s="463"/>
      <c r="E51" s="459"/>
      <c r="F51" s="460"/>
      <c r="G51" s="459"/>
    </row>
  </sheetData>
  <conditionalFormatting sqref="C11">
    <cfRule type="cellIs" dxfId="25" priority="7" stopIfTrue="1" operator="lessThan">
      <formula>0</formula>
    </cfRule>
  </conditionalFormatting>
  <conditionalFormatting sqref="C14">
    <cfRule type="cellIs" dxfId="24" priority="2" stopIfTrue="1" operator="lessThan">
      <formula>0</formula>
    </cfRule>
  </conditionalFormatting>
  <conditionalFormatting sqref="C14:E14">
    <cfRule type="cellIs" dxfId="23" priority="1" stopIfTrue="1" operator="lessThan">
      <formula>0</formula>
    </cfRule>
  </conditionalFormatting>
  <conditionalFormatting sqref="B9:B11">
    <cfRule type="cellIs" dxfId="22" priority="9" stopIfTrue="1" operator="lessThan">
      <formula>0</formula>
    </cfRule>
  </conditionalFormatting>
  <conditionalFormatting sqref="C9:C10">
    <cfRule type="cellIs" dxfId="21" priority="8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69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7"/>
  <sheetViews>
    <sheetView tabSelected="1" view="pageBreakPreview" topLeftCell="A31" zoomScale="90" zoomScaleNormal="90" zoomScaleSheetLayoutView="90" workbookViewId="0">
      <selection activeCell="A21" sqref="A21:XFD21"/>
    </sheetView>
  </sheetViews>
  <sheetFormatPr defaultColWidth="9.140625" defaultRowHeight="15" customHeight="1"/>
  <cols>
    <col min="1" max="1" width="12.42578125" style="109" customWidth="1"/>
    <col min="2" max="2" width="57.7109375" style="109" customWidth="1"/>
    <col min="3" max="5" width="18.28515625" style="109" customWidth="1"/>
    <col min="6" max="6" width="1.7109375" style="109" customWidth="1"/>
    <col min="7" max="7" width="11.85546875" style="109" customWidth="1"/>
    <col min="8" max="16384" width="9.140625" style="109"/>
  </cols>
  <sheetData>
    <row r="1" spans="1:8" ht="8.1" customHeight="1"/>
    <row r="2" spans="1:8" ht="8.1" customHeight="1"/>
    <row r="3" spans="1:8" ht="16.5" customHeight="1">
      <c r="A3" s="158" t="s">
        <v>864</v>
      </c>
      <c r="B3" s="63"/>
    </row>
    <row r="4" spans="1:8" ht="16.5" customHeight="1">
      <c r="A4" s="169" t="s">
        <v>865</v>
      </c>
      <c r="B4" s="64"/>
    </row>
    <row r="5" spans="1:8" ht="15" customHeight="1">
      <c r="A5" s="180"/>
      <c r="B5" s="180"/>
      <c r="C5" s="180"/>
      <c r="D5" s="180"/>
      <c r="E5" s="180"/>
      <c r="F5" s="180"/>
    </row>
    <row r="6" spans="1:8" ht="30" customHeight="1">
      <c r="A6" s="907"/>
      <c r="B6" s="907"/>
      <c r="C6" s="905">
        <v>2018</v>
      </c>
      <c r="D6" s="905">
        <v>2019</v>
      </c>
      <c r="E6" s="905">
        <v>2020</v>
      </c>
      <c r="F6" s="908"/>
      <c r="G6" s="888"/>
    </row>
    <row r="7" spans="1:8" ht="15" customHeight="1">
      <c r="A7" s="155"/>
      <c r="B7" s="155"/>
      <c r="C7" s="157"/>
      <c r="D7" s="157"/>
      <c r="E7" s="157"/>
      <c r="F7" s="157"/>
      <c r="G7" s="157"/>
    </row>
    <row r="8" spans="1:8" ht="15" customHeight="1">
      <c r="A8" s="118" t="s">
        <v>24</v>
      </c>
      <c r="B8" s="171"/>
      <c r="C8" s="889">
        <f>SUM(C10:C18)</f>
        <v>10076</v>
      </c>
      <c r="D8" s="889">
        <f>SUM(D10:D18)</f>
        <v>10134</v>
      </c>
      <c r="E8" s="889">
        <f>SUM(E10:E18)</f>
        <v>10214</v>
      </c>
      <c r="F8" s="161"/>
      <c r="G8" s="161"/>
    </row>
    <row r="9" spans="1:8" ht="15" customHeight="1">
      <c r="A9" s="119" t="s">
        <v>25</v>
      </c>
      <c r="B9" s="174"/>
      <c r="F9" s="161"/>
      <c r="G9" s="161"/>
    </row>
    <row r="10" spans="1:8" ht="15" customHeight="1">
      <c r="A10" s="93" t="s">
        <v>913</v>
      </c>
      <c r="B10" s="199"/>
      <c r="C10" s="890">
        <f>354</f>
        <v>354</v>
      </c>
      <c r="D10" s="890">
        <v>355</v>
      </c>
      <c r="E10" s="890">
        <v>357</v>
      </c>
      <c r="F10" s="449"/>
      <c r="G10" s="449"/>
    </row>
    <row r="11" spans="1:8" ht="15" customHeight="1">
      <c r="A11" s="93" t="s">
        <v>838</v>
      </c>
      <c r="B11" s="199"/>
      <c r="C11" s="890">
        <f>1814</f>
        <v>1814</v>
      </c>
      <c r="D11" s="890">
        <v>1816</v>
      </c>
      <c r="E11" s="890">
        <f>1829+35</f>
        <v>1864</v>
      </c>
      <c r="F11" s="449"/>
      <c r="G11" s="891"/>
    </row>
    <row r="12" spans="1:8" ht="15" customHeight="1">
      <c r="A12" s="872" t="s">
        <v>839</v>
      </c>
      <c r="B12" s="199"/>
      <c r="C12" s="890">
        <v>4574</v>
      </c>
      <c r="D12" s="890">
        <v>4636</v>
      </c>
      <c r="E12" s="890">
        <f>4057+579</f>
        <v>4636</v>
      </c>
      <c r="F12" s="449"/>
      <c r="G12" s="449"/>
      <c r="H12" s="154"/>
    </row>
    <row r="13" spans="1:8" ht="15" customHeight="1">
      <c r="A13" s="872" t="s">
        <v>840</v>
      </c>
      <c r="B13" s="199"/>
      <c r="C13" s="890" t="s">
        <v>26</v>
      </c>
      <c r="D13" s="890" t="s">
        <v>26</v>
      </c>
      <c r="E13" s="890" t="s">
        <v>26</v>
      </c>
      <c r="F13" s="449"/>
      <c r="G13" s="891"/>
    </row>
    <row r="14" spans="1:8" ht="15" customHeight="1">
      <c r="A14" s="872" t="s">
        <v>841</v>
      </c>
      <c r="B14" s="199"/>
      <c r="C14" s="890">
        <f>160</f>
        <v>160</v>
      </c>
      <c r="D14" s="890">
        <v>160</v>
      </c>
      <c r="E14" s="890">
        <v>160</v>
      </c>
      <c r="F14" s="892"/>
      <c r="G14" s="892"/>
    </row>
    <row r="15" spans="1:8" ht="15" customHeight="1">
      <c r="A15" s="872" t="s">
        <v>842</v>
      </c>
      <c r="B15" s="199"/>
      <c r="C15" s="890">
        <f>3174</f>
        <v>3174</v>
      </c>
      <c r="D15" s="890">
        <v>3167</v>
      </c>
      <c r="E15" s="890">
        <v>3197</v>
      </c>
      <c r="F15" s="449"/>
      <c r="G15" s="449"/>
    </row>
    <row r="16" spans="1:8" ht="15" customHeight="1">
      <c r="A16" s="872" t="s">
        <v>854</v>
      </c>
      <c r="B16" s="199"/>
      <c r="C16" s="890" t="s">
        <v>26</v>
      </c>
      <c r="D16" s="890" t="s">
        <v>26</v>
      </c>
      <c r="E16" s="890" t="s">
        <v>26</v>
      </c>
      <c r="F16" s="449"/>
      <c r="G16" s="893"/>
    </row>
    <row r="17" spans="1:7" ht="15" customHeight="1">
      <c r="A17" s="872" t="s">
        <v>844</v>
      </c>
      <c r="B17" s="199"/>
      <c r="C17" s="890" t="s">
        <v>26</v>
      </c>
      <c r="D17" s="890" t="s">
        <v>26</v>
      </c>
      <c r="E17" s="890" t="s">
        <v>26</v>
      </c>
      <c r="F17" s="449"/>
      <c r="G17" s="891"/>
    </row>
    <row r="18" spans="1:7" ht="15" customHeight="1">
      <c r="A18" s="872" t="s">
        <v>845</v>
      </c>
      <c r="B18" s="199"/>
      <c r="C18" s="890" t="s">
        <v>26</v>
      </c>
      <c r="D18" s="890" t="s">
        <v>26</v>
      </c>
      <c r="E18" s="890" t="s">
        <v>26</v>
      </c>
      <c r="F18" s="449"/>
      <c r="G18" s="891"/>
    </row>
    <row r="19" spans="1:7" ht="15" customHeight="1">
      <c r="A19" s="226"/>
      <c r="B19" s="894"/>
      <c r="C19" s="895"/>
      <c r="D19" s="449"/>
      <c r="E19" s="449"/>
      <c r="F19" s="449"/>
      <c r="G19" s="893"/>
    </row>
    <row r="20" spans="1:7" ht="15" customHeight="1">
      <c r="A20" s="118" t="s">
        <v>27</v>
      </c>
      <c r="B20" s="171"/>
      <c r="C20" s="889">
        <f>SUM(C22:C30)</f>
        <v>124</v>
      </c>
      <c r="D20" s="889">
        <f>SUM(D22:D30)</f>
        <v>58</v>
      </c>
      <c r="E20" s="889">
        <f>SUM(E22:E30)</f>
        <v>27</v>
      </c>
      <c r="F20" s="892"/>
      <c r="G20" s="896"/>
    </row>
    <row r="21" spans="1:7" ht="15" customHeight="1">
      <c r="A21" s="119" t="s">
        <v>28</v>
      </c>
      <c r="B21" s="174"/>
      <c r="C21" s="897"/>
      <c r="D21" s="897"/>
      <c r="E21" s="897"/>
      <c r="F21" s="897"/>
      <c r="G21" s="898"/>
    </row>
    <row r="22" spans="1:7" ht="15" customHeight="1">
      <c r="A22" s="93" t="s">
        <v>913</v>
      </c>
      <c r="B22" s="223"/>
      <c r="C22" s="899" t="s">
        <v>26</v>
      </c>
      <c r="D22" s="899">
        <v>1</v>
      </c>
      <c r="E22" s="899" t="s">
        <v>26</v>
      </c>
      <c r="F22" s="900"/>
      <c r="G22" s="898"/>
    </row>
    <row r="23" spans="1:7" ht="15" customHeight="1">
      <c r="A23" s="93" t="s">
        <v>838</v>
      </c>
      <c r="B23" s="223"/>
      <c r="C23" s="899">
        <f>58</f>
        <v>58</v>
      </c>
      <c r="D23" s="899">
        <v>2</v>
      </c>
      <c r="E23" s="899">
        <v>27</v>
      </c>
      <c r="F23" s="449"/>
      <c r="G23" s="893"/>
    </row>
    <row r="24" spans="1:7" ht="15" customHeight="1">
      <c r="A24" s="872" t="s">
        <v>839</v>
      </c>
      <c r="B24" s="199"/>
      <c r="C24" s="899">
        <f>66</f>
        <v>66</v>
      </c>
      <c r="D24" s="899">
        <v>55</v>
      </c>
      <c r="E24" s="899" t="s">
        <v>26</v>
      </c>
      <c r="F24" s="449"/>
      <c r="G24" s="893"/>
    </row>
    <row r="25" spans="1:7" ht="15" customHeight="1">
      <c r="A25" s="872" t="s">
        <v>840</v>
      </c>
      <c r="B25" s="199"/>
      <c r="C25" s="899" t="s">
        <v>26</v>
      </c>
      <c r="D25" s="899"/>
      <c r="E25" s="899"/>
      <c r="F25" s="449"/>
      <c r="G25" s="893"/>
    </row>
    <row r="26" spans="1:7" ht="15" customHeight="1">
      <c r="A26" s="872" t="s">
        <v>841</v>
      </c>
      <c r="B26" s="199"/>
      <c r="C26" s="899" t="s">
        <v>26</v>
      </c>
      <c r="D26" s="899" t="s">
        <v>26</v>
      </c>
      <c r="E26" s="899" t="s">
        <v>26</v>
      </c>
      <c r="F26" s="449"/>
      <c r="G26" s="893"/>
    </row>
    <row r="27" spans="1:7" ht="15" customHeight="1">
      <c r="A27" s="872" t="s">
        <v>842</v>
      </c>
      <c r="B27" s="199"/>
      <c r="C27" s="899" t="s">
        <v>26</v>
      </c>
      <c r="D27" s="899" t="s">
        <v>26</v>
      </c>
      <c r="E27" s="899" t="s">
        <v>26</v>
      </c>
      <c r="F27" s="449"/>
      <c r="G27" s="449"/>
    </row>
    <row r="28" spans="1:7" ht="15" customHeight="1">
      <c r="A28" s="872" t="s">
        <v>854</v>
      </c>
      <c r="B28" s="199"/>
      <c r="C28" s="899" t="s">
        <v>26</v>
      </c>
      <c r="D28" s="899" t="s">
        <v>26</v>
      </c>
      <c r="E28" s="899" t="s">
        <v>26</v>
      </c>
      <c r="F28" s="449"/>
      <c r="G28" s="449"/>
    </row>
    <row r="29" spans="1:7" ht="15" customHeight="1">
      <c r="A29" s="872" t="s">
        <v>844</v>
      </c>
      <c r="B29" s="199"/>
      <c r="C29" s="899" t="s">
        <v>26</v>
      </c>
      <c r="D29" s="899" t="s">
        <v>26</v>
      </c>
      <c r="E29" s="899" t="s">
        <v>26</v>
      </c>
      <c r="F29" s="449"/>
      <c r="G29" s="449"/>
    </row>
    <row r="30" spans="1:7" ht="15" customHeight="1">
      <c r="A30" s="872" t="s">
        <v>845</v>
      </c>
      <c r="B30" s="199"/>
      <c r="C30" s="899" t="s">
        <v>26</v>
      </c>
      <c r="D30" s="899" t="s">
        <v>26</v>
      </c>
      <c r="E30" s="899" t="s">
        <v>26</v>
      </c>
      <c r="F30" s="449"/>
      <c r="G30" s="449"/>
    </row>
    <row r="31" spans="1:7" ht="15" customHeight="1">
      <c r="A31" s="873"/>
      <c r="B31" s="199"/>
      <c r="C31" s="897"/>
      <c r="D31" s="897"/>
      <c r="E31" s="897"/>
      <c r="F31" s="449"/>
      <c r="G31" s="449"/>
    </row>
    <row r="32" spans="1:7" ht="15" customHeight="1">
      <c r="A32" s="118" t="s">
        <v>29</v>
      </c>
      <c r="B32" s="171"/>
      <c r="C32" s="889">
        <f>SUM(C34:C42)</f>
        <v>58</v>
      </c>
      <c r="D32" s="889">
        <f>SUM(D34:D42)</f>
        <v>96</v>
      </c>
      <c r="E32" s="889">
        <f>SUM(E34:E42)</f>
        <v>177</v>
      </c>
      <c r="F32" s="449"/>
      <c r="G32" s="449"/>
    </row>
    <row r="33" spans="1:7" ht="15" customHeight="1">
      <c r="A33" s="119" t="s">
        <v>30</v>
      </c>
      <c r="B33" s="174"/>
      <c r="C33" s="897"/>
      <c r="D33" s="897"/>
      <c r="E33" s="897"/>
      <c r="F33" s="449"/>
      <c r="G33" s="449"/>
    </row>
    <row r="34" spans="1:7" ht="15" customHeight="1">
      <c r="A34" s="93" t="s">
        <v>913</v>
      </c>
      <c r="B34" s="199"/>
      <c r="C34" s="901">
        <f>1</f>
        <v>1</v>
      </c>
      <c r="D34" s="901">
        <v>2</v>
      </c>
      <c r="E34" s="901">
        <v>4</v>
      </c>
      <c r="F34" s="449"/>
      <c r="G34" s="449"/>
    </row>
    <row r="35" spans="1:7" ht="15" customHeight="1">
      <c r="A35" s="93" t="s">
        <v>838</v>
      </c>
      <c r="B35" s="199"/>
      <c r="C35" s="901">
        <f>2</f>
        <v>2</v>
      </c>
      <c r="D35" s="901">
        <v>40</v>
      </c>
      <c r="E35" s="901">
        <v>50</v>
      </c>
      <c r="F35" s="449"/>
      <c r="G35" s="449"/>
    </row>
    <row r="36" spans="1:7" ht="15" customHeight="1">
      <c r="A36" s="872" t="s">
        <v>839</v>
      </c>
      <c r="B36" s="199"/>
      <c r="C36" s="901">
        <f>55</f>
        <v>55</v>
      </c>
      <c r="D36" s="901">
        <v>24</v>
      </c>
      <c r="E36" s="901">
        <f>57+66</f>
        <v>123</v>
      </c>
      <c r="F36" s="449"/>
      <c r="G36" s="449"/>
    </row>
    <row r="37" spans="1:7" ht="15" customHeight="1">
      <c r="A37" s="872" t="s">
        <v>840</v>
      </c>
      <c r="B37" s="199"/>
      <c r="C37" s="901" t="s">
        <v>26</v>
      </c>
      <c r="D37" s="901" t="s">
        <v>26</v>
      </c>
      <c r="E37" s="901" t="s">
        <v>26</v>
      </c>
      <c r="F37" s="449"/>
      <c r="G37" s="449"/>
    </row>
    <row r="38" spans="1:7" ht="15" customHeight="1">
      <c r="A38" s="872" t="s">
        <v>841</v>
      </c>
      <c r="B38" s="199"/>
      <c r="C38" s="901" t="s">
        <v>26</v>
      </c>
      <c r="D38" s="901" t="s">
        <v>26</v>
      </c>
      <c r="E38" s="901" t="s">
        <v>26</v>
      </c>
      <c r="F38" s="449"/>
      <c r="G38" s="449"/>
    </row>
    <row r="39" spans="1:7" ht="15" customHeight="1">
      <c r="A39" s="872" t="s">
        <v>842</v>
      </c>
      <c r="B39" s="199"/>
      <c r="C39" s="901" t="s">
        <v>26</v>
      </c>
      <c r="D39" s="901">
        <v>30</v>
      </c>
      <c r="E39" s="901" t="s">
        <v>26</v>
      </c>
      <c r="F39" s="449"/>
      <c r="G39" s="449"/>
    </row>
    <row r="40" spans="1:7" ht="15" customHeight="1">
      <c r="A40" s="872" t="s">
        <v>854</v>
      </c>
      <c r="B40" s="199"/>
      <c r="C40" s="901" t="s">
        <v>26</v>
      </c>
      <c r="D40" s="901" t="s">
        <v>26</v>
      </c>
      <c r="E40" s="901" t="s">
        <v>26</v>
      </c>
      <c r="F40" s="449"/>
      <c r="G40" s="449"/>
    </row>
    <row r="41" spans="1:7" ht="15" customHeight="1">
      <c r="A41" s="872" t="s">
        <v>844</v>
      </c>
      <c r="B41" s="199"/>
      <c r="C41" s="901" t="s">
        <v>26</v>
      </c>
      <c r="D41" s="901" t="s">
        <v>26</v>
      </c>
      <c r="E41" s="901" t="s">
        <v>26</v>
      </c>
      <c r="F41" s="449"/>
      <c r="G41" s="449"/>
    </row>
    <row r="42" spans="1:7" ht="15" customHeight="1">
      <c r="A42" s="872" t="s">
        <v>845</v>
      </c>
      <c r="B42" s="199"/>
      <c r="C42" s="901" t="s">
        <v>26</v>
      </c>
      <c r="D42" s="901" t="s">
        <v>26</v>
      </c>
      <c r="E42" s="901" t="s">
        <v>26</v>
      </c>
      <c r="F42" s="449"/>
      <c r="G42" s="449"/>
    </row>
    <row r="43" spans="1:7" ht="15" customHeight="1">
      <c r="A43" s="872"/>
      <c r="B43" s="199"/>
      <c r="C43" s="902"/>
      <c r="D43" s="449"/>
      <c r="E43" s="449"/>
      <c r="F43" s="449"/>
      <c r="G43" s="449"/>
    </row>
    <row r="44" spans="1:7" ht="15" customHeight="1">
      <c r="A44" s="118" t="s">
        <v>31</v>
      </c>
      <c r="B44" s="199"/>
      <c r="C44" s="889">
        <f>SUM(C46:C54)</f>
        <v>36</v>
      </c>
      <c r="D44" s="889">
        <f>SUM(D46:D54)</f>
        <v>75</v>
      </c>
      <c r="E44" s="889">
        <f>SUM(E46:E54)</f>
        <v>108</v>
      </c>
      <c r="F44" s="449"/>
      <c r="G44" s="449"/>
    </row>
    <row r="45" spans="1:7" ht="15" customHeight="1">
      <c r="A45" s="119" t="s">
        <v>32</v>
      </c>
      <c r="B45" s="199"/>
      <c r="C45" s="902"/>
      <c r="D45" s="449"/>
      <c r="E45" s="449"/>
      <c r="F45" s="449"/>
      <c r="G45" s="449"/>
    </row>
    <row r="46" spans="1:7" ht="15" customHeight="1">
      <c r="A46" s="93" t="s">
        <v>913</v>
      </c>
      <c r="B46" s="199"/>
      <c r="C46" s="901">
        <v>2</v>
      </c>
      <c r="D46" s="901">
        <v>4</v>
      </c>
      <c r="E46" s="901">
        <v>2</v>
      </c>
      <c r="F46" s="449"/>
      <c r="G46" s="449"/>
    </row>
    <row r="47" spans="1:7" ht="15" customHeight="1">
      <c r="A47" s="93" t="s">
        <v>838</v>
      </c>
      <c r="B47" s="199"/>
      <c r="C47" s="901">
        <v>34</v>
      </c>
      <c r="D47" s="901">
        <v>67</v>
      </c>
      <c r="E47" s="901">
        <f>56+18</f>
        <v>74</v>
      </c>
      <c r="F47" s="449"/>
      <c r="G47" s="449"/>
    </row>
    <row r="48" spans="1:7" ht="15" customHeight="1">
      <c r="A48" s="872" t="s">
        <v>839</v>
      </c>
      <c r="B48" s="199"/>
      <c r="C48" s="901" t="s">
        <v>26</v>
      </c>
      <c r="D48" s="901">
        <v>4</v>
      </c>
      <c r="E48" s="901">
        <f>28+4</f>
        <v>32</v>
      </c>
      <c r="F48" s="449"/>
      <c r="G48" s="449"/>
    </row>
    <row r="49" spans="1:7" ht="15" customHeight="1">
      <c r="A49" s="872" t="s">
        <v>840</v>
      </c>
      <c r="B49" s="199"/>
      <c r="C49" s="901" t="s">
        <v>26</v>
      </c>
      <c r="D49" s="901" t="s">
        <v>26</v>
      </c>
      <c r="E49" s="901" t="s">
        <v>26</v>
      </c>
      <c r="F49" s="449"/>
      <c r="G49" s="449"/>
    </row>
    <row r="50" spans="1:7" ht="15" customHeight="1">
      <c r="A50" s="872" t="s">
        <v>841</v>
      </c>
      <c r="B50" s="199"/>
      <c r="C50" s="901" t="s">
        <v>26</v>
      </c>
      <c r="D50" s="901" t="s">
        <v>26</v>
      </c>
      <c r="E50" s="901" t="s">
        <v>26</v>
      </c>
      <c r="F50" s="449"/>
      <c r="G50" s="449"/>
    </row>
    <row r="51" spans="1:7" ht="15" customHeight="1">
      <c r="A51" s="872" t="s">
        <v>842</v>
      </c>
      <c r="B51" s="199"/>
      <c r="C51" s="901" t="s">
        <v>26</v>
      </c>
      <c r="D51" s="901" t="s">
        <v>26</v>
      </c>
      <c r="E51" s="901" t="s">
        <v>26</v>
      </c>
      <c r="F51" s="449"/>
      <c r="G51" s="449"/>
    </row>
    <row r="52" spans="1:7" ht="15" customHeight="1">
      <c r="A52" s="872" t="s">
        <v>854</v>
      </c>
      <c r="B52" s="199"/>
      <c r="C52" s="901" t="s">
        <v>26</v>
      </c>
      <c r="D52" s="901" t="s">
        <v>26</v>
      </c>
      <c r="E52" s="901" t="s">
        <v>26</v>
      </c>
      <c r="F52" s="449"/>
      <c r="G52" s="449"/>
    </row>
    <row r="53" spans="1:7" ht="15" customHeight="1">
      <c r="A53" s="872" t="s">
        <v>844</v>
      </c>
      <c r="B53" s="199"/>
      <c r="C53" s="901" t="s">
        <v>26</v>
      </c>
      <c r="D53" s="901" t="s">
        <v>26</v>
      </c>
      <c r="E53" s="901" t="s">
        <v>26</v>
      </c>
      <c r="F53" s="449"/>
      <c r="G53" s="449"/>
    </row>
    <row r="54" spans="1:7" ht="15" customHeight="1">
      <c r="A54" s="872" t="s">
        <v>845</v>
      </c>
      <c r="B54" s="199"/>
      <c r="C54" s="901" t="s">
        <v>26</v>
      </c>
      <c r="D54" s="901" t="s">
        <v>26</v>
      </c>
      <c r="E54" s="901" t="s">
        <v>26</v>
      </c>
      <c r="F54" s="449"/>
      <c r="G54" s="449"/>
    </row>
    <row r="55" spans="1:7" s="29" customFormat="1" ht="15" customHeight="1">
      <c r="A55" s="922"/>
      <c r="B55" s="923"/>
      <c r="C55" s="924"/>
      <c r="D55" s="924"/>
      <c r="E55" s="924"/>
      <c r="F55" s="925"/>
    </row>
    <row r="56" spans="1:7" ht="15" customHeight="1">
      <c r="E56" s="161"/>
      <c r="F56" s="113" t="s">
        <v>33</v>
      </c>
      <c r="G56" s="161"/>
    </row>
    <row r="57" spans="1:7" ht="15" customHeight="1">
      <c r="A57" s="903"/>
      <c r="B57" s="903"/>
      <c r="E57" s="161"/>
      <c r="F57" s="115" t="s">
        <v>34</v>
      </c>
      <c r="G57" s="161"/>
    </row>
  </sheetData>
  <conditionalFormatting sqref="C21:D21">
    <cfRule type="cellIs" dxfId="93" priority="7" stopIfTrue="1" operator="lessThan">
      <formula>0</formula>
    </cfRule>
  </conditionalFormatting>
  <conditionalFormatting sqref="F21">
    <cfRule type="cellIs" dxfId="92" priority="2" stopIfTrue="1" operator="lessThan">
      <formula>0</formula>
    </cfRule>
  </conditionalFormatting>
  <conditionalFormatting sqref="G21">
    <cfRule type="cellIs" dxfId="91" priority="4" stopIfTrue="1" operator="lessThan">
      <formula>0</formula>
    </cfRule>
  </conditionalFormatting>
  <conditionalFormatting sqref="F22:G22">
    <cfRule type="cellIs" dxfId="90" priority="3" stopIfTrue="1" operator="lessThan">
      <formula>0</formula>
    </cfRule>
  </conditionalFormatting>
  <conditionalFormatting sqref="C31">
    <cfRule type="cellIs" dxfId="89" priority="6" stopIfTrue="1" operator="lessThan">
      <formula>0</formula>
    </cfRule>
  </conditionalFormatting>
  <conditionalFormatting sqref="C33">
    <cfRule type="cellIs" dxfId="88" priority="5" stopIfTrue="1" operator="lessThan">
      <formula>0</formula>
    </cfRule>
  </conditionalFormatting>
  <conditionalFormatting sqref="C10:E18">
    <cfRule type="cellIs" dxfId="87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72" orientation="portrait" r:id="rId1"/>
  <headerFooter scaleWithDoc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39"/>
  <sheetViews>
    <sheetView tabSelected="1" topLeftCell="A13" zoomScaleNormal="100" zoomScaleSheetLayoutView="100" workbookViewId="0">
      <selection activeCell="A21" sqref="A21:XFD21"/>
    </sheetView>
  </sheetViews>
  <sheetFormatPr defaultColWidth="9.140625" defaultRowHeight="15" customHeight="1"/>
  <cols>
    <col min="1" max="1" width="10.7109375" style="62" customWidth="1"/>
    <col min="2" max="2" width="57.28515625" style="62" customWidth="1"/>
    <col min="3" max="5" width="18.28515625" style="62" customWidth="1"/>
    <col min="6" max="6" width="1.7109375" style="62" customWidth="1"/>
    <col min="7" max="16384" width="9.140625" style="62"/>
  </cols>
  <sheetData>
    <row r="1" spans="1:8" ht="8.1" customHeight="1"/>
    <row r="2" spans="1:8" ht="8.1" customHeight="1"/>
    <row r="3" spans="1:8" ht="16.5" customHeight="1">
      <c r="A3" s="668" t="s">
        <v>891</v>
      </c>
      <c r="B3" s="364"/>
    </row>
    <row r="4" spans="1:8" ht="16.5" customHeight="1">
      <c r="A4" s="671" t="s">
        <v>892</v>
      </c>
      <c r="B4" s="365"/>
    </row>
    <row r="5" spans="1:8" ht="15" customHeight="1" thickBot="1">
      <c r="A5" s="954"/>
      <c r="B5" s="954"/>
      <c r="C5" s="954"/>
      <c r="D5" s="954"/>
      <c r="E5" s="954"/>
      <c r="F5" s="954"/>
    </row>
    <row r="6" spans="1:8" ht="30" customHeight="1" thickBot="1">
      <c r="A6" s="914"/>
      <c r="B6" s="971"/>
      <c r="C6" s="948">
        <v>2018</v>
      </c>
      <c r="D6" s="948">
        <v>2019</v>
      </c>
      <c r="E6" s="948">
        <v>2020</v>
      </c>
      <c r="F6" s="916"/>
    </row>
    <row r="7" spans="1:8" ht="15" customHeight="1">
      <c r="A7" s="366"/>
      <c r="B7" s="367"/>
      <c r="C7" s="367"/>
      <c r="D7" s="367"/>
      <c r="E7" s="367"/>
      <c r="F7" s="367"/>
    </row>
    <row r="8" spans="1:8" ht="15" customHeight="1">
      <c r="A8" s="253" t="s">
        <v>309</v>
      </c>
      <c r="B8" s="368"/>
      <c r="C8" s="369">
        <v>6</v>
      </c>
      <c r="D8" s="370">
        <v>6</v>
      </c>
      <c r="E8" s="370">
        <v>6</v>
      </c>
      <c r="F8" s="370"/>
    </row>
    <row r="9" spans="1:8" ht="15" customHeight="1">
      <c r="A9" s="256" t="s">
        <v>310</v>
      </c>
      <c r="B9" s="368"/>
      <c r="C9" s="369"/>
      <c r="D9" s="370"/>
      <c r="E9" s="370"/>
      <c r="F9" s="370"/>
    </row>
    <row r="10" spans="1:8" ht="15" customHeight="1">
      <c r="A10" s="371"/>
      <c r="B10" s="368"/>
      <c r="C10" s="372"/>
      <c r="D10" s="373"/>
      <c r="E10" s="373"/>
      <c r="F10" s="373"/>
    </row>
    <row r="11" spans="1:8" ht="15" customHeight="1">
      <c r="A11" s="374" t="s">
        <v>311</v>
      </c>
      <c r="B11" s="368"/>
      <c r="C11" s="375">
        <v>1</v>
      </c>
      <c r="D11" s="375">
        <v>1</v>
      </c>
      <c r="E11" s="375">
        <v>1</v>
      </c>
      <c r="F11" s="376"/>
    </row>
    <row r="12" spans="1:8" ht="15" customHeight="1">
      <c r="A12" s="377" t="s">
        <v>312</v>
      </c>
      <c r="B12" s="368"/>
      <c r="C12" s="375"/>
      <c r="D12" s="375"/>
      <c r="E12" s="375"/>
      <c r="F12" s="373"/>
    </row>
    <row r="13" spans="1:8" ht="15" customHeight="1">
      <c r="A13" s="371"/>
      <c r="B13" s="368"/>
      <c r="C13" s="375"/>
      <c r="D13" s="375"/>
      <c r="E13" s="375"/>
      <c r="F13" s="373"/>
      <c r="H13" s="213"/>
    </row>
    <row r="14" spans="1:8" ht="15" customHeight="1">
      <c r="A14" s="374" t="s">
        <v>313</v>
      </c>
      <c r="B14" s="368"/>
      <c r="C14" s="375">
        <v>1</v>
      </c>
      <c r="D14" s="375">
        <v>1</v>
      </c>
      <c r="E14" s="375">
        <v>1</v>
      </c>
      <c r="F14" s="378"/>
    </row>
    <row r="15" spans="1:8" ht="15" customHeight="1">
      <c r="A15" s="377" t="s">
        <v>314</v>
      </c>
      <c r="B15" s="369"/>
      <c r="C15" s="369"/>
      <c r="D15" s="379"/>
      <c r="E15" s="373"/>
      <c r="F15" s="373"/>
    </row>
    <row r="16" spans="1:8" ht="15" customHeight="1" thickBot="1">
      <c r="A16" s="972"/>
      <c r="B16" s="973"/>
      <c r="C16" s="973"/>
      <c r="D16" s="379"/>
      <c r="E16" s="373"/>
      <c r="F16" s="373"/>
    </row>
    <row r="17" spans="1:7" ht="30" customHeight="1" thickBot="1">
      <c r="A17" s="914"/>
      <c r="B17" s="953"/>
      <c r="C17" s="915">
        <v>2014</v>
      </c>
      <c r="D17" s="915">
        <v>2016</v>
      </c>
      <c r="E17" s="915">
        <v>2019</v>
      </c>
      <c r="F17" s="974"/>
    </row>
    <row r="18" spans="1:7" ht="15" customHeight="1">
      <c r="A18" s="366"/>
      <c r="B18" s="368"/>
      <c r="C18" s="380"/>
      <c r="D18" s="380"/>
      <c r="E18" s="380"/>
      <c r="F18" s="381"/>
    </row>
    <row r="19" spans="1:7" ht="15" customHeight="1">
      <c r="A19" s="382" t="s">
        <v>315</v>
      </c>
      <c r="B19" s="368"/>
      <c r="C19" s="368"/>
      <c r="D19" s="383"/>
      <c r="E19" s="384"/>
      <c r="F19" s="384"/>
    </row>
    <row r="20" spans="1:7" ht="15" customHeight="1">
      <c r="A20" s="382" t="s">
        <v>316</v>
      </c>
      <c r="B20" s="368"/>
      <c r="C20" s="368"/>
      <c r="D20" s="383"/>
      <c r="E20" s="384"/>
      <c r="F20" s="384"/>
    </row>
    <row r="21" spans="1:7" ht="15" customHeight="1">
      <c r="A21" s="385" t="s">
        <v>317</v>
      </c>
      <c r="B21" s="386"/>
      <c r="C21" s="386"/>
      <c r="D21" s="387"/>
      <c r="E21" s="373"/>
      <c r="F21" s="388"/>
    </row>
    <row r="22" spans="1:7" ht="15" customHeight="1">
      <c r="A22" s="385" t="s">
        <v>318</v>
      </c>
      <c r="B22" s="386"/>
      <c r="C22" s="386"/>
      <c r="D22" s="387"/>
      <c r="E22" s="389"/>
      <c r="F22" s="390"/>
    </row>
    <row r="23" spans="1:7" ht="15" customHeight="1">
      <c r="A23" s="391" t="s">
        <v>319</v>
      </c>
      <c r="B23" s="368"/>
      <c r="C23" s="392">
        <v>17.55</v>
      </c>
      <c r="D23" s="392">
        <v>71.97</v>
      </c>
      <c r="E23" s="392">
        <v>84.8</v>
      </c>
      <c r="F23" s="384"/>
    </row>
    <row r="24" spans="1:7" ht="15" customHeight="1">
      <c r="A24" s="393" t="s">
        <v>320</v>
      </c>
      <c r="B24" s="368"/>
      <c r="C24" s="392"/>
      <c r="D24" s="392"/>
      <c r="E24" s="392"/>
      <c r="F24" s="370"/>
    </row>
    <row r="25" spans="1:7" ht="15" customHeight="1">
      <c r="A25" s="394" t="s">
        <v>321</v>
      </c>
      <c r="B25" s="370"/>
      <c r="C25" s="392">
        <v>97.4</v>
      </c>
      <c r="D25" s="392">
        <v>95.8</v>
      </c>
      <c r="E25" s="392">
        <v>97.312289304321197</v>
      </c>
      <c r="F25" s="376"/>
      <c r="G25" s="370"/>
    </row>
    <row r="26" spans="1:7" ht="15" customHeight="1">
      <c r="A26" s="395" t="s">
        <v>322</v>
      </c>
      <c r="B26" s="370"/>
      <c r="C26" s="392"/>
      <c r="D26" s="392"/>
      <c r="E26" s="392"/>
      <c r="F26" s="373"/>
      <c r="G26" s="370"/>
    </row>
    <row r="27" spans="1:7" ht="15" customHeight="1">
      <c r="A27" s="394" t="s">
        <v>323</v>
      </c>
      <c r="B27" s="370"/>
      <c r="C27" s="392">
        <v>42.9</v>
      </c>
      <c r="D27" s="392">
        <v>46.4</v>
      </c>
      <c r="E27" s="392">
        <v>44.5</v>
      </c>
      <c r="F27" s="378"/>
      <c r="G27" s="370"/>
    </row>
    <row r="28" spans="1:7" ht="15" customHeight="1">
      <c r="A28" s="396" t="s">
        <v>324</v>
      </c>
      <c r="B28" s="369"/>
      <c r="C28" s="369"/>
      <c r="D28" s="379"/>
      <c r="E28" s="373"/>
      <c r="F28" s="373"/>
    </row>
    <row r="29" spans="1:7" ht="15" customHeight="1">
      <c r="A29" s="917"/>
      <c r="B29" s="917"/>
      <c r="C29" s="917"/>
      <c r="D29" s="917"/>
      <c r="E29" s="917"/>
      <c r="F29" s="917"/>
    </row>
    <row r="30" spans="1:7" ht="15" customHeight="1">
      <c r="A30" s="370"/>
      <c r="B30" s="370"/>
      <c r="C30" s="370"/>
      <c r="D30" s="370"/>
      <c r="E30" s="370"/>
      <c r="F30" s="77" t="s">
        <v>325</v>
      </c>
    </row>
    <row r="31" spans="1:7" ht="15" customHeight="1">
      <c r="B31" s="80"/>
      <c r="C31" s="80"/>
      <c r="D31" s="397"/>
      <c r="F31" s="77" t="s">
        <v>326</v>
      </c>
    </row>
    <row r="32" spans="1:7" ht="15" customHeight="1">
      <c r="B32" s="226"/>
      <c r="C32" s="36"/>
      <c r="D32" s="264"/>
      <c r="F32" s="77" t="s">
        <v>41</v>
      </c>
    </row>
    <row r="33" spans="1:9" ht="15" customHeight="1">
      <c r="B33" s="226"/>
      <c r="C33" s="36"/>
      <c r="D33" s="264"/>
      <c r="F33" s="79" t="s">
        <v>327</v>
      </c>
    </row>
    <row r="34" spans="1:9" ht="15" customHeight="1">
      <c r="C34" s="398"/>
      <c r="E34" s="399"/>
      <c r="F34" s="79" t="s">
        <v>328</v>
      </c>
      <c r="G34" s="399"/>
      <c r="H34" s="399"/>
      <c r="I34" s="399"/>
    </row>
    <row r="35" spans="1:9" ht="15" customHeight="1">
      <c r="A35" s="400"/>
      <c r="B35" s="401"/>
      <c r="C35" s="398"/>
      <c r="D35" s="402"/>
      <c r="E35" s="402"/>
      <c r="F35" s="79" t="s">
        <v>43</v>
      </c>
      <c r="G35" s="402"/>
      <c r="H35" s="402"/>
      <c r="I35" s="402"/>
    </row>
    <row r="36" spans="1:9" ht="15" customHeight="1">
      <c r="A36" s="403"/>
      <c r="B36" s="404"/>
      <c r="C36" s="405"/>
      <c r="D36" s="406"/>
      <c r="E36" s="406"/>
      <c r="F36" s="406"/>
      <c r="G36" s="406"/>
      <c r="H36" s="406"/>
      <c r="I36" s="406"/>
    </row>
    <row r="37" spans="1:9" ht="15" customHeight="1">
      <c r="A37" s="407"/>
      <c r="C37" s="408"/>
      <c r="D37" s="409"/>
      <c r="E37" s="409"/>
      <c r="F37" s="409"/>
      <c r="G37" s="409"/>
      <c r="H37" s="409"/>
      <c r="I37" s="409"/>
    </row>
    <row r="38" spans="1:9" ht="15" customHeight="1">
      <c r="A38" s="403"/>
    </row>
    <row r="39" spans="1:9" ht="15" customHeight="1">
      <c r="A39" s="407"/>
    </row>
  </sheetData>
  <conditionalFormatting sqref="C11 C25:D25 C27:D27 C14:D14">
    <cfRule type="cellIs" dxfId="2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73" orientation="portrait" r:id="rId1"/>
  <headerFooter scaleWithDoc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63"/>
  <sheetViews>
    <sheetView tabSelected="1" view="pageBreakPreview" zoomScale="80" zoomScaleNormal="100" zoomScaleSheetLayoutView="80" workbookViewId="0">
      <selection activeCell="A21" sqref="A21:XFD21"/>
    </sheetView>
  </sheetViews>
  <sheetFormatPr defaultColWidth="9.140625" defaultRowHeight="15" customHeight="1"/>
  <cols>
    <col min="1" max="1" width="10.7109375" style="81" customWidth="1"/>
    <col min="2" max="2" width="63.85546875" style="81" customWidth="1"/>
    <col min="3" max="5" width="16.28515625" style="81" customWidth="1"/>
    <col min="6" max="6" width="1.7109375" style="81" customWidth="1"/>
    <col min="7" max="7" width="5.7109375" style="81" customWidth="1"/>
    <col min="8" max="16384" width="9.140625" style="81"/>
  </cols>
  <sheetData>
    <row r="1" spans="1:8" ht="8.1" customHeight="1"/>
    <row r="2" spans="1:8" ht="8.1" customHeight="1"/>
    <row r="3" spans="1:8" ht="16.5" customHeight="1">
      <c r="A3" s="333" t="s">
        <v>893</v>
      </c>
      <c r="B3" s="248"/>
    </row>
    <row r="4" spans="1:8" ht="16.5" customHeight="1">
      <c r="A4" s="278" t="s">
        <v>894</v>
      </c>
      <c r="B4" s="249"/>
    </row>
    <row r="5" spans="1:8" ht="15" customHeight="1" thickBot="1">
      <c r="A5" s="337"/>
      <c r="B5" s="337"/>
      <c r="C5" s="337"/>
      <c r="D5" s="337"/>
      <c r="E5" s="1041"/>
      <c r="F5" s="1041"/>
    </row>
    <row r="6" spans="1:8" ht="30" customHeight="1" thickBot="1">
      <c r="A6" s="975"/>
      <c r="B6" s="975"/>
      <c r="C6" s="976">
        <v>2014</v>
      </c>
      <c r="D6" s="976">
        <v>2016</v>
      </c>
      <c r="E6" s="976">
        <v>2019</v>
      </c>
      <c r="F6" s="977"/>
      <c r="G6" s="312"/>
    </row>
    <row r="7" spans="1:8" ht="15" customHeight="1">
      <c r="A7" s="311"/>
      <c r="B7" s="311"/>
      <c r="C7" s="313"/>
      <c r="D7" s="313"/>
      <c r="E7" s="313"/>
      <c r="F7" s="313"/>
      <c r="G7" s="313"/>
    </row>
    <row r="8" spans="1:8" ht="15" customHeight="1">
      <c r="A8" s="314" t="s">
        <v>329</v>
      </c>
      <c r="B8" s="315"/>
      <c r="C8" s="316">
        <v>100</v>
      </c>
      <c r="D8" s="316">
        <v>100</v>
      </c>
      <c r="E8" s="316">
        <f>SUM(E10:E14)</f>
        <v>100</v>
      </c>
      <c r="F8" s="317"/>
      <c r="G8" s="317"/>
    </row>
    <row r="9" spans="1:8" ht="15" customHeight="1">
      <c r="A9" s="318" t="s">
        <v>330</v>
      </c>
      <c r="B9" s="319"/>
      <c r="C9" s="320"/>
      <c r="D9" s="320"/>
      <c r="E9" s="321"/>
      <c r="F9" s="317"/>
      <c r="G9" s="317"/>
    </row>
    <row r="10" spans="1:8" ht="15" customHeight="1">
      <c r="A10" s="322" t="s">
        <v>331</v>
      </c>
      <c r="B10" s="323"/>
      <c r="C10" s="324">
        <v>94.54</v>
      </c>
      <c r="D10" s="325">
        <v>94.5</v>
      </c>
      <c r="E10" s="324">
        <v>96.9</v>
      </c>
      <c r="F10" s="326"/>
    </row>
    <row r="11" spans="1:8" ht="15" customHeight="1">
      <c r="A11" s="327" t="s">
        <v>332</v>
      </c>
      <c r="B11" s="328"/>
      <c r="C11" s="324"/>
      <c r="D11" s="325"/>
      <c r="E11" s="324"/>
      <c r="F11" s="326"/>
      <c r="H11" s="105"/>
    </row>
    <row r="12" spans="1:8" ht="15" customHeight="1">
      <c r="A12" s="322" t="s">
        <v>333</v>
      </c>
      <c r="B12" s="328"/>
      <c r="C12" s="324">
        <v>0.26</v>
      </c>
      <c r="D12" s="329">
        <v>0.3</v>
      </c>
      <c r="E12" s="324">
        <v>0</v>
      </c>
      <c r="F12" s="326"/>
    </row>
    <row r="13" spans="1:8" ht="15" customHeight="1">
      <c r="A13" s="327" t="s">
        <v>334</v>
      </c>
      <c r="B13" s="328"/>
      <c r="C13" s="324"/>
      <c r="D13" s="329"/>
      <c r="E13" s="324"/>
      <c r="F13" s="326"/>
    </row>
    <row r="14" spans="1:8" ht="15" customHeight="1">
      <c r="A14" s="322" t="s">
        <v>335</v>
      </c>
      <c r="B14" s="328"/>
      <c r="C14" s="324">
        <v>5.21</v>
      </c>
      <c r="D14" s="325">
        <v>5.2</v>
      </c>
      <c r="E14" s="324">
        <v>3.1</v>
      </c>
      <c r="F14" s="326"/>
    </row>
    <row r="15" spans="1:8" ht="15" customHeight="1">
      <c r="A15" s="327" t="s">
        <v>336</v>
      </c>
      <c r="B15" s="328"/>
      <c r="C15" s="330"/>
      <c r="D15" s="330"/>
      <c r="E15" s="331"/>
      <c r="F15" s="326"/>
    </row>
    <row r="16" spans="1:8" ht="15" customHeight="1">
      <c r="A16" s="278"/>
      <c r="B16" s="328"/>
      <c r="C16" s="332"/>
      <c r="D16" s="332"/>
      <c r="E16" s="331"/>
      <c r="F16" s="326"/>
    </row>
    <row r="17" spans="1:7" ht="15" customHeight="1">
      <c r="A17" s="333" t="s">
        <v>337</v>
      </c>
      <c r="B17" s="333"/>
      <c r="C17" s="334">
        <v>100</v>
      </c>
      <c r="D17" s="334">
        <v>100</v>
      </c>
      <c r="E17" s="334">
        <v>100</v>
      </c>
      <c r="F17" s="335"/>
    </row>
    <row r="18" spans="1:7" ht="15" customHeight="1">
      <c r="A18" s="278" t="s">
        <v>338</v>
      </c>
      <c r="B18" s="278"/>
      <c r="C18" s="336"/>
      <c r="D18" s="336"/>
      <c r="E18" s="336"/>
      <c r="F18" s="326"/>
    </row>
    <row r="19" spans="1:7" ht="15" customHeight="1">
      <c r="A19" s="338" t="s">
        <v>339</v>
      </c>
      <c r="B19" s="339"/>
      <c r="C19" s="324">
        <v>100</v>
      </c>
      <c r="D19" s="324">
        <v>100</v>
      </c>
      <c r="E19" s="324">
        <v>100</v>
      </c>
      <c r="F19" s="326"/>
      <c r="G19" s="337"/>
    </row>
    <row r="20" spans="1:7" ht="15" customHeight="1">
      <c r="A20" s="340" t="s">
        <v>918</v>
      </c>
      <c r="B20" s="278"/>
      <c r="F20" s="326"/>
    </row>
    <row r="21" spans="1:7" ht="15" customHeight="1">
      <c r="A21" s="306" t="s">
        <v>340</v>
      </c>
      <c r="B21" s="278"/>
      <c r="C21" s="329" t="s">
        <v>26</v>
      </c>
      <c r="D21" s="329" t="s">
        <v>26</v>
      </c>
      <c r="E21" s="329" t="s">
        <v>26</v>
      </c>
      <c r="F21" s="326"/>
    </row>
    <row r="22" spans="1:7" ht="15" customHeight="1">
      <c r="A22" s="340" t="s">
        <v>341</v>
      </c>
      <c r="B22" s="278"/>
      <c r="C22" s="336"/>
      <c r="D22" s="336"/>
      <c r="E22" s="331"/>
      <c r="F22" s="326"/>
    </row>
    <row r="23" spans="1:7" ht="15" customHeight="1">
      <c r="A23" s="278"/>
      <c r="B23" s="278"/>
      <c r="C23" s="336"/>
      <c r="D23" s="336"/>
      <c r="E23" s="331"/>
      <c r="F23" s="326"/>
    </row>
    <row r="24" spans="1:7" ht="15" customHeight="1">
      <c r="A24" s="333" t="s">
        <v>342</v>
      </c>
      <c r="B24" s="333"/>
      <c r="C24" s="341">
        <v>100</v>
      </c>
      <c r="D24" s="334">
        <v>100</v>
      </c>
      <c r="E24" s="334">
        <v>100</v>
      </c>
      <c r="F24" s="326"/>
    </row>
    <row r="25" spans="1:7" ht="15" customHeight="1">
      <c r="A25" s="278" t="s">
        <v>343</v>
      </c>
      <c r="B25" s="278"/>
      <c r="C25" s="336"/>
      <c r="D25" s="336"/>
      <c r="E25" s="331"/>
      <c r="F25" s="326"/>
    </row>
    <row r="26" spans="1:7" ht="15" customHeight="1">
      <c r="A26" s="306" t="s">
        <v>344</v>
      </c>
      <c r="B26" s="342"/>
      <c r="C26" s="324">
        <v>9.33</v>
      </c>
      <c r="D26" s="324">
        <v>20.6</v>
      </c>
      <c r="E26" s="324">
        <v>23.6</v>
      </c>
      <c r="F26" s="343"/>
    </row>
    <row r="27" spans="1:7" ht="15" customHeight="1">
      <c r="A27" s="340" t="s">
        <v>21</v>
      </c>
      <c r="B27" s="344"/>
      <c r="C27" s="324"/>
      <c r="D27" s="324"/>
      <c r="E27" s="324"/>
      <c r="F27" s="326"/>
    </row>
    <row r="28" spans="1:7" ht="15" customHeight="1">
      <c r="A28" s="345" t="s">
        <v>679</v>
      </c>
      <c r="B28" s="346"/>
      <c r="C28" s="324">
        <v>15.42</v>
      </c>
      <c r="D28" s="324">
        <v>22.53</v>
      </c>
      <c r="E28" s="324">
        <v>49.6</v>
      </c>
      <c r="F28" s="326"/>
      <c r="G28" s="326"/>
    </row>
    <row r="29" spans="1:7" ht="15" customHeight="1">
      <c r="A29" s="340" t="s">
        <v>345</v>
      </c>
      <c r="B29" s="344"/>
      <c r="C29" s="324"/>
      <c r="D29" s="324"/>
      <c r="E29" s="324"/>
      <c r="F29" s="326"/>
      <c r="G29" s="326"/>
    </row>
    <row r="30" spans="1:7" ht="15" customHeight="1">
      <c r="A30" s="306" t="s">
        <v>346</v>
      </c>
      <c r="B30" s="342"/>
      <c r="C30" s="324">
        <v>75.25</v>
      </c>
      <c r="D30" s="324">
        <v>56.92</v>
      </c>
      <c r="E30" s="324">
        <v>26.8</v>
      </c>
      <c r="F30" s="326"/>
      <c r="G30" s="326"/>
    </row>
    <row r="31" spans="1:7" ht="15" customHeight="1">
      <c r="A31" s="340" t="s">
        <v>347</v>
      </c>
      <c r="B31" s="344"/>
      <c r="C31" s="320"/>
      <c r="D31" s="320"/>
      <c r="E31" s="347"/>
      <c r="F31" s="326"/>
      <c r="G31" s="326"/>
    </row>
    <row r="32" spans="1:7" s="30" customFormat="1" ht="15" customHeight="1" thickBot="1">
      <c r="A32" s="348"/>
      <c r="B32" s="348"/>
      <c r="C32" s="348"/>
      <c r="D32" s="348"/>
      <c r="E32" s="348"/>
      <c r="F32" s="348"/>
    </row>
    <row r="33" spans="1:7" s="30" customFormat="1" ht="30" customHeight="1" thickBot="1">
      <c r="A33" s="975"/>
      <c r="B33" s="975"/>
      <c r="C33" s="976">
        <v>2017</v>
      </c>
      <c r="D33" s="976">
        <v>2018</v>
      </c>
      <c r="E33" s="976">
        <v>2019</v>
      </c>
      <c r="F33" s="977"/>
      <c r="G33" s="312"/>
    </row>
    <row r="34" spans="1:7" s="30" customFormat="1" ht="15" customHeight="1">
      <c r="A34" s="311"/>
      <c r="B34" s="311"/>
      <c r="C34" s="313"/>
      <c r="D34" s="313"/>
      <c r="E34" s="313"/>
      <c r="F34" s="313"/>
      <c r="G34" s="313"/>
    </row>
    <row r="35" spans="1:7" s="30" customFormat="1" ht="15" customHeight="1">
      <c r="A35" s="314" t="s">
        <v>680</v>
      </c>
      <c r="B35" s="339"/>
      <c r="C35" s="331"/>
      <c r="D35" s="331"/>
      <c r="E35" s="331"/>
      <c r="F35" s="326"/>
      <c r="G35" s="348"/>
    </row>
    <row r="36" spans="1:7" s="30" customFormat="1" ht="15" customHeight="1">
      <c r="A36" s="318" t="s">
        <v>348</v>
      </c>
      <c r="B36" s="339"/>
      <c r="D36" s="331"/>
      <c r="E36" s="331"/>
      <c r="F36" s="326"/>
      <c r="G36" s="348"/>
    </row>
    <row r="37" spans="1:7" s="30" customFormat="1" ht="8.1" customHeight="1">
      <c r="A37" s="318"/>
      <c r="B37" s="339"/>
      <c r="D37" s="331"/>
      <c r="E37" s="331"/>
      <c r="F37" s="326"/>
      <c r="G37" s="348"/>
    </row>
    <row r="38" spans="1:7" s="351" customFormat="1" ht="15" customHeight="1">
      <c r="A38" s="314" t="s">
        <v>681</v>
      </c>
      <c r="B38" s="350"/>
      <c r="D38" s="352"/>
      <c r="E38" s="352"/>
      <c r="F38" s="353"/>
      <c r="G38" s="349"/>
    </row>
    <row r="39" spans="1:7" s="351" customFormat="1" ht="15" customHeight="1">
      <c r="A39" s="322" t="s">
        <v>682</v>
      </c>
      <c r="B39" s="350"/>
      <c r="C39" s="354">
        <v>1</v>
      </c>
      <c r="D39" s="354" t="s">
        <v>26</v>
      </c>
      <c r="E39" s="354" t="s">
        <v>26</v>
      </c>
      <c r="F39" s="353"/>
      <c r="G39" s="349"/>
    </row>
    <row r="40" spans="1:7" s="351" customFormat="1" ht="15" customHeight="1">
      <c r="A40" s="322" t="s">
        <v>683</v>
      </c>
      <c r="B40" s="350"/>
      <c r="C40" s="355">
        <v>6.7</v>
      </c>
      <c r="D40" s="356" t="s">
        <v>26</v>
      </c>
      <c r="E40" s="356" t="s">
        <v>26</v>
      </c>
      <c r="F40" s="353"/>
      <c r="G40" s="349"/>
    </row>
    <row r="41" spans="1:7" s="351" customFormat="1" ht="15" customHeight="1">
      <c r="A41" s="322" t="s">
        <v>349</v>
      </c>
      <c r="B41" s="350"/>
      <c r="C41" s="354">
        <v>80</v>
      </c>
      <c r="D41" s="354" t="s">
        <v>26</v>
      </c>
      <c r="E41" s="354" t="s">
        <v>26</v>
      </c>
      <c r="F41" s="353"/>
      <c r="G41" s="349"/>
    </row>
    <row r="42" spans="1:7" s="351" customFormat="1" ht="15" customHeight="1">
      <c r="A42" s="340" t="s">
        <v>510</v>
      </c>
      <c r="B42" s="350"/>
      <c r="D42" s="352"/>
      <c r="E42" s="352"/>
      <c r="F42" s="353"/>
      <c r="G42" s="349"/>
    </row>
    <row r="43" spans="1:7" s="30" customFormat="1" ht="8.1" customHeight="1">
      <c r="A43" s="299"/>
      <c r="B43" s="339"/>
      <c r="D43" s="331"/>
      <c r="E43" s="331"/>
      <c r="F43" s="326"/>
      <c r="G43" s="348"/>
    </row>
    <row r="44" spans="1:7" s="351" customFormat="1" ht="15" customHeight="1">
      <c r="A44" s="305" t="s">
        <v>684</v>
      </c>
      <c r="B44" s="350"/>
      <c r="D44" s="352"/>
      <c r="E44" s="352"/>
      <c r="F44" s="353"/>
      <c r="G44" s="349"/>
    </row>
    <row r="45" spans="1:7" s="351" customFormat="1" ht="15" customHeight="1">
      <c r="A45" s="306" t="s">
        <v>685</v>
      </c>
      <c r="B45" s="350"/>
      <c r="C45" s="354" t="s">
        <v>26</v>
      </c>
      <c r="D45" s="354" t="s">
        <v>26</v>
      </c>
      <c r="E45" s="354" t="s">
        <v>26</v>
      </c>
      <c r="F45" s="353"/>
      <c r="G45" s="349"/>
    </row>
    <row r="46" spans="1:7" s="351" customFormat="1" ht="15" customHeight="1">
      <c r="A46" s="306" t="s">
        <v>683</v>
      </c>
      <c r="B46" s="350"/>
      <c r="C46" s="354" t="s">
        <v>26</v>
      </c>
      <c r="D46" s="354" t="s">
        <v>26</v>
      </c>
      <c r="E46" s="354" t="s">
        <v>26</v>
      </c>
      <c r="F46" s="353"/>
      <c r="G46" s="349"/>
    </row>
    <row r="47" spans="1:7" s="351" customFormat="1" ht="15" customHeight="1">
      <c r="A47" s="306" t="s">
        <v>350</v>
      </c>
      <c r="B47" s="350"/>
      <c r="C47" s="354" t="s">
        <v>26</v>
      </c>
      <c r="D47" s="354" t="s">
        <v>26</v>
      </c>
      <c r="E47" s="354" t="s">
        <v>26</v>
      </c>
      <c r="F47" s="353"/>
      <c r="G47" s="349"/>
    </row>
    <row r="48" spans="1:7" s="351" customFormat="1" ht="15" customHeight="1">
      <c r="A48" s="340" t="s">
        <v>511</v>
      </c>
      <c r="B48" s="350"/>
      <c r="D48" s="352"/>
      <c r="E48" s="352"/>
      <c r="F48" s="353"/>
      <c r="G48" s="349"/>
    </row>
    <row r="49" spans="1:7" s="30" customFormat="1" ht="15" customHeight="1">
      <c r="A49" s="978"/>
      <c r="B49" s="978"/>
      <c r="C49" s="978"/>
      <c r="D49" s="978"/>
      <c r="E49" s="978"/>
      <c r="F49" s="978"/>
      <c r="G49" s="317"/>
    </row>
    <row r="50" spans="1:7" s="30" customFormat="1" ht="15" customHeight="1">
      <c r="A50" s="357"/>
      <c r="B50" s="357"/>
      <c r="C50" s="357"/>
      <c r="D50" s="357"/>
      <c r="E50" s="357"/>
      <c r="F50" s="203" t="s">
        <v>22</v>
      </c>
      <c r="G50" s="357"/>
    </row>
    <row r="51" spans="1:7" s="30" customFormat="1" ht="15" customHeight="1">
      <c r="A51" s="357"/>
      <c r="B51" s="357"/>
      <c r="C51" s="357"/>
      <c r="D51" s="357"/>
      <c r="E51" s="357"/>
      <c r="F51" s="203" t="s">
        <v>40</v>
      </c>
      <c r="G51" s="357"/>
    </row>
    <row r="52" spans="1:7" s="30" customFormat="1" ht="15" customHeight="1">
      <c r="A52" s="357"/>
      <c r="B52" s="357"/>
      <c r="C52" s="357"/>
      <c r="D52" s="357"/>
      <c r="E52" s="357"/>
      <c r="F52" s="205" t="s">
        <v>23</v>
      </c>
      <c r="G52" s="357"/>
    </row>
    <row r="53" spans="1:7" s="30" customFormat="1" ht="15" customHeight="1">
      <c r="A53" s="357"/>
      <c r="B53" s="357"/>
      <c r="C53" s="357"/>
      <c r="D53" s="357"/>
      <c r="E53" s="205"/>
      <c r="F53" s="205" t="s">
        <v>42</v>
      </c>
      <c r="G53" s="357"/>
    </row>
    <row r="54" spans="1:7" s="30" customFormat="1" ht="8.1" customHeight="1">
      <c r="A54" s="206"/>
      <c r="B54" s="206"/>
      <c r="C54" s="1042"/>
      <c r="D54" s="1042"/>
      <c r="E54" s="1042"/>
      <c r="F54" s="317"/>
      <c r="G54" s="317"/>
    </row>
    <row r="55" spans="1:7" s="30" customFormat="1" ht="15" customHeight="1">
      <c r="A55" s="358" t="s">
        <v>686</v>
      </c>
      <c r="B55" s="206"/>
      <c r="C55" s="206"/>
      <c r="D55" s="206"/>
      <c r="E55" s="206"/>
      <c r="F55" s="206"/>
    </row>
    <row r="56" spans="1:7" s="30" customFormat="1" ht="15" customHeight="1">
      <c r="A56" s="359" t="s">
        <v>687</v>
      </c>
      <c r="B56" s="206"/>
      <c r="C56" s="206"/>
      <c r="D56" s="206"/>
      <c r="E56" s="206"/>
      <c r="F56" s="206"/>
    </row>
    <row r="57" spans="1:7" s="30" customFormat="1" ht="15" customHeight="1">
      <c r="A57" s="360" t="s">
        <v>351</v>
      </c>
      <c r="B57" s="206"/>
      <c r="C57" s="206"/>
      <c r="D57" s="206"/>
      <c r="E57" s="206"/>
      <c r="F57" s="206"/>
    </row>
    <row r="58" spans="1:7" s="30" customFormat="1" ht="15" customHeight="1">
      <c r="A58" s="208" t="s">
        <v>688</v>
      </c>
      <c r="B58" s="208"/>
      <c r="C58" s="208"/>
      <c r="D58" s="208"/>
      <c r="E58" s="208"/>
      <c r="F58" s="208"/>
      <c r="G58" s="208"/>
    </row>
    <row r="59" spans="1:7" s="30" customFormat="1" ht="15" customHeight="1">
      <c r="A59" s="208" t="s">
        <v>352</v>
      </c>
      <c r="B59" s="208"/>
      <c r="C59" s="208"/>
      <c r="D59" s="208"/>
      <c r="E59" s="208"/>
      <c r="F59" s="208"/>
      <c r="G59" s="208"/>
    </row>
    <row r="60" spans="1:7" s="30" customFormat="1" ht="15" customHeight="1">
      <c r="A60" s="310" t="s">
        <v>860</v>
      </c>
      <c r="B60" s="208"/>
      <c r="C60" s="208"/>
      <c r="D60" s="208"/>
      <c r="E60" s="208"/>
      <c r="F60" s="208"/>
      <c r="G60" s="208"/>
    </row>
    <row r="61" spans="1:7" s="30" customFormat="1" ht="15" customHeight="1">
      <c r="A61" s="310" t="s">
        <v>861</v>
      </c>
      <c r="B61" s="208"/>
      <c r="C61" s="208"/>
      <c r="D61" s="208"/>
      <c r="E61" s="208"/>
      <c r="F61" s="208"/>
      <c r="G61" s="208"/>
    </row>
    <row r="62" spans="1:7" s="30" customFormat="1" ht="15" customHeight="1">
      <c r="A62" s="361" t="s">
        <v>353</v>
      </c>
    </row>
    <row r="63" spans="1:7" s="30" customFormat="1" ht="15" customHeight="1">
      <c r="A63" s="362" t="s">
        <v>354</v>
      </c>
    </row>
  </sheetData>
  <mergeCells count="2">
    <mergeCell ref="E5:F5"/>
    <mergeCell ref="C54:E54"/>
  </mergeCells>
  <printOptions horizontalCentered="1"/>
  <pageMargins left="0.55118110236220474" right="0.55118110236220474" top="0.55118110236220474" bottom="0.55118110236220474" header="0.31496062992125984" footer="0.31496062992125984"/>
  <pageSetup paperSize="9" scale="69" orientation="portrait" r:id="rId1"/>
  <headerFooter scaleWithDoc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G51"/>
  <sheetViews>
    <sheetView tabSelected="1" zoomScaleNormal="100" zoomScaleSheetLayoutView="100" workbookViewId="0">
      <selection activeCell="A21" sqref="A21:XFD21"/>
    </sheetView>
  </sheetViews>
  <sheetFormatPr defaultColWidth="9.140625" defaultRowHeight="15" customHeight="1"/>
  <cols>
    <col min="1" max="1" width="10.7109375" style="62" customWidth="1"/>
    <col min="2" max="2" width="54.5703125" style="62" customWidth="1"/>
    <col min="3" max="5" width="13.7109375" style="62" customWidth="1"/>
    <col min="6" max="6" width="1.7109375" style="62" customWidth="1"/>
    <col min="7" max="7" width="11.85546875" style="62" customWidth="1"/>
    <col min="8" max="16384" width="9.140625" style="62"/>
  </cols>
  <sheetData>
    <row r="1" spans="1:7" ht="8.1" customHeight="1"/>
    <row r="2" spans="1:7" ht="8.1" customHeight="1"/>
    <row r="3" spans="1:7" ht="16.5" customHeight="1">
      <c r="A3" s="333" t="s">
        <v>895</v>
      </c>
      <c r="B3" s="248"/>
    </row>
    <row r="4" spans="1:7" ht="16.5" customHeight="1">
      <c r="A4" s="278" t="s">
        <v>896</v>
      </c>
      <c r="B4" s="249"/>
    </row>
    <row r="5" spans="1:7" ht="15" customHeight="1" thickBot="1">
      <c r="A5" s="906"/>
      <c r="B5" s="906"/>
      <c r="C5" s="906"/>
      <c r="D5" s="906"/>
      <c r="E5" s="906"/>
      <c r="F5" s="906"/>
    </row>
    <row r="6" spans="1:7" ht="30" customHeight="1" thickBot="1">
      <c r="A6" s="979"/>
      <c r="B6" s="979"/>
      <c r="C6" s="980">
        <v>2018</v>
      </c>
      <c r="D6" s="980">
        <v>2019</v>
      </c>
      <c r="E6" s="980">
        <v>2020</v>
      </c>
      <c r="F6" s="981"/>
      <c r="G6" s="272"/>
    </row>
    <row r="7" spans="1:7" ht="15" customHeight="1">
      <c r="A7" s="271"/>
      <c r="B7" s="271"/>
      <c r="C7" s="273"/>
      <c r="D7" s="273"/>
      <c r="E7" s="273"/>
      <c r="F7" s="273"/>
      <c r="G7" s="273"/>
    </row>
    <row r="8" spans="1:7" ht="15" customHeight="1">
      <c r="A8" s="274" t="s">
        <v>670</v>
      </c>
      <c r="B8" s="275"/>
      <c r="C8" s="276" t="s">
        <v>20</v>
      </c>
      <c r="D8" s="276" t="s">
        <v>20</v>
      </c>
      <c r="E8" s="276" t="s">
        <v>20</v>
      </c>
      <c r="F8" s="277"/>
      <c r="G8" s="80"/>
    </row>
    <row r="9" spans="1:7" ht="15" customHeight="1">
      <c r="A9" s="278" t="s">
        <v>512</v>
      </c>
      <c r="B9" s="275"/>
      <c r="C9" s="279"/>
      <c r="D9" s="279"/>
      <c r="E9" s="279"/>
      <c r="F9" s="277"/>
      <c r="G9" s="80"/>
    </row>
    <row r="10" spans="1:7" ht="15" customHeight="1">
      <c r="A10" s="280"/>
      <c r="B10" s="275"/>
      <c r="C10" s="279"/>
      <c r="D10" s="279"/>
      <c r="E10" s="279"/>
      <c r="F10" s="277"/>
      <c r="G10" s="80"/>
    </row>
    <row r="11" spans="1:7" ht="15" customHeight="1">
      <c r="A11" s="281" t="s">
        <v>355</v>
      </c>
      <c r="B11" s="275"/>
      <c r="C11" s="282">
        <v>2.27</v>
      </c>
      <c r="D11" s="283">
        <v>2.36</v>
      </c>
      <c r="E11" s="284" t="s">
        <v>20</v>
      </c>
      <c r="F11" s="277"/>
      <c r="G11" s="80"/>
    </row>
    <row r="12" spans="1:7" ht="15" customHeight="1">
      <c r="A12" s="285" t="s">
        <v>356</v>
      </c>
      <c r="B12" s="275"/>
      <c r="C12" s="279"/>
      <c r="D12" s="279"/>
      <c r="E12" s="279"/>
      <c r="F12" s="277"/>
      <c r="G12" s="80"/>
    </row>
    <row r="13" spans="1:7" ht="15" customHeight="1">
      <c r="A13" s="285"/>
      <c r="B13" s="275"/>
      <c r="C13" s="279"/>
      <c r="D13" s="279"/>
      <c r="E13" s="279"/>
      <c r="F13" s="277"/>
      <c r="G13" s="80"/>
    </row>
    <row r="14" spans="1:7" ht="15" customHeight="1">
      <c r="A14" s="286" t="s">
        <v>357</v>
      </c>
      <c r="B14" s="287"/>
      <c r="C14" s="288">
        <v>11</v>
      </c>
      <c r="D14" s="288">
        <v>8</v>
      </c>
      <c r="E14" s="288">
        <v>8</v>
      </c>
      <c r="F14" s="289"/>
      <c r="G14" s="289"/>
    </row>
    <row r="15" spans="1:7" ht="15" customHeight="1">
      <c r="A15" s="290" t="s">
        <v>358</v>
      </c>
      <c r="B15" s="291"/>
      <c r="C15" s="80"/>
      <c r="D15" s="292"/>
      <c r="E15" s="292"/>
      <c r="F15" s="289"/>
      <c r="G15" s="289"/>
    </row>
    <row r="16" spans="1:7" ht="15" customHeight="1">
      <c r="A16" s="290"/>
      <c r="B16" s="291"/>
      <c r="C16" s="80"/>
      <c r="D16" s="292"/>
      <c r="E16" s="292"/>
      <c r="F16" s="289"/>
      <c r="G16" s="289"/>
    </row>
    <row r="17" spans="1:7" ht="15" customHeight="1">
      <c r="A17" s="286" t="s">
        <v>359</v>
      </c>
      <c r="B17" s="287"/>
      <c r="C17" s="284">
        <v>4</v>
      </c>
      <c r="D17" s="284">
        <v>4</v>
      </c>
      <c r="E17" s="284">
        <v>4</v>
      </c>
      <c r="F17" s="289"/>
      <c r="G17" s="289"/>
    </row>
    <row r="18" spans="1:7" ht="15" customHeight="1">
      <c r="A18" s="290" t="s">
        <v>360</v>
      </c>
      <c r="B18" s="291"/>
      <c r="C18" s="293"/>
      <c r="D18" s="293"/>
      <c r="E18" s="293"/>
      <c r="F18" s="277"/>
      <c r="G18" s="294"/>
    </row>
    <row r="19" spans="1:7" ht="15" customHeight="1">
      <c r="A19" s="295"/>
      <c r="B19" s="296"/>
      <c r="C19" s="297"/>
      <c r="D19" s="297"/>
      <c r="E19" s="297"/>
      <c r="F19" s="289"/>
      <c r="G19" s="289"/>
    </row>
    <row r="20" spans="1:7" ht="15" customHeight="1">
      <c r="A20" s="274" t="s">
        <v>513</v>
      </c>
      <c r="B20" s="298"/>
      <c r="C20" s="284">
        <v>4</v>
      </c>
      <c r="D20" s="284">
        <v>4</v>
      </c>
      <c r="E20" s="284" t="s">
        <v>20</v>
      </c>
      <c r="F20" s="289"/>
      <c r="G20" s="289"/>
    </row>
    <row r="21" spans="1:7" ht="15" customHeight="1">
      <c r="A21" s="299" t="s">
        <v>514</v>
      </c>
      <c r="B21" s="300"/>
      <c r="C21" s="301"/>
      <c r="D21" s="302"/>
      <c r="E21" s="302"/>
      <c r="F21" s="288"/>
      <c r="G21" s="288"/>
    </row>
    <row r="22" spans="1:7" ht="15" customHeight="1">
      <c r="A22" s="299"/>
      <c r="B22" s="300"/>
      <c r="C22" s="301"/>
      <c r="D22" s="302"/>
      <c r="E22" s="302"/>
      <c r="F22" s="288"/>
      <c r="G22" s="288"/>
    </row>
    <row r="23" spans="1:7" ht="15" customHeight="1">
      <c r="A23" s="274" t="s">
        <v>515</v>
      </c>
      <c r="B23" s="298"/>
      <c r="C23" s="303" t="s">
        <v>26</v>
      </c>
      <c r="D23" s="303" t="s">
        <v>26</v>
      </c>
      <c r="E23" s="303">
        <v>6</v>
      </c>
      <c r="F23" s="288"/>
      <c r="G23" s="288"/>
    </row>
    <row r="24" spans="1:7" ht="15" customHeight="1">
      <c r="A24" s="299" t="s">
        <v>361</v>
      </c>
      <c r="B24" s="300"/>
      <c r="C24" s="303"/>
      <c r="D24" s="303"/>
      <c r="E24" s="303"/>
      <c r="F24" s="288"/>
      <c r="G24" s="288"/>
    </row>
    <row r="25" spans="1:7" ht="15" customHeight="1">
      <c r="A25" s="285"/>
      <c r="B25" s="300"/>
      <c r="C25" s="303"/>
      <c r="D25" s="303"/>
      <c r="E25" s="303"/>
      <c r="F25" s="288"/>
      <c r="G25" s="288"/>
    </row>
    <row r="26" spans="1:7" ht="15" customHeight="1">
      <c r="A26" s="281" t="s">
        <v>362</v>
      </c>
      <c r="B26" s="298"/>
      <c r="C26" s="284" t="s">
        <v>20</v>
      </c>
      <c r="D26" s="284" t="s">
        <v>20</v>
      </c>
      <c r="E26" s="284">
        <v>3</v>
      </c>
      <c r="F26" s="288"/>
      <c r="G26" s="288"/>
    </row>
    <row r="27" spans="1:7" ht="15" customHeight="1">
      <c r="A27" s="285" t="s">
        <v>363</v>
      </c>
      <c r="B27" s="300"/>
      <c r="C27" s="303"/>
      <c r="D27" s="303"/>
      <c r="E27" s="303"/>
      <c r="F27" s="288"/>
      <c r="G27" s="288"/>
    </row>
    <row r="28" spans="1:7" ht="15" customHeight="1">
      <c r="A28" s="285"/>
      <c r="B28" s="300"/>
      <c r="C28" s="303"/>
      <c r="D28" s="303"/>
      <c r="E28" s="303"/>
      <c r="F28" s="288"/>
      <c r="G28" s="288"/>
    </row>
    <row r="29" spans="1:7" ht="15" customHeight="1">
      <c r="A29" s="281" t="s">
        <v>364</v>
      </c>
      <c r="B29" s="300"/>
      <c r="C29" s="304" t="s">
        <v>20</v>
      </c>
      <c r="D29" s="304" t="s">
        <v>20</v>
      </c>
      <c r="E29" s="304">
        <v>336</v>
      </c>
      <c r="F29" s="288"/>
      <c r="G29" s="288"/>
    </row>
    <row r="30" spans="1:7" ht="15" customHeight="1">
      <c r="A30" s="299" t="s">
        <v>516</v>
      </c>
      <c r="B30" s="300"/>
      <c r="C30" s="303"/>
      <c r="D30" s="303"/>
      <c r="E30" s="303"/>
      <c r="F30" s="288"/>
      <c r="G30" s="288"/>
    </row>
    <row r="31" spans="1:7" ht="15" customHeight="1">
      <c r="A31" s="305" t="s">
        <v>671</v>
      </c>
      <c r="B31" s="300"/>
      <c r="C31" s="284"/>
      <c r="D31" s="284"/>
      <c r="E31" s="303"/>
      <c r="F31" s="288"/>
      <c r="G31" s="288"/>
    </row>
    <row r="32" spans="1:7" ht="15" customHeight="1">
      <c r="A32" s="306" t="s">
        <v>672</v>
      </c>
      <c r="B32" s="300"/>
      <c r="C32" s="284" t="s">
        <v>20</v>
      </c>
      <c r="D32" s="284" t="s">
        <v>20</v>
      </c>
      <c r="E32" s="303">
        <v>66</v>
      </c>
      <c r="F32" s="288"/>
      <c r="G32" s="288"/>
    </row>
    <row r="33" spans="1:7" ht="15" customHeight="1">
      <c r="A33" s="306" t="s">
        <v>365</v>
      </c>
      <c r="B33" s="300"/>
      <c r="C33" s="284" t="s">
        <v>20</v>
      </c>
      <c r="D33" s="284" t="s">
        <v>20</v>
      </c>
      <c r="E33" s="303">
        <v>225</v>
      </c>
      <c r="F33" s="288"/>
      <c r="G33" s="288"/>
    </row>
    <row r="34" spans="1:7" ht="15" customHeight="1">
      <c r="A34" s="305" t="s">
        <v>673</v>
      </c>
      <c r="B34" s="300"/>
      <c r="C34" s="284"/>
      <c r="D34" s="284"/>
      <c r="E34" s="303"/>
      <c r="F34" s="288"/>
      <c r="G34" s="288"/>
    </row>
    <row r="35" spans="1:7" ht="15" customHeight="1">
      <c r="A35" s="306" t="s">
        <v>674</v>
      </c>
      <c r="B35" s="300"/>
      <c r="C35" s="284" t="s">
        <v>20</v>
      </c>
      <c r="D35" s="284" t="s">
        <v>20</v>
      </c>
      <c r="E35" s="303">
        <v>16</v>
      </c>
      <c r="F35" s="288"/>
      <c r="G35" s="288"/>
    </row>
    <row r="36" spans="1:7" ht="15" customHeight="1">
      <c r="A36" s="306" t="s">
        <v>675</v>
      </c>
      <c r="B36" s="300"/>
      <c r="C36" s="284" t="s">
        <v>20</v>
      </c>
      <c r="D36" s="284" t="s">
        <v>20</v>
      </c>
      <c r="E36" s="303">
        <v>28</v>
      </c>
      <c r="F36" s="288"/>
      <c r="G36" s="288"/>
    </row>
    <row r="37" spans="1:7" ht="15" customHeight="1">
      <c r="A37" s="307" t="s">
        <v>676</v>
      </c>
      <c r="B37" s="300"/>
      <c r="C37" s="284" t="s">
        <v>20</v>
      </c>
      <c r="D37" s="284" t="s">
        <v>20</v>
      </c>
      <c r="E37" s="303">
        <v>1</v>
      </c>
      <c r="F37" s="288"/>
      <c r="G37" s="288"/>
    </row>
    <row r="38" spans="1:7" ht="15" customHeight="1">
      <c r="A38" s="307" t="s">
        <v>677</v>
      </c>
      <c r="B38" s="300"/>
      <c r="C38" s="284" t="s">
        <v>20</v>
      </c>
      <c r="D38" s="284" t="s">
        <v>20</v>
      </c>
      <c r="E38" s="303" t="s">
        <v>26</v>
      </c>
      <c r="F38" s="288"/>
      <c r="G38" s="288"/>
    </row>
    <row r="39" spans="1:7" ht="15" customHeight="1">
      <c r="A39" s="982"/>
      <c r="B39" s="982"/>
      <c r="C39" s="982"/>
      <c r="D39" s="982"/>
      <c r="E39" s="982"/>
      <c r="F39" s="982"/>
      <c r="G39" s="288"/>
    </row>
    <row r="40" spans="1:7" ht="15" customHeight="1">
      <c r="A40" s="288"/>
      <c r="B40" s="288"/>
      <c r="C40" s="288"/>
      <c r="D40" s="288"/>
      <c r="E40" s="288"/>
      <c r="F40" s="77" t="s">
        <v>366</v>
      </c>
      <c r="G40" s="288"/>
    </row>
    <row r="41" spans="1:7" ht="15" customHeight="1">
      <c r="A41" s="288"/>
      <c r="B41" s="288"/>
      <c r="C41" s="288"/>
      <c r="D41" s="288"/>
      <c r="E41" s="288"/>
      <c r="F41" s="77" t="s">
        <v>5</v>
      </c>
      <c r="G41" s="288"/>
    </row>
    <row r="42" spans="1:7" ht="15" customHeight="1">
      <c r="A42" s="288"/>
      <c r="C42" s="288"/>
      <c r="D42" s="288"/>
      <c r="E42" s="288"/>
      <c r="F42" s="77" t="s">
        <v>367</v>
      </c>
      <c r="G42" s="288"/>
    </row>
    <row r="43" spans="1:7" ht="15" customHeight="1">
      <c r="A43" s="288"/>
      <c r="B43" s="288"/>
      <c r="C43" s="288"/>
      <c r="D43" s="288"/>
      <c r="E43" s="288"/>
      <c r="F43" s="77" t="s">
        <v>299</v>
      </c>
      <c r="G43" s="288"/>
    </row>
    <row r="44" spans="1:7" ht="15" customHeight="1">
      <c r="A44" s="288"/>
      <c r="B44" s="288"/>
      <c r="C44" s="288"/>
      <c r="D44" s="288"/>
      <c r="E44" s="288"/>
      <c r="F44" s="79" t="s">
        <v>368</v>
      </c>
      <c r="G44" s="288"/>
    </row>
    <row r="45" spans="1:7" ht="15" customHeight="1">
      <c r="A45" s="288"/>
      <c r="B45" s="288"/>
      <c r="C45" s="288"/>
      <c r="D45" s="288"/>
      <c r="E45" s="288"/>
      <c r="F45" s="79" t="s">
        <v>6</v>
      </c>
      <c r="G45" s="288"/>
    </row>
    <row r="46" spans="1:7" ht="15" customHeight="1">
      <c r="A46" s="288"/>
      <c r="B46" s="288"/>
      <c r="C46" s="288"/>
      <c r="D46" s="288"/>
      <c r="E46" s="288"/>
      <c r="F46" s="79" t="s">
        <v>328</v>
      </c>
      <c r="G46" s="288"/>
    </row>
    <row r="47" spans="1:7" ht="15" customHeight="1">
      <c r="F47" s="79" t="s">
        <v>369</v>
      </c>
    </row>
    <row r="48" spans="1:7" ht="8.1" customHeight="1">
      <c r="A48" s="213"/>
      <c r="B48" s="213"/>
      <c r="C48" s="1043"/>
      <c r="D48" s="1043"/>
      <c r="E48" s="308"/>
      <c r="F48" s="288"/>
      <c r="G48" s="288"/>
    </row>
    <row r="49" spans="1:6" ht="15" customHeight="1">
      <c r="A49" s="309" t="s">
        <v>678</v>
      </c>
      <c r="B49" s="213"/>
      <c r="C49" s="213"/>
      <c r="D49" s="213"/>
      <c r="E49" s="213"/>
      <c r="F49" s="213"/>
    </row>
    <row r="50" spans="1:6" ht="15" customHeight="1">
      <c r="A50" s="208" t="s">
        <v>46</v>
      </c>
    </row>
    <row r="51" spans="1:6" ht="15" customHeight="1">
      <c r="A51" s="310" t="s">
        <v>47</v>
      </c>
    </row>
  </sheetData>
  <mergeCells count="1">
    <mergeCell ref="C48:D48"/>
  </mergeCells>
  <printOptions horizontalCentered="1"/>
  <pageMargins left="0.55118110236220474" right="0.55118110236220474" top="0.55118110236220474" bottom="0.55118110236220474" header="0.31496062992125984" footer="0.31496062992125984"/>
  <pageSetup paperSize="9" scale="84" orientation="portrait" r:id="rId1"/>
  <headerFooter scaleWithDoc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19"/>
  <sheetViews>
    <sheetView tabSelected="1" zoomScaleNormal="100" zoomScaleSheetLayoutView="120" workbookViewId="0">
      <selection activeCell="A21" sqref="A21:XFD21"/>
    </sheetView>
  </sheetViews>
  <sheetFormatPr defaultColWidth="9.140625" defaultRowHeight="15" customHeight="1"/>
  <cols>
    <col min="1" max="1" width="10.7109375" style="109" customWidth="1"/>
    <col min="2" max="2" width="60.7109375" style="109" customWidth="1"/>
    <col min="3" max="5" width="16.28515625" style="109" customWidth="1"/>
    <col min="6" max="6" width="1.7109375" style="109" customWidth="1"/>
    <col min="7" max="16384" width="9.140625" style="109"/>
  </cols>
  <sheetData>
    <row r="1" spans="1:9" ht="8.1" customHeight="1"/>
    <row r="2" spans="1:9" ht="8.1" customHeight="1"/>
    <row r="3" spans="1:9" ht="16.5" customHeight="1">
      <c r="A3" s="333" t="s">
        <v>897</v>
      </c>
      <c r="B3" s="248"/>
    </row>
    <row r="4" spans="1:9" ht="16.5" customHeight="1">
      <c r="A4" s="278" t="s">
        <v>898</v>
      </c>
      <c r="B4" s="249"/>
    </row>
    <row r="5" spans="1:9" ht="15" customHeight="1" thickBot="1">
      <c r="A5" s="255"/>
      <c r="B5" s="255"/>
      <c r="C5" s="255"/>
      <c r="D5" s="1044" t="s">
        <v>667</v>
      </c>
      <c r="E5" s="1044"/>
      <c r="F5" s="1044"/>
    </row>
    <row r="6" spans="1:9" ht="30" customHeight="1" thickBot="1">
      <c r="A6" s="936"/>
      <c r="B6" s="983"/>
      <c r="C6" s="937">
        <v>2018</v>
      </c>
      <c r="D6" s="937">
        <v>2019</v>
      </c>
      <c r="E6" s="937">
        <v>2020</v>
      </c>
      <c r="F6" s="938"/>
    </row>
    <row r="7" spans="1:9" ht="15" customHeight="1">
      <c r="A7" s="250"/>
      <c r="B7" s="252"/>
      <c r="C7" s="252"/>
      <c r="D7" s="252"/>
      <c r="E7" s="252"/>
      <c r="F7" s="252"/>
    </row>
    <row r="8" spans="1:9" ht="15" customHeight="1">
      <c r="A8" s="253" t="s">
        <v>370</v>
      </c>
      <c r="B8" s="251"/>
      <c r="C8" s="254"/>
      <c r="D8" s="254"/>
      <c r="E8" s="254"/>
      <c r="F8" s="255"/>
    </row>
    <row r="9" spans="1:9" ht="15" customHeight="1">
      <c r="A9" s="256" t="s">
        <v>371</v>
      </c>
      <c r="B9" s="251"/>
      <c r="C9" s="254"/>
      <c r="D9" s="254"/>
      <c r="E9" s="254"/>
      <c r="F9" s="255"/>
    </row>
    <row r="10" spans="1:9" ht="15" customHeight="1">
      <c r="A10" s="257"/>
      <c r="B10" s="251"/>
      <c r="C10" s="258"/>
      <c r="D10" s="258"/>
      <c r="E10" s="259"/>
      <c r="F10" s="260"/>
      <c r="G10" s="261"/>
      <c r="H10" s="261"/>
    </row>
    <row r="11" spans="1:9" ht="15" customHeight="1">
      <c r="A11" s="262" t="s">
        <v>668</v>
      </c>
      <c r="B11" s="251"/>
      <c r="C11" s="254" t="s">
        <v>20</v>
      </c>
      <c r="D11" s="254" t="s">
        <v>20</v>
      </c>
      <c r="E11" s="254" t="s">
        <v>20</v>
      </c>
      <c r="F11" s="260"/>
      <c r="G11" s="261"/>
      <c r="H11" s="261"/>
    </row>
    <row r="12" spans="1:9" ht="15" customHeight="1">
      <c r="A12" s="262" t="s">
        <v>372</v>
      </c>
      <c r="B12" s="251"/>
      <c r="C12" s="254" t="s">
        <v>20</v>
      </c>
      <c r="D12" s="254" t="s">
        <v>20</v>
      </c>
      <c r="E12" s="254" t="s">
        <v>20</v>
      </c>
      <c r="F12" s="260"/>
      <c r="G12" s="261"/>
      <c r="H12" s="261"/>
    </row>
    <row r="13" spans="1:9" ht="15" customHeight="1">
      <c r="A13" s="940"/>
      <c r="B13" s="940"/>
      <c r="C13" s="940"/>
      <c r="D13" s="940"/>
      <c r="E13" s="940"/>
      <c r="F13" s="940"/>
    </row>
    <row r="14" spans="1:9" ht="15" customHeight="1">
      <c r="B14" s="154"/>
      <c r="C14" s="154"/>
      <c r="D14" s="263"/>
      <c r="F14" s="113" t="s">
        <v>22</v>
      </c>
    </row>
    <row r="15" spans="1:9" ht="15" customHeight="1">
      <c r="B15" s="154"/>
      <c r="C15" s="36"/>
      <c r="D15" s="264"/>
      <c r="F15" s="115" t="s">
        <v>23</v>
      </c>
    </row>
    <row r="16" spans="1:9" ht="15" customHeight="1">
      <c r="A16" s="265" t="s">
        <v>669</v>
      </c>
      <c r="C16" s="266"/>
      <c r="E16" s="267"/>
      <c r="F16" s="267"/>
      <c r="G16" s="267"/>
      <c r="H16" s="267"/>
      <c r="I16" s="267"/>
    </row>
    <row r="17" spans="1:1" ht="15" customHeight="1">
      <c r="A17" s="268" t="s">
        <v>307</v>
      </c>
    </row>
    <row r="18" spans="1:1" ht="15" customHeight="1">
      <c r="A18" s="269" t="s">
        <v>308</v>
      </c>
    </row>
    <row r="19" spans="1:1" ht="15" customHeight="1">
      <c r="A19" s="270"/>
    </row>
  </sheetData>
  <mergeCells count="1">
    <mergeCell ref="D5:F5"/>
  </mergeCells>
  <conditionalFormatting sqref="G10:H12">
    <cfRule type="cellIs" dxfId="19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74" orientation="portrait" r:id="rId1"/>
  <headerFooter scaleWithDoc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E30"/>
  <sheetViews>
    <sheetView tabSelected="1" view="pageBreakPreview" zoomScaleNormal="100" zoomScaleSheetLayoutView="100" workbookViewId="0">
      <selection activeCell="A21" sqref="A21:XFD21"/>
    </sheetView>
  </sheetViews>
  <sheetFormatPr defaultColWidth="9.140625" defaultRowHeight="15" customHeight="1"/>
  <cols>
    <col min="1" max="1" width="10.7109375" style="62" customWidth="1"/>
    <col min="2" max="2" width="57.7109375" style="62" customWidth="1"/>
    <col min="3" max="3" width="17.28515625" style="239" customWidth="1"/>
    <col min="4" max="4" width="1.7109375" style="62" customWidth="1"/>
    <col min="5" max="5" width="14.140625" style="62" customWidth="1"/>
    <col min="6" max="16384" width="9.140625" style="62"/>
  </cols>
  <sheetData>
    <row r="1" spans="1:4" ht="8.1" customHeight="1"/>
    <row r="2" spans="1:4" ht="8.1" customHeight="1"/>
    <row r="3" spans="1:4" ht="16.5" customHeight="1">
      <c r="A3" s="595" t="s">
        <v>899</v>
      </c>
      <c r="B3" s="240"/>
      <c r="C3" s="241"/>
    </row>
    <row r="4" spans="1:4" ht="16.5" customHeight="1">
      <c r="A4" s="599" t="s">
        <v>900</v>
      </c>
      <c r="B4" s="242"/>
      <c r="C4" s="241"/>
    </row>
    <row r="5" spans="1:4" ht="15" customHeight="1" thickBot="1">
      <c r="A5" s="906"/>
      <c r="B5" s="906"/>
      <c r="C5" s="984"/>
      <c r="D5" s="180"/>
    </row>
    <row r="6" spans="1:4" ht="30" customHeight="1" thickBot="1">
      <c r="A6" s="985"/>
      <c r="B6" s="985"/>
      <c r="C6" s="986">
        <v>2015</v>
      </c>
      <c r="D6" s="987"/>
    </row>
    <row r="7" spans="1:4" ht="15" customHeight="1">
      <c r="A7" s="155"/>
      <c r="B7" s="172"/>
      <c r="C7" s="243"/>
    </row>
    <row r="8" spans="1:4" ht="15.75">
      <c r="A8" s="86" t="s">
        <v>373</v>
      </c>
      <c r="B8" s="172"/>
      <c r="C8" s="243">
        <v>31</v>
      </c>
    </row>
    <row r="9" spans="1:4" ht="15.75">
      <c r="A9" s="90" t="s">
        <v>374</v>
      </c>
      <c r="B9" s="172"/>
      <c r="C9" s="243"/>
    </row>
    <row r="10" spans="1:4" ht="8.1" customHeight="1">
      <c r="A10" s="169"/>
      <c r="B10" s="172"/>
      <c r="C10" s="243"/>
    </row>
    <row r="11" spans="1:4" ht="15" customHeight="1">
      <c r="A11" s="158" t="s">
        <v>375</v>
      </c>
      <c r="B11" s="172"/>
      <c r="C11" s="172">
        <v>23</v>
      </c>
    </row>
    <row r="12" spans="1:4" ht="15" customHeight="1">
      <c r="A12" s="169" t="s">
        <v>376</v>
      </c>
      <c r="B12" s="172"/>
      <c r="C12" s="172"/>
    </row>
    <row r="13" spans="1:4" ht="8.1" customHeight="1">
      <c r="A13" s="169"/>
      <c r="B13" s="172"/>
      <c r="C13" s="172"/>
    </row>
    <row r="14" spans="1:4" ht="15" customHeight="1">
      <c r="A14" s="158" t="s">
        <v>663</v>
      </c>
      <c r="B14" s="172"/>
      <c r="C14" s="172">
        <v>9</v>
      </c>
    </row>
    <row r="15" spans="1:4" ht="15" customHeight="1">
      <c r="A15" s="169" t="s">
        <v>377</v>
      </c>
      <c r="B15" s="172"/>
      <c r="C15" s="172"/>
    </row>
    <row r="16" spans="1:4" ht="8.1" customHeight="1">
      <c r="A16" s="169"/>
      <c r="B16" s="172"/>
      <c r="C16" s="172"/>
    </row>
    <row r="17" spans="1:5" ht="15" customHeight="1">
      <c r="A17" s="158" t="s">
        <v>664</v>
      </c>
      <c r="B17" s="172"/>
      <c r="C17" s="172">
        <v>26</v>
      </c>
    </row>
    <row r="18" spans="1:5" ht="15" customHeight="1">
      <c r="A18" s="169" t="s">
        <v>378</v>
      </c>
      <c r="B18" s="172"/>
      <c r="C18" s="172"/>
    </row>
    <row r="19" spans="1:5" ht="8.1" customHeight="1">
      <c r="A19" s="169"/>
      <c r="B19" s="172"/>
      <c r="C19" s="172"/>
    </row>
    <row r="20" spans="1:5" ht="15" customHeight="1">
      <c r="A20" s="158" t="s">
        <v>379</v>
      </c>
      <c r="B20" s="172"/>
      <c r="C20" s="172">
        <v>4</v>
      </c>
    </row>
    <row r="21" spans="1:5" ht="15" customHeight="1">
      <c r="A21" s="169" t="s">
        <v>380</v>
      </c>
      <c r="B21" s="172"/>
      <c r="C21" s="243"/>
    </row>
    <row r="22" spans="1:5" ht="15" customHeight="1">
      <c r="A22" s="989"/>
      <c r="B22" s="990"/>
      <c r="C22" s="991"/>
      <c r="D22" s="988"/>
    </row>
    <row r="23" spans="1:5" ht="15" customHeight="1">
      <c r="C23" s="155"/>
      <c r="D23" s="77" t="s">
        <v>22</v>
      </c>
      <c r="E23" s="236"/>
    </row>
    <row r="24" spans="1:5" ht="15" customHeight="1">
      <c r="C24" s="155"/>
      <c r="D24" s="79" t="s">
        <v>23</v>
      </c>
      <c r="E24" s="236"/>
    </row>
    <row r="25" spans="1:5" ht="8.1" customHeight="1">
      <c r="C25" s="155"/>
      <c r="E25" s="236"/>
    </row>
    <row r="26" spans="1:5" ht="15" customHeight="1">
      <c r="A26" s="244" t="s">
        <v>549</v>
      </c>
      <c r="B26" s="171"/>
      <c r="C26" s="155"/>
      <c r="E26" s="236"/>
    </row>
    <row r="27" spans="1:5" ht="15" customHeight="1">
      <c r="A27" s="245" t="s">
        <v>665</v>
      </c>
      <c r="B27" s="171"/>
      <c r="C27" s="155"/>
      <c r="E27" s="236"/>
    </row>
    <row r="28" spans="1:5" ht="15" customHeight="1">
      <c r="A28" s="246" t="s">
        <v>381</v>
      </c>
      <c r="B28" s="171"/>
      <c r="C28" s="155"/>
      <c r="E28" s="236"/>
    </row>
    <row r="29" spans="1:5" ht="15" customHeight="1">
      <c r="A29" s="245" t="s">
        <v>666</v>
      </c>
      <c r="B29" s="171"/>
      <c r="C29" s="155"/>
      <c r="E29" s="236"/>
    </row>
    <row r="30" spans="1:5" ht="15" customHeight="1">
      <c r="A30" s="247" t="s">
        <v>382</v>
      </c>
      <c r="B30" s="171"/>
      <c r="C30" s="155"/>
      <c r="E30" s="236"/>
    </row>
  </sheetData>
  <printOptions horizontalCentered="1"/>
  <pageMargins left="0.55118110236220474" right="0.55118110236220474" top="0.55118110236220474" bottom="0.55118110236220474" header="0.31496062992125984" footer="0.31496062992125984"/>
  <pageSetup paperSize="9" orientation="portrait" r:id="rId1"/>
  <headerFooter scaleWithDoc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H65"/>
  <sheetViews>
    <sheetView tabSelected="1" view="pageBreakPreview" zoomScaleNormal="100" zoomScaleSheetLayoutView="100" workbookViewId="0">
      <selection activeCell="A21" sqref="A21:XFD21"/>
    </sheetView>
  </sheetViews>
  <sheetFormatPr defaultColWidth="9.140625" defaultRowHeight="15" customHeight="1"/>
  <cols>
    <col min="1" max="1" width="10.7109375" style="62" customWidth="1"/>
    <col min="2" max="2" width="57.7109375" style="62" customWidth="1"/>
    <col min="3" max="5" width="17.28515625" style="62" customWidth="1"/>
    <col min="6" max="6" width="1.7109375" style="62" customWidth="1"/>
    <col min="7" max="7" width="14.140625" style="62" customWidth="1"/>
    <col min="8" max="16384" width="9.140625" style="62"/>
  </cols>
  <sheetData>
    <row r="1" spans="1:8" ht="8.1" customHeight="1"/>
    <row r="2" spans="1:8" ht="8.1" customHeight="1"/>
    <row r="3" spans="1:8" ht="16.5" customHeight="1">
      <c r="A3" s="595" t="s">
        <v>901</v>
      </c>
      <c r="B3" s="63"/>
    </row>
    <row r="4" spans="1:8" ht="16.5" customHeight="1">
      <c r="A4" s="599" t="s">
        <v>902</v>
      </c>
      <c r="B4" s="64"/>
    </row>
    <row r="5" spans="1:8" ht="15" customHeight="1" thickBot="1">
      <c r="A5" s="180"/>
      <c r="B5" s="180"/>
      <c r="C5" s="180"/>
      <c r="D5" s="180"/>
      <c r="E5" s="1045" t="s">
        <v>383</v>
      </c>
      <c r="F5" s="1045"/>
    </row>
    <row r="6" spans="1:8" ht="30" customHeight="1" thickBot="1">
      <c r="A6" s="985"/>
      <c r="B6" s="985"/>
      <c r="C6" s="992">
        <v>2018</v>
      </c>
      <c r="D6" s="992">
        <v>2019</v>
      </c>
      <c r="E6" s="992">
        <v>2020</v>
      </c>
      <c r="F6" s="987"/>
      <c r="G6" s="214"/>
    </row>
    <row r="7" spans="1:8" ht="15" customHeight="1">
      <c r="A7" s="155"/>
      <c r="B7" s="155"/>
      <c r="C7" s="157"/>
      <c r="D7" s="157"/>
      <c r="E7" s="157"/>
      <c r="G7" s="214"/>
    </row>
    <row r="8" spans="1:8" ht="15" customHeight="1">
      <c r="A8" s="171" t="s">
        <v>375</v>
      </c>
      <c r="B8" s="172"/>
      <c r="C8" s="173"/>
      <c r="D8" s="173"/>
      <c r="E8" s="173"/>
      <c r="G8" s="158"/>
    </row>
    <row r="9" spans="1:8" ht="15" customHeight="1">
      <c r="A9" s="174" t="s">
        <v>376</v>
      </c>
      <c r="B9" s="172"/>
      <c r="C9" s="173"/>
      <c r="D9" s="173"/>
      <c r="E9" s="173"/>
      <c r="G9" s="158"/>
    </row>
    <row r="10" spans="1:8" ht="8.1" customHeight="1">
      <c r="A10" s="172"/>
      <c r="B10" s="172"/>
      <c r="C10" s="173"/>
      <c r="D10" s="173"/>
      <c r="E10" s="173"/>
      <c r="G10" s="158"/>
    </row>
    <row r="11" spans="1:8" ht="15.75">
      <c r="A11" s="165" t="s">
        <v>384</v>
      </c>
      <c r="B11" s="175"/>
      <c r="C11" s="215">
        <v>676.40200000000004</v>
      </c>
      <c r="D11" s="216">
        <v>1159.0930000000001</v>
      </c>
      <c r="E11" s="216">
        <v>830.64300000000003</v>
      </c>
      <c r="G11" s="158"/>
    </row>
    <row r="12" spans="1:8" ht="15" customHeight="1">
      <c r="A12" s="178" t="s">
        <v>385</v>
      </c>
      <c r="B12" s="175"/>
      <c r="C12" s="217"/>
      <c r="D12" s="216"/>
      <c r="E12" s="216"/>
      <c r="G12" s="158"/>
    </row>
    <row r="13" spans="1:8" ht="15" customHeight="1">
      <c r="A13" s="181" t="s">
        <v>623</v>
      </c>
      <c r="B13" s="199"/>
      <c r="C13" s="217">
        <v>136.5</v>
      </c>
      <c r="D13" s="217">
        <v>119.80200000000001</v>
      </c>
      <c r="E13" s="217">
        <v>116.262</v>
      </c>
      <c r="G13" s="158"/>
      <c r="H13" s="213"/>
    </row>
    <row r="14" spans="1:8" ht="15" customHeight="1">
      <c r="A14" s="218" t="s">
        <v>624</v>
      </c>
      <c r="B14" s="219"/>
      <c r="C14" s="220">
        <v>30.6</v>
      </c>
      <c r="D14" s="217">
        <v>71.195999999999998</v>
      </c>
      <c r="E14" s="217">
        <v>80.274000000000001</v>
      </c>
      <c r="G14" s="158"/>
    </row>
    <row r="15" spans="1:8" ht="15" customHeight="1">
      <c r="A15" s="181" t="s">
        <v>625</v>
      </c>
      <c r="B15" s="199"/>
      <c r="C15" s="221" t="s">
        <v>26</v>
      </c>
      <c r="D15" s="217" t="s">
        <v>26</v>
      </c>
      <c r="E15" s="217" t="s">
        <v>26</v>
      </c>
      <c r="G15" s="158"/>
    </row>
    <row r="16" spans="1:8" ht="15" customHeight="1">
      <c r="A16" s="195" t="s">
        <v>626</v>
      </c>
      <c r="B16" s="222"/>
      <c r="C16" s="220">
        <v>23.6</v>
      </c>
      <c r="D16" s="217" t="s">
        <v>26</v>
      </c>
      <c r="E16" s="217" t="s">
        <v>26</v>
      </c>
      <c r="G16" s="158"/>
    </row>
    <row r="17" spans="1:7" ht="15" customHeight="1">
      <c r="A17" s="181" t="s">
        <v>627</v>
      </c>
      <c r="B17" s="199"/>
      <c r="C17" s="221" t="s">
        <v>26</v>
      </c>
      <c r="D17" s="217">
        <v>214.042</v>
      </c>
      <c r="E17" s="217">
        <v>122.139</v>
      </c>
      <c r="G17" s="158"/>
    </row>
    <row r="18" spans="1:7" ht="15" customHeight="1">
      <c r="A18" s="218" t="s">
        <v>628</v>
      </c>
      <c r="B18" s="219"/>
      <c r="C18" s="221" t="s">
        <v>26</v>
      </c>
      <c r="D18" s="221" t="s">
        <v>26</v>
      </c>
      <c r="E18" s="221" t="s">
        <v>26</v>
      </c>
      <c r="G18" s="158"/>
    </row>
    <row r="19" spans="1:7" ht="15" customHeight="1">
      <c r="A19" s="181" t="s">
        <v>629</v>
      </c>
      <c r="B19" s="199"/>
      <c r="C19" s="221" t="s">
        <v>26</v>
      </c>
      <c r="D19" s="221" t="s">
        <v>26</v>
      </c>
      <c r="E19" s="221" t="s">
        <v>26</v>
      </c>
      <c r="G19" s="158"/>
    </row>
    <row r="20" spans="1:7" ht="15" customHeight="1">
      <c r="A20" s="195" t="s">
        <v>630</v>
      </c>
      <c r="B20" s="222"/>
      <c r="C20" s="221" t="s">
        <v>26</v>
      </c>
      <c r="D20" s="221" t="s">
        <v>26</v>
      </c>
      <c r="E20" s="220">
        <v>0.5</v>
      </c>
      <c r="G20" s="158"/>
    </row>
    <row r="21" spans="1:7" ht="15" customHeight="1">
      <c r="A21" s="181" t="s">
        <v>631</v>
      </c>
      <c r="B21" s="199"/>
      <c r="C21" s="221" t="s">
        <v>26</v>
      </c>
      <c r="D21" s="217">
        <v>1.45</v>
      </c>
      <c r="E21" s="217">
        <v>1.53</v>
      </c>
      <c r="G21" s="158"/>
    </row>
    <row r="22" spans="1:7" ht="15" customHeight="1">
      <c r="A22" s="218" t="s">
        <v>632</v>
      </c>
      <c r="B22" s="219"/>
      <c r="C22" s="220">
        <v>13.6</v>
      </c>
      <c r="D22" s="217">
        <v>159.84299999999999</v>
      </c>
      <c r="E22" s="217">
        <v>21.35</v>
      </c>
      <c r="G22" s="158"/>
    </row>
    <row r="23" spans="1:7" ht="15" customHeight="1">
      <c r="A23" s="181" t="s">
        <v>633</v>
      </c>
      <c r="B23" s="199"/>
      <c r="C23" s="221" t="s">
        <v>26</v>
      </c>
      <c r="D23" s="221" t="s">
        <v>26</v>
      </c>
      <c r="E23" s="221" t="s">
        <v>26</v>
      </c>
      <c r="G23" s="158"/>
    </row>
    <row r="24" spans="1:7" ht="15" customHeight="1">
      <c r="A24" s="195" t="s">
        <v>634</v>
      </c>
      <c r="B24" s="222"/>
      <c r="C24" s="220">
        <v>62.7</v>
      </c>
      <c r="D24" s="217">
        <v>50.515999999999998</v>
      </c>
      <c r="E24" s="217">
        <v>54.35</v>
      </c>
      <c r="G24" s="158"/>
    </row>
    <row r="25" spans="1:7" ht="15" customHeight="1">
      <c r="A25" s="181" t="s">
        <v>635</v>
      </c>
      <c r="B25" s="223"/>
      <c r="C25" s="221" t="s">
        <v>26</v>
      </c>
      <c r="D25" s="221" t="s">
        <v>26</v>
      </c>
      <c r="E25" s="221" t="s">
        <v>26</v>
      </c>
      <c r="F25" s="180"/>
      <c r="G25" s="214"/>
    </row>
    <row r="26" spans="1:7" ht="15" customHeight="1">
      <c r="A26" s="218" t="s">
        <v>636</v>
      </c>
      <c r="B26" s="224"/>
      <c r="C26" s="221" t="s">
        <v>26</v>
      </c>
      <c r="D26" s="221" t="s">
        <v>26</v>
      </c>
      <c r="E26" s="221" t="s">
        <v>26</v>
      </c>
      <c r="F26" s="180"/>
      <c r="G26" s="214"/>
    </row>
    <row r="27" spans="1:7" ht="15" customHeight="1">
      <c r="A27" s="181" t="s">
        <v>637</v>
      </c>
      <c r="B27" s="223"/>
      <c r="C27" s="221" t="s">
        <v>26</v>
      </c>
      <c r="D27" s="221" t="s">
        <v>26</v>
      </c>
      <c r="E27" s="221" t="s">
        <v>26</v>
      </c>
      <c r="F27" s="180"/>
      <c r="G27" s="214"/>
    </row>
    <row r="28" spans="1:7" ht="15" customHeight="1">
      <c r="A28" s="195" t="s">
        <v>638</v>
      </c>
      <c r="B28" s="225"/>
      <c r="C28" s="220">
        <v>12</v>
      </c>
      <c r="D28" s="221" t="s">
        <v>26</v>
      </c>
      <c r="E28" s="221" t="s">
        <v>26</v>
      </c>
      <c r="F28" s="180"/>
      <c r="G28" s="214"/>
    </row>
    <row r="29" spans="1:7" ht="15" customHeight="1">
      <c r="A29" s="195" t="s">
        <v>639</v>
      </c>
      <c r="B29" s="222"/>
      <c r="C29" s="221" t="s">
        <v>26</v>
      </c>
      <c r="D29" s="221" t="s">
        <v>26</v>
      </c>
      <c r="E29" s="221" t="s">
        <v>26</v>
      </c>
      <c r="F29" s="226"/>
      <c r="G29" s="158"/>
    </row>
    <row r="30" spans="1:7" ht="15" customHeight="1">
      <c r="A30" s="195" t="s">
        <v>640</v>
      </c>
      <c r="B30" s="222"/>
      <c r="C30" s="220">
        <v>4.5999999999999996</v>
      </c>
      <c r="D30" s="217">
        <v>21.6</v>
      </c>
      <c r="E30" s="217">
        <v>53</v>
      </c>
      <c r="F30" s="226"/>
      <c r="G30" s="158"/>
    </row>
    <row r="31" spans="1:7" ht="15" customHeight="1">
      <c r="A31" s="195" t="s">
        <v>641</v>
      </c>
      <c r="B31" s="222"/>
      <c r="C31" s="221" t="s">
        <v>26</v>
      </c>
      <c r="D31" s="217" t="s">
        <v>26</v>
      </c>
      <c r="E31" s="217" t="s">
        <v>26</v>
      </c>
      <c r="F31" s="226"/>
      <c r="G31" s="158"/>
    </row>
    <row r="32" spans="1:7" ht="15" customHeight="1">
      <c r="A32" s="195" t="s">
        <v>642</v>
      </c>
      <c r="B32" s="222"/>
      <c r="C32" s="221" t="s">
        <v>26</v>
      </c>
      <c r="D32" s="217">
        <v>6.25</v>
      </c>
      <c r="E32" s="217" t="s">
        <v>26</v>
      </c>
      <c r="F32" s="226"/>
      <c r="G32" s="158"/>
    </row>
    <row r="33" spans="1:7" ht="15" customHeight="1">
      <c r="A33" s="195" t="s">
        <v>643</v>
      </c>
      <c r="B33" s="222"/>
      <c r="C33" s="220">
        <v>21.2</v>
      </c>
      <c r="D33" s="217">
        <v>53.875999999999998</v>
      </c>
      <c r="E33" s="217">
        <v>9.5660000000000007</v>
      </c>
      <c r="F33" s="226"/>
      <c r="G33" s="158"/>
    </row>
    <row r="34" spans="1:7" ht="15" customHeight="1">
      <c r="A34" s="195" t="s">
        <v>644</v>
      </c>
      <c r="B34" s="222"/>
      <c r="C34" s="221" t="s">
        <v>26</v>
      </c>
      <c r="D34" s="217" t="s">
        <v>26</v>
      </c>
      <c r="E34" s="217" t="s">
        <v>26</v>
      </c>
      <c r="F34" s="226"/>
      <c r="G34" s="158"/>
    </row>
    <row r="35" spans="1:7" ht="15" customHeight="1">
      <c r="A35" s="195" t="s">
        <v>645</v>
      </c>
      <c r="B35" s="222"/>
      <c r="C35" s="220">
        <v>21.5</v>
      </c>
      <c r="D35" s="217" t="s">
        <v>26</v>
      </c>
      <c r="E35" s="217" t="s">
        <v>26</v>
      </c>
      <c r="F35" s="226"/>
      <c r="G35" s="158"/>
    </row>
    <row r="36" spans="1:7" s="228" customFormat="1" ht="15" customHeight="1">
      <c r="A36" s="195" t="s">
        <v>646</v>
      </c>
      <c r="B36" s="222"/>
      <c r="C36" s="221" t="s">
        <v>26</v>
      </c>
      <c r="D36" s="217" t="s">
        <v>26</v>
      </c>
      <c r="E36" s="217" t="s">
        <v>26</v>
      </c>
      <c r="F36" s="227"/>
      <c r="G36" s="158"/>
    </row>
    <row r="37" spans="1:7" ht="15" customHeight="1">
      <c r="A37" s="195" t="s">
        <v>647</v>
      </c>
      <c r="B37" s="222"/>
      <c r="C37" s="221" t="s">
        <v>26</v>
      </c>
      <c r="D37" s="217" t="s">
        <v>26</v>
      </c>
      <c r="E37" s="217" t="s">
        <v>26</v>
      </c>
      <c r="F37" s="226"/>
      <c r="G37" s="158"/>
    </row>
    <row r="38" spans="1:7" ht="15" customHeight="1">
      <c r="A38" s="195" t="s">
        <v>648</v>
      </c>
      <c r="B38" s="222"/>
      <c r="C38" s="220">
        <v>115.2</v>
      </c>
      <c r="D38" s="217">
        <v>80.799000000000007</v>
      </c>
      <c r="E38" s="217">
        <v>24.87</v>
      </c>
      <c r="F38" s="226"/>
      <c r="G38" s="158"/>
    </row>
    <row r="39" spans="1:7" ht="15" customHeight="1">
      <c r="A39" s="195" t="s">
        <v>649</v>
      </c>
      <c r="B39" s="222"/>
      <c r="C39" s="220">
        <v>86.9</v>
      </c>
      <c r="D39" s="217">
        <v>122.70699999999999</v>
      </c>
      <c r="E39" s="217">
        <v>178.142</v>
      </c>
      <c r="F39" s="226"/>
      <c r="G39" s="158"/>
    </row>
    <row r="40" spans="1:7" ht="15" customHeight="1">
      <c r="A40" s="195" t="s">
        <v>650</v>
      </c>
      <c r="B40" s="222"/>
      <c r="C40" s="220">
        <v>148.19999999999999</v>
      </c>
      <c r="D40" s="217">
        <v>257.012</v>
      </c>
      <c r="E40" s="217">
        <v>168.66</v>
      </c>
      <c r="F40" s="226"/>
      <c r="G40" s="158"/>
    </row>
    <row r="41" spans="1:7" ht="15" customHeight="1">
      <c r="A41" s="195" t="s">
        <v>651</v>
      </c>
      <c r="B41" s="222"/>
      <c r="C41" s="221" t="s">
        <v>26</v>
      </c>
      <c r="D41" s="221" t="s">
        <v>26</v>
      </c>
      <c r="E41" s="221" t="s">
        <v>26</v>
      </c>
      <c r="F41" s="226"/>
      <c r="G41" s="158"/>
    </row>
    <row r="42" spans="1:7" ht="8.1" customHeight="1">
      <c r="A42" s="187"/>
      <c r="B42" s="172"/>
      <c r="C42" s="216"/>
      <c r="D42" s="217"/>
      <c r="E42" s="217"/>
      <c r="G42" s="158"/>
    </row>
    <row r="43" spans="1:7" ht="15" customHeight="1">
      <c r="A43" s="188" t="s">
        <v>386</v>
      </c>
      <c r="B43" s="175"/>
      <c r="C43" s="229">
        <v>270.37684999999999</v>
      </c>
      <c r="D43" s="230">
        <v>267.51499999999999</v>
      </c>
      <c r="E43" s="230">
        <v>207.13200000000001</v>
      </c>
      <c r="G43" s="231"/>
    </row>
    <row r="44" spans="1:7" ht="15" customHeight="1">
      <c r="A44" s="191" t="s">
        <v>387</v>
      </c>
      <c r="B44" s="175"/>
      <c r="C44" s="232"/>
      <c r="D44" s="217"/>
      <c r="E44" s="217"/>
      <c r="G44" s="231"/>
    </row>
    <row r="45" spans="1:7" ht="15" customHeight="1">
      <c r="A45" s="181" t="s">
        <v>652</v>
      </c>
      <c r="B45" s="186"/>
      <c r="C45" s="233">
        <v>252.2</v>
      </c>
      <c r="D45" s="217">
        <v>227.71100000000001</v>
      </c>
      <c r="E45" s="217">
        <v>200.41499999999999</v>
      </c>
      <c r="G45" s="234"/>
    </row>
    <row r="46" spans="1:7" ht="15" customHeight="1">
      <c r="A46" s="181" t="s">
        <v>653</v>
      </c>
      <c r="B46" s="185"/>
      <c r="C46" s="220">
        <v>5.7</v>
      </c>
      <c r="D46" s="220">
        <v>0</v>
      </c>
      <c r="E46" s="220">
        <v>0</v>
      </c>
      <c r="G46" s="235"/>
    </row>
    <row r="47" spans="1:7" ht="15" customHeight="1">
      <c r="A47" s="201" t="s">
        <v>654</v>
      </c>
      <c r="B47" s="185"/>
      <c r="C47" s="220">
        <v>0</v>
      </c>
      <c r="D47" s="220">
        <v>0</v>
      </c>
      <c r="E47" s="220">
        <v>0</v>
      </c>
      <c r="G47" s="234"/>
    </row>
    <row r="48" spans="1:7" ht="15" customHeight="1">
      <c r="A48" s="181" t="s">
        <v>655</v>
      </c>
      <c r="B48" s="185"/>
      <c r="C48" s="220">
        <v>0</v>
      </c>
      <c r="D48" s="220">
        <v>0</v>
      </c>
      <c r="E48" s="220">
        <v>0</v>
      </c>
      <c r="G48" s="235"/>
    </row>
    <row r="49" spans="1:7" ht="15" customHeight="1">
      <c r="A49" s="181" t="s">
        <v>656</v>
      </c>
      <c r="B49" s="186"/>
      <c r="C49" s="220">
        <v>0</v>
      </c>
      <c r="D49" s="220">
        <v>0</v>
      </c>
      <c r="E49" s="220">
        <v>0</v>
      </c>
      <c r="G49" s="235"/>
    </row>
    <row r="50" spans="1:7" ht="15" customHeight="1">
      <c r="A50" s="181" t="s">
        <v>657</v>
      </c>
      <c r="B50" s="185"/>
      <c r="C50" s="220">
        <v>11.8</v>
      </c>
      <c r="D50" s="217">
        <v>39.792000000000002</v>
      </c>
      <c r="E50" s="217">
        <v>2.2000000000000002</v>
      </c>
      <c r="G50" s="235"/>
    </row>
    <row r="51" spans="1:7" ht="15" customHeight="1">
      <c r="A51" s="181" t="s">
        <v>489</v>
      </c>
      <c r="B51" s="185"/>
      <c r="C51" s="220">
        <v>0</v>
      </c>
      <c r="D51" s="220">
        <v>0</v>
      </c>
      <c r="E51" s="220">
        <v>0.45</v>
      </c>
      <c r="G51" s="235"/>
    </row>
    <row r="52" spans="1:7" ht="15" customHeight="1">
      <c r="A52" s="181" t="s">
        <v>658</v>
      </c>
      <c r="B52" s="185"/>
      <c r="C52" s="220">
        <v>0</v>
      </c>
      <c r="D52" s="220">
        <v>0</v>
      </c>
      <c r="E52" s="220">
        <v>0</v>
      </c>
      <c r="G52" s="235"/>
    </row>
    <row r="53" spans="1:7" ht="15" customHeight="1">
      <c r="A53" s="181" t="s">
        <v>659</v>
      </c>
      <c r="B53" s="186"/>
      <c r="C53" s="220">
        <v>0.5</v>
      </c>
      <c r="D53" s="220">
        <v>0</v>
      </c>
      <c r="E53" s="220">
        <v>3.31</v>
      </c>
      <c r="G53" s="235"/>
    </row>
    <row r="54" spans="1:7" ht="15" customHeight="1">
      <c r="A54" s="181" t="s">
        <v>660</v>
      </c>
      <c r="B54" s="185"/>
      <c r="C54" s="220">
        <v>0.2</v>
      </c>
      <c r="D54" s="217">
        <v>1.2E-2</v>
      </c>
      <c r="E54" s="217">
        <v>0.75700000000000001</v>
      </c>
      <c r="G54" s="235"/>
    </row>
    <row r="55" spans="1:7" ht="15" customHeight="1">
      <c r="A55" s="181" t="s">
        <v>661</v>
      </c>
      <c r="B55" s="185"/>
      <c r="C55" s="220">
        <v>0</v>
      </c>
      <c r="D55" s="220">
        <v>0</v>
      </c>
      <c r="E55" s="220">
        <v>0</v>
      </c>
      <c r="G55" s="235"/>
    </row>
    <row r="56" spans="1:7" ht="15" customHeight="1">
      <c r="A56" s="181" t="s">
        <v>662</v>
      </c>
      <c r="B56" s="185"/>
      <c r="C56" s="220">
        <v>0</v>
      </c>
      <c r="D56" s="220">
        <v>0</v>
      </c>
      <c r="E56" s="220">
        <v>0</v>
      </c>
      <c r="G56" s="235"/>
    </row>
    <row r="57" spans="1:7" ht="15" customHeight="1">
      <c r="A57" s="994"/>
      <c r="B57" s="994"/>
      <c r="C57" s="994"/>
      <c r="D57" s="994"/>
      <c r="E57" s="994"/>
      <c r="F57" s="993"/>
      <c r="G57" s="236"/>
    </row>
    <row r="58" spans="1:7" s="30" customFormat="1" ht="15" customHeight="1">
      <c r="E58" s="202"/>
      <c r="F58" s="203" t="s">
        <v>388</v>
      </c>
      <c r="G58" s="204"/>
    </row>
    <row r="59" spans="1:7" s="30" customFormat="1" ht="15" customHeight="1">
      <c r="F59" s="205" t="s">
        <v>389</v>
      </c>
    </row>
    <row r="60" spans="1:7" ht="8.1" customHeight="1"/>
    <row r="61" spans="1:7" s="30" customFormat="1" ht="15" customHeight="1">
      <c r="A61" s="207" t="s">
        <v>546</v>
      </c>
      <c r="B61" s="206"/>
      <c r="C61" s="206"/>
      <c r="D61" s="206"/>
      <c r="E61" s="206"/>
      <c r="F61" s="206"/>
    </row>
    <row r="62" spans="1:7" s="30" customFormat="1" ht="15" customHeight="1">
      <c r="A62" s="208" t="s">
        <v>517</v>
      </c>
      <c r="B62" s="206"/>
      <c r="C62" s="206"/>
      <c r="D62" s="206"/>
      <c r="E62" s="206"/>
      <c r="F62" s="206"/>
    </row>
    <row r="63" spans="1:7" s="30" customFormat="1" ht="15" customHeight="1">
      <c r="A63" s="209" t="s">
        <v>518</v>
      </c>
      <c r="B63" s="206"/>
      <c r="C63" s="206"/>
      <c r="D63" s="206"/>
      <c r="E63" s="206"/>
      <c r="F63" s="206"/>
    </row>
    <row r="64" spans="1:7" ht="15" customHeight="1">
      <c r="A64" s="237" t="s">
        <v>123</v>
      </c>
    </row>
    <row r="65" spans="1:1" ht="15" customHeight="1">
      <c r="A65" s="238" t="s">
        <v>124</v>
      </c>
    </row>
  </sheetData>
  <mergeCells count="1">
    <mergeCell ref="E5:F5"/>
  </mergeCells>
  <conditionalFormatting sqref="C45:D45">
    <cfRule type="cellIs" dxfId="18" priority="4" stopIfTrue="1" operator="lessThan">
      <formula>0</formula>
    </cfRule>
  </conditionalFormatting>
  <conditionalFormatting sqref="E45">
    <cfRule type="cellIs" dxfId="17" priority="1" stopIfTrue="1" operator="lessThan">
      <formula>0</formula>
    </cfRule>
  </conditionalFormatting>
  <conditionalFormatting sqref="G45">
    <cfRule type="cellIs" dxfId="16" priority="2" stopIfTrue="1" operator="lessThan">
      <formula>0</formula>
    </cfRule>
  </conditionalFormatting>
  <conditionalFormatting sqref="G47">
    <cfRule type="cellIs" dxfId="15" priority="3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74" orientation="portrait" r:id="rId1"/>
  <headerFooter scaleWithDoc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H70"/>
  <sheetViews>
    <sheetView tabSelected="1" view="pageBreakPreview" zoomScale="90" zoomScaleNormal="100" zoomScaleSheetLayoutView="90" workbookViewId="0">
      <selection activeCell="A21" sqref="A21:XFD21"/>
    </sheetView>
  </sheetViews>
  <sheetFormatPr defaultColWidth="9.140625" defaultRowHeight="15" customHeight="1"/>
  <cols>
    <col min="1" max="1" width="10.7109375" style="62" customWidth="1"/>
    <col min="2" max="2" width="57.7109375" style="62" customWidth="1"/>
    <col min="3" max="5" width="17.28515625" style="62" customWidth="1"/>
    <col min="6" max="6" width="1.7109375" style="62" customWidth="1"/>
    <col min="7" max="7" width="14.140625" style="62" customWidth="1"/>
    <col min="8" max="16384" width="9.140625" style="62"/>
  </cols>
  <sheetData>
    <row r="1" spans="1:7" ht="8.1" customHeight="1"/>
    <row r="2" spans="1:7" ht="8.1" customHeight="1"/>
    <row r="3" spans="1:7" ht="16.5" customHeight="1">
      <c r="A3" s="595" t="s">
        <v>901</v>
      </c>
      <c r="B3" s="63"/>
    </row>
    <row r="4" spans="1:7" ht="16.5" customHeight="1">
      <c r="A4" s="599" t="s">
        <v>902</v>
      </c>
      <c r="B4" s="64"/>
    </row>
    <row r="5" spans="1:7" ht="15" customHeight="1" thickBot="1">
      <c r="A5" s="180"/>
      <c r="B5" s="180"/>
      <c r="C5" s="180"/>
      <c r="D5" s="180"/>
      <c r="E5" s="1045" t="s">
        <v>383</v>
      </c>
      <c r="F5" s="1045"/>
    </row>
    <row r="6" spans="1:7" ht="30" customHeight="1" thickBot="1">
      <c r="A6" s="985"/>
      <c r="B6" s="985"/>
      <c r="C6" s="992">
        <v>2018</v>
      </c>
      <c r="D6" s="992">
        <v>2019</v>
      </c>
      <c r="E6" s="992">
        <v>2020</v>
      </c>
      <c r="F6" s="987"/>
      <c r="G6" s="156"/>
    </row>
    <row r="7" spans="1:7" ht="15" customHeight="1">
      <c r="A7" s="155"/>
      <c r="B7" s="155"/>
      <c r="C7" s="157"/>
      <c r="D7" s="157"/>
      <c r="E7" s="157"/>
      <c r="G7" s="156"/>
    </row>
    <row r="8" spans="1:7" ht="15" customHeight="1">
      <c r="A8" s="171" t="s">
        <v>390</v>
      </c>
      <c r="B8" s="172"/>
      <c r="C8" s="173"/>
      <c r="D8" s="173"/>
      <c r="E8" s="173"/>
      <c r="G8" s="158"/>
    </row>
    <row r="9" spans="1:7" ht="15" customHeight="1">
      <c r="A9" s="174" t="s">
        <v>391</v>
      </c>
      <c r="B9" s="172"/>
      <c r="C9" s="173"/>
      <c r="D9" s="173"/>
      <c r="E9" s="173"/>
      <c r="G9" s="158"/>
    </row>
    <row r="10" spans="1:7" ht="8.1" customHeight="1">
      <c r="A10" s="172"/>
      <c r="B10" s="172"/>
      <c r="C10" s="173"/>
      <c r="D10" s="173"/>
      <c r="E10" s="173"/>
      <c r="G10" s="158"/>
    </row>
    <row r="11" spans="1:7" ht="15" customHeight="1">
      <c r="A11" s="165" t="s">
        <v>392</v>
      </c>
      <c r="B11" s="172"/>
      <c r="C11" s="177">
        <v>212.66</v>
      </c>
      <c r="D11" s="177">
        <v>9.1059999999999999</v>
      </c>
      <c r="E11" s="177">
        <v>19.065999999999999</v>
      </c>
      <c r="G11" s="171"/>
    </row>
    <row r="12" spans="1:7" ht="15" customHeight="1">
      <c r="A12" s="178" t="s">
        <v>393</v>
      </c>
      <c r="B12" s="172"/>
      <c r="C12" s="183"/>
      <c r="D12" s="183"/>
      <c r="E12" s="183"/>
      <c r="G12" s="171"/>
    </row>
    <row r="13" spans="1:7" ht="15" customHeight="1">
      <c r="A13" s="181" t="s">
        <v>394</v>
      </c>
      <c r="B13" s="172"/>
      <c r="C13" s="183">
        <v>0</v>
      </c>
      <c r="D13" s="183">
        <v>0</v>
      </c>
      <c r="E13" s="183">
        <v>0</v>
      </c>
      <c r="G13" s="171"/>
    </row>
    <row r="14" spans="1:7" ht="15" customHeight="1">
      <c r="A14" s="181" t="s">
        <v>395</v>
      </c>
      <c r="B14" s="172"/>
      <c r="C14" s="183">
        <v>0</v>
      </c>
      <c r="D14" s="183">
        <v>0</v>
      </c>
      <c r="E14" s="183">
        <v>0</v>
      </c>
      <c r="G14" s="171"/>
    </row>
    <row r="15" spans="1:7" ht="15" customHeight="1">
      <c r="A15" s="181" t="s">
        <v>396</v>
      </c>
      <c r="B15" s="172"/>
      <c r="C15" s="183">
        <v>25</v>
      </c>
      <c r="D15" s="183">
        <v>0</v>
      </c>
      <c r="E15" s="183">
        <v>0</v>
      </c>
      <c r="G15" s="171"/>
    </row>
    <row r="16" spans="1:7" ht="15" customHeight="1">
      <c r="A16" s="210" t="s">
        <v>397</v>
      </c>
      <c r="B16" s="172"/>
      <c r="C16" s="183">
        <v>0</v>
      </c>
      <c r="D16" s="183">
        <v>0</v>
      </c>
      <c r="E16" s="183">
        <v>0</v>
      </c>
      <c r="G16" s="171"/>
    </row>
    <row r="17" spans="1:7" ht="15" customHeight="1">
      <c r="A17" s="181" t="s">
        <v>398</v>
      </c>
      <c r="B17" s="172"/>
      <c r="C17" s="183">
        <v>0</v>
      </c>
      <c r="D17" s="183">
        <v>0</v>
      </c>
      <c r="E17" s="183">
        <v>0</v>
      </c>
      <c r="G17" s="171"/>
    </row>
    <row r="18" spans="1:7" ht="15" customHeight="1">
      <c r="A18" s="181" t="s">
        <v>595</v>
      </c>
      <c r="B18" s="172"/>
      <c r="C18" s="183">
        <v>0</v>
      </c>
      <c r="D18" s="183">
        <v>0</v>
      </c>
      <c r="E18" s="183">
        <v>0</v>
      </c>
      <c r="G18" s="171"/>
    </row>
    <row r="19" spans="1:7" ht="15" customHeight="1">
      <c r="A19" s="181" t="s">
        <v>596</v>
      </c>
      <c r="B19" s="172"/>
      <c r="C19" s="183">
        <v>0</v>
      </c>
      <c r="D19" s="183">
        <v>0</v>
      </c>
      <c r="E19" s="183">
        <v>0</v>
      </c>
      <c r="G19" s="171"/>
    </row>
    <row r="20" spans="1:7" ht="15" customHeight="1">
      <c r="A20" s="210" t="s">
        <v>597</v>
      </c>
      <c r="B20" s="172"/>
      <c r="C20" s="183">
        <v>1.6</v>
      </c>
      <c r="D20" s="183">
        <v>0</v>
      </c>
      <c r="E20" s="183">
        <v>0</v>
      </c>
      <c r="G20" s="171"/>
    </row>
    <row r="21" spans="1:7" ht="15" customHeight="1">
      <c r="A21" s="181" t="s">
        <v>399</v>
      </c>
      <c r="B21" s="172"/>
      <c r="C21" s="183">
        <v>0</v>
      </c>
      <c r="D21" s="183">
        <v>0</v>
      </c>
      <c r="E21" s="183">
        <v>0</v>
      </c>
      <c r="G21" s="171"/>
    </row>
    <row r="22" spans="1:7" ht="15" customHeight="1">
      <c r="A22" s="181" t="s">
        <v>400</v>
      </c>
      <c r="B22" s="172"/>
      <c r="C22" s="183">
        <v>51.1</v>
      </c>
      <c r="D22" s="183">
        <v>3.56</v>
      </c>
      <c r="E22" s="183" t="s">
        <v>26</v>
      </c>
      <c r="G22" s="171"/>
    </row>
    <row r="23" spans="1:7" ht="15" customHeight="1">
      <c r="A23" s="181" t="s">
        <v>598</v>
      </c>
      <c r="B23" s="172"/>
      <c r="C23" s="183">
        <v>0</v>
      </c>
      <c r="D23" s="183">
        <v>0</v>
      </c>
      <c r="E23" s="183">
        <v>0</v>
      </c>
      <c r="G23" s="171"/>
    </row>
    <row r="24" spans="1:7" ht="15" customHeight="1">
      <c r="A24" s="210" t="s">
        <v>401</v>
      </c>
      <c r="B24" s="172"/>
      <c r="C24" s="183">
        <v>0</v>
      </c>
      <c r="D24" s="183">
        <v>0</v>
      </c>
      <c r="E24" s="183">
        <v>0</v>
      </c>
      <c r="G24" s="171"/>
    </row>
    <row r="25" spans="1:7" ht="15" customHeight="1">
      <c r="A25" s="210" t="s">
        <v>402</v>
      </c>
      <c r="B25" s="172"/>
      <c r="C25" s="183">
        <v>3.1</v>
      </c>
      <c r="D25" s="183">
        <v>1.145</v>
      </c>
      <c r="E25" s="183">
        <v>1.65</v>
      </c>
      <c r="G25" s="171"/>
    </row>
    <row r="26" spans="1:7" ht="15" customHeight="1">
      <c r="A26" s="211" t="s">
        <v>599</v>
      </c>
      <c r="B26" s="172"/>
      <c r="C26" s="183">
        <v>0</v>
      </c>
      <c r="D26" s="183">
        <v>1.4E-2</v>
      </c>
      <c r="E26" s="183" t="s">
        <v>26</v>
      </c>
      <c r="G26" s="171"/>
    </row>
    <row r="27" spans="1:7" ht="15" customHeight="1">
      <c r="A27" s="210" t="s">
        <v>600</v>
      </c>
      <c r="B27" s="172"/>
      <c r="C27" s="183">
        <v>0</v>
      </c>
      <c r="D27" s="183">
        <v>0</v>
      </c>
      <c r="E27" s="183">
        <v>0</v>
      </c>
      <c r="G27" s="171"/>
    </row>
    <row r="28" spans="1:7" ht="15" customHeight="1">
      <c r="A28" s="210" t="s">
        <v>403</v>
      </c>
      <c r="B28" s="172"/>
      <c r="C28" s="183">
        <v>0</v>
      </c>
      <c r="D28" s="183">
        <v>0</v>
      </c>
      <c r="E28" s="183">
        <v>0</v>
      </c>
      <c r="G28" s="171"/>
    </row>
    <row r="29" spans="1:7" ht="15" customHeight="1">
      <c r="A29" s="210" t="s">
        <v>404</v>
      </c>
      <c r="B29" s="172"/>
      <c r="C29" s="183">
        <v>0</v>
      </c>
      <c r="D29" s="183">
        <v>0</v>
      </c>
      <c r="E29" s="183">
        <v>0</v>
      </c>
      <c r="G29" s="171"/>
    </row>
    <row r="30" spans="1:7" ht="15" customHeight="1">
      <c r="A30" s="210" t="s">
        <v>601</v>
      </c>
      <c r="B30" s="172"/>
      <c r="C30" s="183">
        <v>0</v>
      </c>
      <c r="D30" s="183">
        <v>0</v>
      </c>
      <c r="E30" s="183">
        <v>0</v>
      </c>
      <c r="G30" s="171"/>
    </row>
    <row r="31" spans="1:7" ht="15" customHeight="1">
      <c r="A31" s="210" t="s">
        <v>405</v>
      </c>
      <c r="B31" s="172"/>
      <c r="C31" s="183">
        <v>0</v>
      </c>
      <c r="D31" s="183">
        <v>0</v>
      </c>
      <c r="E31" s="183">
        <v>0</v>
      </c>
      <c r="G31" s="171"/>
    </row>
    <row r="32" spans="1:7" ht="15" customHeight="1">
      <c r="A32" s="210" t="s">
        <v>602</v>
      </c>
      <c r="B32" s="172"/>
      <c r="C32" s="183">
        <v>0</v>
      </c>
      <c r="D32" s="183">
        <v>0</v>
      </c>
      <c r="E32" s="183">
        <v>0</v>
      </c>
      <c r="G32" s="171"/>
    </row>
    <row r="33" spans="1:7" ht="15" customHeight="1">
      <c r="A33" s="210" t="s">
        <v>603</v>
      </c>
      <c r="B33" s="172"/>
      <c r="C33" s="183">
        <v>0</v>
      </c>
      <c r="D33" s="183">
        <v>0</v>
      </c>
      <c r="E33" s="183">
        <v>0</v>
      </c>
      <c r="G33" s="171"/>
    </row>
    <row r="34" spans="1:7" ht="15" customHeight="1">
      <c r="A34" s="210" t="s">
        <v>406</v>
      </c>
      <c r="B34" s="172"/>
      <c r="C34" s="183">
        <v>5.8</v>
      </c>
      <c r="D34" s="183">
        <v>1.522</v>
      </c>
      <c r="E34" s="183">
        <v>9.6000000000000002E-2</v>
      </c>
      <c r="G34" s="171"/>
    </row>
    <row r="35" spans="1:7" ht="15" customHeight="1">
      <c r="A35" s="210" t="s">
        <v>407</v>
      </c>
      <c r="B35" s="172"/>
      <c r="C35" s="183">
        <v>0</v>
      </c>
      <c r="D35" s="183">
        <v>0</v>
      </c>
      <c r="E35" s="183">
        <v>0</v>
      </c>
      <c r="G35" s="171"/>
    </row>
    <row r="36" spans="1:7" ht="15" customHeight="1">
      <c r="A36" s="210" t="s">
        <v>604</v>
      </c>
      <c r="B36" s="172"/>
      <c r="C36" s="183">
        <v>0.3</v>
      </c>
      <c r="D36" s="183">
        <v>0</v>
      </c>
      <c r="E36" s="183">
        <v>0.3</v>
      </c>
      <c r="G36" s="171"/>
    </row>
    <row r="37" spans="1:7" ht="15" customHeight="1">
      <c r="A37" s="210" t="s">
        <v>408</v>
      </c>
      <c r="B37" s="172"/>
      <c r="C37" s="183">
        <v>122.2</v>
      </c>
      <c r="D37" s="183">
        <v>0.96</v>
      </c>
      <c r="E37" s="183">
        <v>14.5</v>
      </c>
      <c r="G37" s="171"/>
    </row>
    <row r="38" spans="1:7" ht="15" customHeight="1">
      <c r="A38" s="210" t="s">
        <v>409</v>
      </c>
      <c r="B38" s="172"/>
      <c r="C38" s="183">
        <v>1.2</v>
      </c>
      <c r="D38" s="183">
        <v>0</v>
      </c>
      <c r="E38" s="183">
        <v>0</v>
      </c>
      <c r="G38" s="171"/>
    </row>
    <row r="39" spans="1:7" ht="15" customHeight="1">
      <c r="A39" s="210" t="s">
        <v>605</v>
      </c>
      <c r="B39" s="172"/>
      <c r="C39" s="183">
        <v>0</v>
      </c>
      <c r="D39" s="183">
        <v>0</v>
      </c>
      <c r="E39" s="183">
        <v>0</v>
      </c>
      <c r="G39" s="171"/>
    </row>
    <row r="40" spans="1:7" ht="15" customHeight="1">
      <c r="A40" s="210" t="s">
        <v>606</v>
      </c>
      <c r="B40" s="172"/>
      <c r="C40" s="183">
        <v>0</v>
      </c>
      <c r="D40" s="183">
        <v>0</v>
      </c>
      <c r="E40" s="183">
        <v>0</v>
      </c>
      <c r="G40" s="171"/>
    </row>
    <row r="41" spans="1:7" ht="15" customHeight="1">
      <c r="A41" s="210" t="s">
        <v>607</v>
      </c>
      <c r="B41" s="172"/>
      <c r="C41" s="183">
        <v>0</v>
      </c>
      <c r="D41" s="183">
        <v>0.53500000000000003</v>
      </c>
      <c r="E41" s="183" t="s">
        <v>26</v>
      </c>
      <c r="G41" s="171"/>
    </row>
    <row r="42" spans="1:7" ht="15" customHeight="1">
      <c r="A42" s="210" t="s">
        <v>608</v>
      </c>
      <c r="B42" s="172"/>
      <c r="C42" s="183">
        <v>0</v>
      </c>
      <c r="D42" s="183">
        <v>0</v>
      </c>
      <c r="E42" s="183">
        <v>1.04</v>
      </c>
      <c r="G42" s="171"/>
    </row>
    <row r="43" spans="1:7" ht="15" customHeight="1">
      <c r="A43" s="210" t="s">
        <v>609</v>
      </c>
      <c r="B43" s="172"/>
      <c r="C43" s="183">
        <v>2.4</v>
      </c>
      <c r="D43" s="183">
        <v>1.37</v>
      </c>
      <c r="E43" s="183">
        <v>1.48</v>
      </c>
      <c r="G43" s="171"/>
    </row>
    <row r="44" spans="1:7" ht="15" customHeight="1">
      <c r="A44" s="210" t="s">
        <v>610</v>
      </c>
      <c r="B44" s="172"/>
      <c r="C44" s="183">
        <v>0</v>
      </c>
      <c r="D44" s="183">
        <v>0</v>
      </c>
      <c r="E44" s="183">
        <v>0</v>
      </c>
      <c r="G44" s="171"/>
    </row>
    <row r="45" spans="1:7" ht="15" customHeight="1">
      <c r="A45" s="210" t="s">
        <v>410</v>
      </c>
      <c r="B45" s="172"/>
      <c r="C45" s="183">
        <v>0</v>
      </c>
      <c r="D45" s="183">
        <v>0</v>
      </c>
      <c r="E45" s="183">
        <v>0</v>
      </c>
      <c r="G45" s="171"/>
    </row>
    <row r="46" spans="1:7" ht="15" customHeight="1">
      <c r="A46" s="210" t="s">
        <v>611</v>
      </c>
      <c r="B46" s="172"/>
      <c r="C46" s="183">
        <v>0</v>
      </c>
      <c r="D46" s="183">
        <v>0</v>
      </c>
      <c r="E46" s="183">
        <v>0</v>
      </c>
      <c r="G46" s="171"/>
    </row>
    <row r="47" spans="1:7" ht="15" customHeight="1">
      <c r="A47" s="210" t="s">
        <v>612</v>
      </c>
      <c r="B47" s="172"/>
      <c r="C47" s="183">
        <v>0</v>
      </c>
      <c r="D47" s="183">
        <v>0</v>
      </c>
      <c r="E47" s="183">
        <v>0</v>
      </c>
      <c r="G47" s="171"/>
    </row>
    <row r="48" spans="1:7" ht="15" customHeight="1">
      <c r="A48" s="210" t="s">
        <v>613</v>
      </c>
      <c r="B48" s="172"/>
      <c r="C48" s="183">
        <v>0</v>
      </c>
      <c r="D48" s="183">
        <v>0</v>
      </c>
      <c r="E48" s="183">
        <v>0</v>
      </c>
      <c r="G48" s="171"/>
    </row>
    <row r="49" spans="1:8" ht="15" customHeight="1">
      <c r="A49" s="210" t="s">
        <v>411</v>
      </c>
      <c r="B49" s="172"/>
      <c r="C49" s="183">
        <v>0</v>
      </c>
      <c r="D49" s="183">
        <v>0</v>
      </c>
      <c r="E49" s="183">
        <v>0</v>
      </c>
      <c r="G49" s="171"/>
    </row>
    <row r="50" spans="1:8" ht="15" customHeight="1">
      <c r="A50" s="210" t="s">
        <v>614</v>
      </c>
      <c r="B50" s="172"/>
      <c r="C50" s="183">
        <v>0</v>
      </c>
      <c r="D50" s="183">
        <v>0</v>
      </c>
      <c r="E50" s="183">
        <v>0</v>
      </c>
      <c r="G50" s="171"/>
    </row>
    <row r="51" spans="1:8" ht="8.1" customHeight="1">
      <c r="A51" s="212"/>
      <c r="B51" s="172"/>
      <c r="C51" s="183"/>
      <c r="D51" s="183"/>
      <c r="E51" s="183"/>
      <c r="G51" s="171"/>
    </row>
    <row r="52" spans="1:8" ht="15" customHeight="1">
      <c r="A52" s="188" t="s">
        <v>490</v>
      </c>
      <c r="B52" s="175"/>
      <c r="C52" s="177">
        <v>294.86075</v>
      </c>
      <c r="D52" s="177">
        <v>352.70699999999999</v>
      </c>
      <c r="E52" s="177">
        <v>168.26400000000001</v>
      </c>
      <c r="G52" s="171"/>
    </row>
    <row r="53" spans="1:8" ht="15" customHeight="1">
      <c r="A53" s="191" t="s">
        <v>412</v>
      </c>
      <c r="B53" s="175"/>
      <c r="C53" s="183"/>
      <c r="D53" s="183"/>
      <c r="E53" s="183"/>
      <c r="G53" s="171"/>
    </row>
    <row r="54" spans="1:8" ht="15" customHeight="1">
      <c r="A54" s="181" t="s">
        <v>615</v>
      </c>
      <c r="B54" s="186"/>
      <c r="C54" s="183">
        <v>196.9</v>
      </c>
      <c r="D54" s="183">
        <v>335.74700000000001</v>
      </c>
      <c r="E54" s="183">
        <v>159.864</v>
      </c>
      <c r="G54" s="171"/>
    </row>
    <row r="55" spans="1:8" ht="15" customHeight="1">
      <c r="A55" s="181" t="s">
        <v>616</v>
      </c>
      <c r="B55" s="185"/>
      <c r="C55" s="183">
        <v>0</v>
      </c>
      <c r="D55" s="183">
        <v>0</v>
      </c>
      <c r="E55" s="183">
        <v>0</v>
      </c>
      <c r="G55" s="171"/>
    </row>
    <row r="56" spans="1:8" ht="15" customHeight="1">
      <c r="A56" s="181" t="s">
        <v>617</v>
      </c>
      <c r="B56" s="185"/>
      <c r="C56" s="183">
        <v>4.5999999999999996</v>
      </c>
      <c r="D56" s="183">
        <v>5.32</v>
      </c>
      <c r="E56" s="183" t="s">
        <v>26</v>
      </c>
      <c r="G56" s="171"/>
    </row>
    <row r="57" spans="1:8" ht="15" customHeight="1">
      <c r="A57" s="181" t="s">
        <v>618</v>
      </c>
      <c r="B57" s="185"/>
      <c r="C57" s="183">
        <v>2</v>
      </c>
      <c r="D57" s="183">
        <v>0.44</v>
      </c>
      <c r="E57" s="183" t="s">
        <v>26</v>
      </c>
      <c r="G57" s="171"/>
      <c r="H57" s="213"/>
    </row>
    <row r="58" spans="1:8" ht="15" customHeight="1">
      <c r="A58" s="181" t="s">
        <v>619</v>
      </c>
      <c r="B58" s="186"/>
      <c r="C58" s="183">
        <v>0</v>
      </c>
      <c r="D58" s="183">
        <v>0</v>
      </c>
      <c r="E58" s="183">
        <v>0</v>
      </c>
      <c r="G58" s="171"/>
    </row>
    <row r="59" spans="1:8" ht="15" customHeight="1">
      <c r="A59" s="201" t="s">
        <v>620</v>
      </c>
      <c r="B59" s="185"/>
      <c r="C59" s="183">
        <v>91.4</v>
      </c>
      <c r="D59" s="183">
        <v>11.2</v>
      </c>
      <c r="E59" s="183">
        <v>8.4</v>
      </c>
      <c r="G59" s="171"/>
    </row>
    <row r="60" spans="1:8" ht="15" customHeight="1">
      <c r="A60" s="181" t="s">
        <v>621</v>
      </c>
      <c r="B60" s="185"/>
      <c r="C60" s="183">
        <v>0</v>
      </c>
      <c r="D60" s="183">
        <v>0</v>
      </c>
      <c r="E60" s="183">
        <v>0</v>
      </c>
      <c r="G60" s="171"/>
    </row>
    <row r="61" spans="1:8" ht="15" customHeight="1">
      <c r="A61" s="181" t="s">
        <v>413</v>
      </c>
      <c r="B61" s="185"/>
      <c r="C61" s="183">
        <v>0</v>
      </c>
      <c r="D61" s="183">
        <v>0</v>
      </c>
      <c r="E61" s="183">
        <v>0</v>
      </c>
      <c r="G61" s="171"/>
    </row>
    <row r="62" spans="1:8" ht="15" customHeight="1">
      <c r="A62" s="181" t="s">
        <v>414</v>
      </c>
      <c r="B62" s="186"/>
      <c r="C62" s="183">
        <v>0</v>
      </c>
      <c r="D62" s="183">
        <v>0</v>
      </c>
      <c r="E62" s="183">
        <v>0</v>
      </c>
      <c r="G62" s="171"/>
    </row>
    <row r="63" spans="1:8" ht="15" customHeight="1">
      <c r="A63" s="181" t="s">
        <v>622</v>
      </c>
      <c r="B63" s="186"/>
      <c r="C63" s="183">
        <v>0</v>
      </c>
      <c r="D63" s="183">
        <v>0</v>
      </c>
      <c r="E63" s="183">
        <v>0</v>
      </c>
      <c r="G63" s="171"/>
    </row>
    <row r="64" spans="1:8" ht="15" customHeight="1">
      <c r="A64" s="994"/>
      <c r="B64" s="994"/>
      <c r="C64" s="995"/>
      <c r="D64" s="995"/>
      <c r="E64" s="995"/>
      <c r="F64" s="993"/>
      <c r="G64" s="161"/>
    </row>
    <row r="65" spans="1:7" s="30" customFormat="1" ht="15" customHeight="1">
      <c r="E65" s="202"/>
      <c r="F65" s="203" t="s">
        <v>388</v>
      </c>
      <c r="G65" s="204"/>
    </row>
    <row r="66" spans="1:7" s="30" customFormat="1" ht="15" customHeight="1">
      <c r="F66" s="205" t="s">
        <v>389</v>
      </c>
    </row>
    <row r="67" spans="1:7" ht="8.1" customHeight="1"/>
    <row r="68" spans="1:7" s="30" customFormat="1" ht="15" customHeight="1">
      <c r="A68" s="207" t="s">
        <v>546</v>
      </c>
      <c r="B68" s="206"/>
      <c r="C68" s="206"/>
      <c r="D68" s="206"/>
      <c r="E68" s="206"/>
      <c r="F68" s="206"/>
    </row>
    <row r="69" spans="1:7" s="30" customFormat="1" ht="15" customHeight="1">
      <c r="A69" s="208" t="s">
        <v>517</v>
      </c>
      <c r="B69" s="206"/>
      <c r="C69" s="206"/>
      <c r="D69" s="206"/>
      <c r="E69" s="206"/>
      <c r="F69" s="206"/>
    </row>
    <row r="70" spans="1:7" s="30" customFormat="1" ht="15" customHeight="1">
      <c r="A70" s="209" t="s">
        <v>518</v>
      </c>
      <c r="B70" s="206"/>
      <c r="C70" s="206"/>
      <c r="D70" s="206"/>
      <c r="E70" s="206"/>
      <c r="F70" s="206"/>
    </row>
  </sheetData>
  <mergeCells count="1">
    <mergeCell ref="E5:F5"/>
  </mergeCells>
  <printOptions horizontalCentered="1"/>
  <pageMargins left="0.55118110236220474" right="0.55118110236220474" top="0.55118110236220474" bottom="0.55118110236220474" header="0.31496062992125984" footer="0.31496062992125984"/>
  <pageSetup paperSize="9" scale="74" orientation="portrait" r:id="rId1"/>
  <headerFooter scaleWithDoc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I61"/>
  <sheetViews>
    <sheetView tabSelected="1" view="pageBreakPreview" topLeftCell="A4" zoomScale="90" zoomScaleNormal="100" zoomScaleSheetLayoutView="90" workbookViewId="0">
      <selection activeCell="A21" sqref="A21:XFD21"/>
    </sheetView>
  </sheetViews>
  <sheetFormatPr defaultColWidth="9.140625" defaultRowHeight="15" customHeight="1"/>
  <cols>
    <col min="1" max="1" width="10.7109375" style="62" customWidth="1"/>
    <col min="2" max="2" width="57.7109375" style="62" customWidth="1"/>
    <col min="3" max="5" width="17.28515625" style="62" customWidth="1"/>
    <col min="6" max="6" width="1.7109375" style="62" customWidth="1"/>
    <col min="7" max="7" width="14.140625" style="62" customWidth="1"/>
    <col min="8" max="16384" width="9.140625" style="62"/>
  </cols>
  <sheetData>
    <row r="1" spans="1:7" ht="8.1" customHeight="1"/>
    <row r="2" spans="1:7" ht="8.1" customHeight="1"/>
    <row r="3" spans="1:7" ht="16.5" customHeight="1">
      <c r="A3" s="595" t="s">
        <v>901</v>
      </c>
      <c r="B3" s="63"/>
    </row>
    <row r="4" spans="1:7" ht="16.5" customHeight="1">
      <c r="A4" s="599" t="s">
        <v>902</v>
      </c>
      <c r="B4" s="64"/>
    </row>
    <row r="5" spans="1:7" ht="15" customHeight="1" thickBot="1">
      <c r="A5" s="180"/>
      <c r="B5" s="180"/>
      <c r="C5" s="180"/>
      <c r="D5" s="180"/>
      <c r="E5" s="1045" t="s">
        <v>383</v>
      </c>
      <c r="F5" s="1045"/>
    </row>
    <row r="6" spans="1:7" ht="30" customHeight="1" thickBot="1">
      <c r="A6" s="985"/>
      <c r="B6" s="985"/>
      <c r="C6" s="992">
        <v>2018</v>
      </c>
      <c r="D6" s="992">
        <v>2019</v>
      </c>
      <c r="E6" s="992">
        <v>2020</v>
      </c>
      <c r="F6" s="987"/>
      <c r="G6" s="156"/>
    </row>
    <row r="7" spans="1:7" ht="15" customHeight="1">
      <c r="A7" s="155"/>
      <c r="B7" s="155"/>
      <c r="C7" s="157"/>
      <c r="D7" s="157"/>
      <c r="E7" s="157"/>
      <c r="G7" s="156"/>
    </row>
    <row r="8" spans="1:7" ht="15" customHeight="1">
      <c r="A8" s="171" t="s">
        <v>390</v>
      </c>
      <c r="B8" s="172"/>
      <c r="C8" s="173"/>
      <c r="D8" s="173"/>
      <c r="E8" s="173"/>
      <c r="G8" s="158"/>
    </row>
    <row r="9" spans="1:7" ht="15" customHeight="1">
      <c r="A9" s="174" t="s">
        <v>391</v>
      </c>
      <c r="B9" s="172"/>
      <c r="C9" s="173"/>
      <c r="D9" s="173"/>
      <c r="E9" s="173"/>
      <c r="G9" s="158"/>
    </row>
    <row r="10" spans="1:7" ht="8.1" customHeight="1">
      <c r="A10" s="172"/>
      <c r="B10" s="172"/>
      <c r="C10" s="173"/>
      <c r="D10" s="173"/>
      <c r="E10" s="173"/>
      <c r="G10" s="158"/>
    </row>
    <row r="11" spans="1:7" ht="15" customHeight="1">
      <c r="A11" s="165" t="s">
        <v>415</v>
      </c>
      <c r="B11" s="175"/>
      <c r="C11" s="176">
        <v>324.93799999999999</v>
      </c>
      <c r="D11" s="177">
        <v>174.95</v>
      </c>
      <c r="E11" s="177">
        <v>20.905000000000001</v>
      </c>
      <c r="G11" s="171"/>
    </row>
    <row r="12" spans="1:7" ht="15" customHeight="1">
      <c r="A12" s="178" t="s">
        <v>416</v>
      </c>
      <c r="B12" s="175"/>
      <c r="C12" s="179"/>
      <c r="D12" s="177"/>
      <c r="E12" s="177"/>
      <c r="G12" s="171"/>
    </row>
    <row r="13" spans="1:7" ht="15" customHeight="1">
      <c r="A13" s="181" t="s">
        <v>417</v>
      </c>
      <c r="B13" s="182"/>
      <c r="C13" s="183">
        <v>12.5</v>
      </c>
      <c r="D13" s="183">
        <v>0.53500000000000003</v>
      </c>
      <c r="E13" s="183">
        <v>2.6749999999999998</v>
      </c>
      <c r="F13" s="180"/>
      <c r="G13" s="171"/>
    </row>
    <row r="14" spans="1:7" ht="15" customHeight="1">
      <c r="A14" s="181" t="s">
        <v>567</v>
      </c>
      <c r="B14" s="184"/>
      <c r="C14" s="183">
        <v>3.1</v>
      </c>
      <c r="D14" s="183">
        <v>0.19500000000000001</v>
      </c>
      <c r="E14" s="183">
        <v>0.1</v>
      </c>
      <c r="F14" s="180"/>
      <c r="G14" s="171"/>
    </row>
    <row r="15" spans="1:7" ht="15" customHeight="1">
      <c r="A15" s="181" t="s">
        <v>568</v>
      </c>
      <c r="B15" s="184"/>
      <c r="C15" s="183">
        <v>10.9</v>
      </c>
      <c r="D15" s="183">
        <v>13.201000000000001</v>
      </c>
      <c r="E15" s="183">
        <v>2.4</v>
      </c>
      <c r="F15" s="180"/>
      <c r="G15" s="171"/>
    </row>
    <row r="16" spans="1:7" ht="15" customHeight="1">
      <c r="A16" s="181" t="s">
        <v>569</v>
      </c>
      <c r="B16" s="185"/>
      <c r="C16" s="183">
        <v>0</v>
      </c>
      <c r="D16" s="183">
        <v>0</v>
      </c>
      <c r="E16" s="183">
        <v>0</v>
      </c>
      <c r="G16" s="171"/>
    </row>
    <row r="17" spans="1:7" ht="15" customHeight="1">
      <c r="A17" s="181" t="s">
        <v>570</v>
      </c>
      <c r="B17" s="186"/>
      <c r="C17" s="183">
        <v>3.4</v>
      </c>
      <c r="D17" s="183">
        <v>0.15</v>
      </c>
      <c r="E17" s="183">
        <v>0.81</v>
      </c>
      <c r="G17" s="171"/>
    </row>
    <row r="18" spans="1:7" ht="15" customHeight="1">
      <c r="A18" s="181" t="s">
        <v>571</v>
      </c>
      <c r="B18" s="185"/>
      <c r="C18" s="183">
        <v>2</v>
      </c>
      <c r="D18" s="183">
        <v>0.12</v>
      </c>
      <c r="E18" s="183">
        <v>0.7</v>
      </c>
      <c r="G18" s="171"/>
    </row>
    <row r="19" spans="1:7" ht="15" customHeight="1">
      <c r="A19" s="181" t="s">
        <v>572</v>
      </c>
      <c r="B19" s="185"/>
      <c r="C19" s="183">
        <v>0</v>
      </c>
      <c r="D19" s="183">
        <v>0</v>
      </c>
      <c r="E19" s="183">
        <v>0</v>
      </c>
      <c r="G19" s="171"/>
    </row>
    <row r="20" spans="1:7" ht="15" customHeight="1">
      <c r="A20" s="181" t="s">
        <v>573</v>
      </c>
      <c r="B20" s="185"/>
      <c r="C20" s="183">
        <v>0</v>
      </c>
      <c r="D20" s="183">
        <v>0</v>
      </c>
      <c r="E20" s="183">
        <v>0</v>
      </c>
      <c r="G20" s="171"/>
    </row>
    <row r="21" spans="1:7" ht="15" customHeight="1">
      <c r="A21" s="181" t="s">
        <v>574</v>
      </c>
      <c r="B21" s="186"/>
      <c r="C21" s="183">
        <v>1.6</v>
      </c>
      <c r="D21" s="183">
        <v>2.5190000000000001</v>
      </c>
      <c r="E21" s="183">
        <v>0.4</v>
      </c>
      <c r="G21" s="171"/>
    </row>
    <row r="22" spans="1:7" ht="15" customHeight="1">
      <c r="A22" s="181" t="s">
        <v>575</v>
      </c>
      <c r="B22" s="185"/>
      <c r="C22" s="183">
        <v>0</v>
      </c>
      <c r="D22" s="183">
        <v>0</v>
      </c>
      <c r="E22" s="183">
        <v>0</v>
      </c>
      <c r="G22" s="171"/>
    </row>
    <row r="23" spans="1:7" ht="15" customHeight="1">
      <c r="A23" s="181" t="s">
        <v>576</v>
      </c>
      <c r="B23" s="185"/>
      <c r="C23" s="183">
        <v>10.7</v>
      </c>
      <c r="D23" s="183">
        <v>1.9750000000000001</v>
      </c>
      <c r="E23" s="183">
        <v>0.65</v>
      </c>
      <c r="G23" s="171"/>
    </row>
    <row r="24" spans="1:7" ht="15" customHeight="1">
      <c r="A24" s="181" t="s">
        <v>577</v>
      </c>
      <c r="B24" s="185"/>
      <c r="C24" s="183">
        <v>11.2</v>
      </c>
      <c r="D24" s="183">
        <v>3.48</v>
      </c>
      <c r="E24" s="183">
        <v>1</v>
      </c>
      <c r="G24" s="171"/>
    </row>
    <row r="25" spans="1:7" ht="15" customHeight="1">
      <c r="A25" s="181" t="s">
        <v>578</v>
      </c>
      <c r="B25" s="185"/>
      <c r="C25" s="183">
        <v>16</v>
      </c>
      <c r="D25" s="183">
        <v>7.97</v>
      </c>
      <c r="E25" s="183">
        <v>4.8099999999999996</v>
      </c>
      <c r="G25" s="171"/>
    </row>
    <row r="26" spans="1:7" ht="15" customHeight="1">
      <c r="A26" s="181" t="s">
        <v>579</v>
      </c>
      <c r="B26" s="185"/>
      <c r="C26" s="183">
        <v>5.2</v>
      </c>
      <c r="D26" s="183">
        <v>0</v>
      </c>
      <c r="E26" s="183">
        <v>0</v>
      </c>
      <c r="G26" s="171"/>
    </row>
    <row r="27" spans="1:7" ht="15" customHeight="1">
      <c r="A27" s="181" t="s">
        <v>580</v>
      </c>
      <c r="B27" s="185"/>
      <c r="C27" s="183">
        <v>0</v>
      </c>
      <c r="D27" s="183">
        <v>0</v>
      </c>
      <c r="E27" s="183">
        <v>0</v>
      </c>
      <c r="G27" s="171"/>
    </row>
    <row r="28" spans="1:7" ht="15" customHeight="1">
      <c r="A28" s="181" t="s">
        <v>418</v>
      </c>
      <c r="B28" s="185"/>
      <c r="C28" s="183">
        <v>9.3000000000000007</v>
      </c>
      <c r="D28" s="183">
        <v>0</v>
      </c>
      <c r="E28" s="183">
        <v>0</v>
      </c>
      <c r="G28" s="171"/>
    </row>
    <row r="29" spans="1:7" ht="15" customHeight="1">
      <c r="A29" s="181" t="s">
        <v>581</v>
      </c>
      <c r="B29" s="185"/>
      <c r="C29" s="183">
        <v>239.1</v>
      </c>
      <c r="D29" s="183">
        <v>144.80500000000001</v>
      </c>
      <c r="E29" s="183">
        <v>7.36</v>
      </c>
      <c r="G29" s="171"/>
    </row>
    <row r="30" spans="1:7" ht="8.1" customHeight="1">
      <c r="A30" s="187"/>
      <c r="B30" s="172"/>
      <c r="C30" s="177"/>
      <c r="D30" s="177"/>
      <c r="E30" s="177"/>
      <c r="G30" s="171"/>
    </row>
    <row r="31" spans="1:7" ht="15" customHeight="1">
      <c r="A31" s="188" t="s">
        <v>491</v>
      </c>
      <c r="B31" s="175"/>
      <c r="C31" s="189">
        <v>3466.0212900000001</v>
      </c>
      <c r="D31" s="189">
        <v>3563.8931550000002</v>
      </c>
      <c r="E31" s="189">
        <v>2832.7710000000002</v>
      </c>
      <c r="G31" s="190"/>
    </row>
    <row r="32" spans="1:7" ht="15" customHeight="1">
      <c r="A32" s="191" t="s">
        <v>419</v>
      </c>
      <c r="B32" s="175"/>
      <c r="C32" s="192"/>
      <c r="D32" s="192"/>
      <c r="E32" s="192"/>
      <c r="G32" s="190"/>
    </row>
    <row r="33" spans="1:9" ht="15" customHeight="1">
      <c r="A33" s="181" t="s">
        <v>582</v>
      </c>
      <c r="B33" s="186"/>
      <c r="C33" s="183">
        <v>0</v>
      </c>
      <c r="D33" s="193" t="s">
        <v>26</v>
      </c>
      <c r="E33" s="193" t="s">
        <v>26</v>
      </c>
      <c r="G33" s="194"/>
    </row>
    <row r="34" spans="1:9" ht="15" customHeight="1">
      <c r="A34" s="195" t="s">
        <v>583</v>
      </c>
      <c r="B34" s="196"/>
      <c r="C34" s="183">
        <v>96.7</v>
      </c>
      <c r="D34" s="183">
        <v>187.27199999999999</v>
      </c>
      <c r="E34" s="183">
        <v>95.72</v>
      </c>
    </row>
    <row r="35" spans="1:9" ht="15" customHeight="1">
      <c r="A35" s="197" t="s">
        <v>420</v>
      </c>
      <c r="B35" s="198"/>
      <c r="C35" s="183">
        <v>357</v>
      </c>
      <c r="D35" s="193">
        <v>17.123999999999999</v>
      </c>
      <c r="E35" s="193">
        <v>88.227000000000004</v>
      </c>
    </row>
    <row r="36" spans="1:9" ht="15" customHeight="1">
      <c r="A36" s="195" t="s">
        <v>584</v>
      </c>
      <c r="B36" s="196"/>
      <c r="C36" s="183">
        <v>0.8</v>
      </c>
      <c r="D36" s="183" t="s">
        <v>26</v>
      </c>
      <c r="E36" s="183">
        <v>8.5000000000000006E-2</v>
      </c>
      <c r="I36" s="199"/>
    </row>
    <row r="37" spans="1:9" ht="15" customHeight="1">
      <c r="A37" s="181" t="s">
        <v>421</v>
      </c>
      <c r="B37" s="186"/>
      <c r="C37" s="183">
        <v>365.4</v>
      </c>
      <c r="D37" s="183">
        <v>197.33500000000001</v>
      </c>
      <c r="E37" s="183">
        <v>274.57400000000001</v>
      </c>
    </row>
    <row r="38" spans="1:9" ht="15" customHeight="1">
      <c r="A38" s="195" t="s">
        <v>422</v>
      </c>
      <c r="B38" s="196"/>
      <c r="C38" s="183">
        <v>0</v>
      </c>
      <c r="D38" s="193" t="s">
        <v>26</v>
      </c>
      <c r="E38" s="193" t="s">
        <v>26</v>
      </c>
    </row>
    <row r="39" spans="1:9" ht="15" customHeight="1">
      <c r="A39" s="197" t="s">
        <v>423</v>
      </c>
      <c r="B39" s="198"/>
      <c r="C39" s="183">
        <v>0</v>
      </c>
      <c r="D39" s="183" t="s">
        <v>26</v>
      </c>
      <c r="E39" s="183" t="s">
        <v>26</v>
      </c>
    </row>
    <row r="40" spans="1:9" ht="15" customHeight="1">
      <c r="A40" s="195" t="s">
        <v>424</v>
      </c>
      <c r="B40" s="196"/>
      <c r="C40" s="183">
        <v>396.5</v>
      </c>
      <c r="D40" s="183">
        <v>188.45</v>
      </c>
      <c r="E40" s="183">
        <v>361.654</v>
      </c>
    </row>
    <row r="41" spans="1:9" ht="15" customHeight="1">
      <c r="A41" s="181" t="s">
        <v>585</v>
      </c>
      <c r="B41" s="186"/>
      <c r="C41" s="183">
        <v>0.6</v>
      </c>
      <c r="D41" s="183">
        <v>4.12</v>
      </c>
      <c r="E41" s="183">
        <v>2</v>
      </c>
    </row>
    <row r="42" spans="1:9" ht="15" customHeight="1">
      <c r="A42" s="195" t="s">
        <v>425</v>
      </c>
      <c r="B42" s="196"/>
      <c r="C42" s="183">
        <v>0.2</v>
      </c>
      <c r="D42" s="183">
        <v>12.195</v>
      </c>
      <c r="E42" s="183" t="s">
        <v>26</v>
      </c>
      <c r="G42" s="200"/>
    </row>
    <row r="43" spans="1:9" ht="15" customHeight="1">
      <c r="A43" s="197" t="s">
        <v>586</v>
      </c>
      <c r="B43" s="198"/>
      <c r="C43" s="183">
        <v>0</v>
      </c>
      <c r="D43" s="193" t="s">
        <v>26</v>
      </c>
      <c r="E43" s="193" t="s">
        <v>26</v>
      </c>
      <c r="G43" s="200"/>
    </row>
    <row r="44" spans="1:9" ht="15" customHeight="1">
      <c r="A44" s="195" t="s">
        <v>587</v>
      </c>
      <c r="B44" s="196"/>
      <c r="C44" s="183">
        <v>0.4</v>
      </c>
      <c r="D44" s="193">
        <v>4</v>
      </c>
      <c r="E44" s="193">
        <v>7.54</v>
      </c>
      <c r="G44" s="200"/>
    </row>
    <row r="45" spans="1:9" ht="15" customHeight="1">
      <c r="A45" s="201" t="s">
        <v>588</v>
      </c>
      <c r="B45" s="186"/>
      <c r="C45" s="183">
        <v>0</v>
      </c>
      <c r="D45" s="193" t="s">
        <v>26</v>
      </c>
      <c r="E45" s="193" t="s">
        <v>26</v>
      </c>
      <c r="G45" s="200"/>
    </row>
    <row r="46" spans="1:9" ht="15" customHeight="1">
      <c r="A46" s="195" t="s">
        <v>589</v>
      </c>
      <c r="B46" s="196"/>
      <c r="C46" s="183">
        <v>9.4</v>
      </c>
      <c r="D46" s="193">
        <v>196.16300000000001</v>
      </c>
      <c r="E46" s="193">
        <v>30.463000000000001</v>
      </c>
      <c r="G46" s="200"/>
    </row>
    <row r="47" spans="1:9" ht="15" customHeight="1">
      <c r="A47" s="197" t="s">
        <v>590</v>
      </c>
      <c r="B47" s="198"/>
      <c r="C47" s="183">
        <v>0</v>
      </c>
      <c r="D47" s="193" t="s">
        <v>26</v>
      </c>
      <c r="E47" s="193" t="s">
        <v>26</v>
      </c>
      <c r="G47" s="200"/>
    </row>
    <row r="48" spans="1:9" ht="15" customHeight="1">
      <c r="A48" s="195" t="s">
        <v>591</v>
      </c>
      <c r="B48" s="196"/>
      <c r="C48" s="183">
        <v>656.4</v>
      </c>
      <c r="D48" s="193">
        <v>745.83085500000004</v>
      </c>
      <c r="E48" s="193">
        <v>649.4</v>
      </c>
      <c r="G48" s="200"/>
    </row>
    <row r="49" spans="1:7" ht="15" customHeight="1">
      <c r="A49" s="195" t="s">
        <v>592</v>
      </c>
      <c r="B49" s="196"/>
      <c r="C49" s="183">
        <v>4.5</v>
      </c>
      <c r="D49" s="193">
        <v>1.1100000000000001</v>
      </c>
      <c r="E49" s="193">
        <v>25.5</v>
      </c>
      <c r="G49" s="200"/>
    </row>
    <row r="50" spans="1:7" ht="15" customHeight="1">
      <c r="A50" s="195" t="s">
        <v>593</v>
      </c>
      <c r="B50" s="196"/>
      <c r="C50" s="183">
        <v>912.6</v>
      </c>
      <c r="D50" s="193">
        <v>1690.732</v>
      </c>
      <c r="E50" s="193">
        <v>663.15599999999995</v>
      </c>
      <c r="G50" s="200"/>
    </row>
    <row r="51" spans="1:7" ht="15" customHeight="1">
      <c r="A51" s="195" t="s">
        <v>426</v>
      </c>
      <c r="B51" s="196"/>
      <c r="C51" s="183">
        <v>0</v>
      </c>
      <c r="D51" s="193" t="s">
        <v>26</v>
      </c>
      <c r="E51" s="193" t="s">
        <v>26</v>
      </c>
      <c r="G51" s="200"/>
    </row>
    <row r="52" spans="1:7" ht="15" customHeight="1">
      <c r="A52" s="195" t="s">
        <v>427</v>
      </c>
      <c r="B52" s="196"/>
      <c r="C52" s="183">
        <v>665.7</v>
      </c>
      <c r="D52" s="193">
        <v>247.26130000000001</v>
      </c>
      <c r="E52" s="193">
        <v>379.65199999999999</v>
      </c>
      <c r="G52" s="200"/>
    </row>
    <row r="53" spans="1:7" ht="15" customHeight="1">
      <c r="A53" s="195" t="s">
        <v>428</v>
      </c>
      <c r="B53" s="196"/>
      <c r="C53" s="183">
        <v>0</v>
      </c>
      <c r="D53" s="193">
        <v>1</v>
      </c>
      <c r="E53" s="193">
        <v>4.3</v>
      </c>
      <c r="G53" s="200"/>
    </row>
    <row r="54" spans="1:7" ht="15" customHeight="1">
      <c r="A54" s="195" t="s">
        <v>594</v>
      </c>
      <c r="B54" s="196"/>
      <c r="C54" s="183">
        <v>0</v>
      </c>
      <c r="D54" s="193">
        <v>71.3</v>
      </c>
      <c r="E54" s="193">
        <v>250.5</v>
      </c>
      <c r="G54" s="200"/>
    </row>
    <row r="55" spans="1:7" ht="15" customHeight="1">
      <c r="A55" s="994"/>
      <c r="B55" s="994"/>
      <c r="C55" s="995"/>
      <c r="D55" s="995"/>
      <c r="E55" s="995"/>
      <c r="F55" s="993"/>
      <c r="G55" s="161"/>
    </row>
    <row r="56" spans="1:7" s="30" customFormat="1" ht="15" customHeight="1">
      <c r="E56" s="202"/>
      <c r="F56" s="203" t="s">
        <v>388</v>
      </c>
      <c r="G56" s="204"/>
    </row>
    <row r="57" spans="1:7" s="30" customFormat="1" ht="15" customHeight="1">
      <c r="F57" s="205" t="s">
        <v>389</v>
      </c>
    </row>
    <row r="58" spans="1:7" ht="8.1" customHeight="1"/>
    <row r="59" spans="1:7" s="30" customFormat="1" ht="15" customHeight="1">
      <c r="A59" s="207" t="s">
        <v>546</v>
      </c>
      <c r="B59" s="206"/>
      <c r="C59" s="206"/>
      <c r="D59" s="206"/>
      <c r="E59" s="206"/>
      <c r="F59" s="206"/>
    </row>
    <row r="60" spans="1:7" s="30" customFormat="1" ht="15" customHeight="1">
      <c r="A60" s="208" t="s">
        <v>517</v>
      </c>
      <c r="B60" s="206"/>
      <c r="C60" s="206"/>
      <c r="D60" s="206"/>
      <c r="E60" s="206"/>
      <c r="F60" s="206"/>
    </row>
    <row r="61" spans="1:7" s="30" customFormat="1" ht="15" customHeight="1">
      <c r="A61" s="209" t="s">
        <v>519</v>
      </c>
      <c r="B61" s="206"/>
      <c r="C61" s="206"/>
      <c r="D61" s="206"/>
      <c r="E61" s="206"/>
      <c r="F61" s="206"/>
    </row>
  </sheetData>
  <mergeCells count="1">
    <mergeCell ref="E5:F5"/>
  </mergeCells>
  <conditionalFormatting sqref="G33">
    <cfRule type="cellIs" dxfId="14" priority="12" stopIfTrue="1" operator="lessThan">
      <formula>0</formula>
    </cfRule>
  </conditionalFormatting>
  <conditionalFormatting sqref="B35">
    <cfRule type="cellIs" dxfId="13" priority="11" stopIfTrue="1" operator="lessThan">
      <formula>0</formula>
    </cfRule>
  </conditionalFormatting>
  <conditionalFormatting sqref="B39">
    <cfRule type="cellIs" dxfId="12" priority="10" stopIfTrue="1" operator="lessThan">
      <formula>0</formula>
    </cfRule>
  </conditionalFormatting>
  <conditionalFormatting sqref="B43">
    <cfRule type="cellIs" dxfId="11" priority="9" stopIfTrue="1" operator="lessThan">
      <formula>0</formula>
    </cfRule>
  </conditionalFormatting>
  <conditionalFormatting sqref="B47">
    <cfRule type="cellIs" dxfId="10" priority="8" stopIfTrue="1" operator="lessThan">
      <formula>0</formula>
    </cfRule>
  </conditionalFormatting>
  <conditionalFormatting sqref="A35">
    <cfRule type="cellIs" dxfId="9" priority="4" stopIfTrue="1" operator="lessThan">
      <formula>0</formula>
    </cfRule>
  </conditionalFormatting>
  <conditionalFormatting sqref="A39">
    <cfRule type="cellIs" dxfId="8" priority="3" stopIfTrue="1" operator="lessThan">
      <formula>0</formula>
    </cfRule>
  </conditionalFormatting>
  <conditionalFormatting sqref="A43">
    <cfRule type="cellIs" dxfId="7" priority="2" stopIfTrue="1" operator="lessThan">
      <formula>0</formula>
    </cfRule>
  </conditionalFormatting>
  <conditionalFormatting sqref="A47">
    <cfRule type="cellIs" dxfId="6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74" orientation="portrait" r:id="rId1"/>
  <headerFooter scaleWithDoc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28"/>
  <sheetViews>
    <sheetView tabSelected="1" view="pageBreakPreview" zoomScale="90" zoomScaleNormal="100" zoomScaleSheetLayoutView="90" workbookViewId="0">
      <selection activeCell="A21" sqref="A21:XFD21"/>
    </sheetView>
  </sheetViews>
  <sheetFormatPr defaultColWidth="9.140625" defaultRowHeight="15" customHeight="1"/>
  <cols>
    <col min="1" max="1" width="10.7109375" style="62" customWidth="1"/>
    <col min="2" max="2" width="57.7109375" style="62" customWidth="1"/>
    <col min="3" max="5" width="17.28515625" style="62" customWidth="1"/>
    <col min="6" max="6" width="1.7109375" style="62" customWidth="1"/>
    <col min="7" max="7" width="14.140625" style="62" customWidth="1"/>
    <col min="8" max="16384" width="9.140625" style="62"/>
  </cols>
  <sheetData>
    <row r="1" spans="1:7" ht="8.1" customHeight="1"/>
    <row r="2" spans="1:7" ht="8.1" customHeight="1"/>
    <row r="3" spans="1:7" ht="16.5" customHeight="1">
      <c r="A3" s="595" t="s">
        <v>901</v>
      </c>
      <c r="B3" s="63"/>
    </row>
    <row r="4" spans="1:7" ht="16.5" customHeight="1">
      <c r="A4" s="599" t="s">
        <v>902</v>
      </c>
      <c r="B4" s="64"/>
    </row>
    <row r="5" spans="1:7" ht="15" customHeight="1" thickBot="1">
      <c r="A5" s="180"/>
      <c r="B5" s="180"/>
      <c r="C5" s="180"/>
      <c r="D5" s="180"/>
      <c r="E5" s="1045"/>
      <c r="F5" s="1045"/>
    </row>
    <row r="6" spans="1:7" ht="30" customHeight="1" thickBot="1">
      <c r="A6" s="985"/>
      <c r="B6" s="985"/>
      <c r="C6" s="992">
        <v>2018</v>
      </c>
      <c r="D6" s="992">
        <v>2019</v>
      </c>
      <c r="E6" s="992">
        <v>2020</v>
      </c>
      <c r="F6" s="987"/>
      <c r="G6" s="156"/>
    </row>
    <row r="7" spans="1:7" ht="15" customHeight="1">
      <c r="A7" s="155"/>
      <c r="B7" s="155"/>
      <c r="C7" s="157"/>
      <c r="D7" s="157"/>
      <c r="E7" s="157"/>
      <c r="G7" s="156"/>
    </row>
    <row r="8" spans="1:7" ht="15" customHeight="1">
      <c r="A8" s="158" t="s">
        <v>431</v>
      </c>
      <c r="B8" s="159"/>
      <c r="C8" s="160">
        <f>SUM(C10:C16)</f>
        <v>373.56593199999998</v>
      </c>
      <c r="D8" s="160">
        <f>SUM(D10:D16)</f>
        <v>247.108</v>
      </c>
      <c r="E8" s="160">
        <f>SUM(E10:E25)</f>
        <v>214.57800000000003</v>
      </c>
      <c r="G8" s="161"/>
    </row>
    <row r="9" spans="1:7" ht="15" customHeight="1">
      <c r="A9" s="162" t="s">
        <v>520</v>
      </c>
      <c r="B9" s="159"/>
      <c r="C9" s="163"/>
      <c r="D9" s="164"/>
      <c r="E9" s="164"/>
      <c r="G9" s="161"/>
    </row>
    <row r="10" spans="1:7" ht="15" customHeight="1">
      <c r="A10" s="165" t="s">
        <v>555</v>
      </c>
      <c r="B10" s="159"/>
      <c r="C10" s="166">
        <v>373.56593199999998</v>
      </c>
      <c r="D10" s="166">
        <v>247.108</v>
      </c>
      <c r="E10" s="167">
        <v>207.398</v>
      </c>
      <c r="G10" s="161"/>
    </row>
    <row r="11" spans="1:7" ht="15" customHeight="1">
      <c r="A11" s="165" t="s">
        <v>556</v>
      </c>
      <c r="B11" s="159"/>
      <c r="C11" s="166" t="s">
        <v>26</v>
      </c>
      <c r="D11" s="166" t="s">
        <v>26</v>
      </c>
      <c r="E11" s="167" t="s">
        <v>26</v>
      </c>
      <c r="G11" s="161"/>
    </row>
    <row r="12" spans="1:7" ht="15" customHeight="1">
      <c r="A12" s="165" t="s">
        <v>557</v>
      </c>
      <c r="B12" s="159"/>
      <c r="C12" s="166" t="s">
        <v>26</v>
      </c>
      <c r="D12" s="166" t="s">
        <v>26</v>
      </c>
      <c r="E12" s="167">
        <v>3.3479999999999999</v>
      </c>
      <c r="G12" s="161"/>
    </row>
    <row r="13" spans="1:7" ht="15" customHeight="1">
      <c r="A13" s="165" t="s">
        <v>558</v>
      </c>
      <c r="B13" s="159"/>
      <c r="C13" s="166" t="s">
        <v>26</v>
      </c>
      <c r="D13" s="166" t="s">
        <v>26</v>
      </c>
      <c r="E13" s="167">
        <v>1.425</v>
      </c>
      <c r="G13" s="161"/>
    </row>
    <row r="14" spans="1:7" ht="15" customHeight="1">
      <c r="A14" s="165" t="s">
        <v>559</v>
      </c>
      <c r="B14" s="159"/>
      <c r="C14" s="166" t="s">
        <v>26</v>
      </c>
      <c r="D14" s="166" t="s">
        <v>26</v>
      </c>
      <c r="E14" s="168">
        <v>2.407</v>
      </c>
      <c r="G14" s="161"/>
    </row>
    <row r="15" spans="1:7" ht="15" customHeight="1">
      <c r="A15" s="165" t="s">
        <v>560</v>
      </c>
      <c r="B15" s="159"/>
      <c r="C15" s="166" t="s">
        <v>26</v>
      </c>
      <c r="D15" s="166" t="s">
        <v>26</v>
      </c>
      <c r="E15" s="167" t="s">
        <v>26</v>
      </c>
      <c r="G15" s="161"/>
    </row>
    <row r="16" spans="1:7" ht="15" customHeight="1">
      <c r="A16" s="165" t="s">
        <v>432</v>
      </c>
      <c r="B16" s="159"/>
      <c r="C16" s="166" t="s">
        <v>26</v>
      </c>
      <c r="D16" s="166" t="s">
        <v>26</v>
      </c>
      <c r="E16" s="167" t="s">
        <v>26</v>
      </c>
      <c r="G16" s="161"/>
    </row>
    <row r="17" spans="1:7" ht="15" customHeight="1">
      <c r="A17" s="169"/>
      <c r="B17" s="159"/>
      <c r="C17" s="163"/>
      <c r="D17" s="164"/>
      <c r="E17" s="164"/>
      <c r="G17" s="161"/>
    </row>
    <row r="18" spans="1:7" ht="15" customHeight="1">
      <c r="A18" s="158" t="s">
        <v>433</v>
      </c>
      <c r="B18" s="159"/>
      <c r="C18" s="160" t="s">
        <v>26</v>
      </c>
      <c r="D18" s="160" t="s">
        <v>26</v>
      </c>
      <c r="E18" s="160" t="s">
        <v>26</v>
      </c>
      <c r="G18" s="161"/>
    </row>
    <row r="19" spans="1:7" ht="15" customHeight="1">
      <c r="A19" s="162" t="s">
        <v>521</v>
      </c>
      <c r="B19" s="159"/>
      <c r="C19" s="163"/>
      <c r="D19" s="163"/>
      <c r="E19" s="163"/>
      <c r="G19" s="161"/>
    </row>
    <row r="20" spans="1:7" ht="15" customHeight="1">
      <c r="A20" s="93" t="s">
        <v>561</v>
      </c>
      <c r="B20" s="159"/>
      <c r="C20" s="170" t="s">
        <v>26</v>
      </c>
      <c r="D20" s="170" t="s">
        <v>26</v>
      </c>
      <c r="E20" s="170" t="s">
        <v>26</v>
      </c>
      <c r="G20" s="161"/>
    </row>
    <row r="21" spans="1:7" ht="15" customHeight="1">
      <c r="A21" s="93" t="s">
        <v>562</v>
      </c>
      <c r="B21" s="159"/>
      <c r="C21" s="170" t="s">
        <v>26</v>
      </c>
      <c r="D21" s="170" t="s">
        <v>26</v>
      </c>
      <c r="E21" s="170" t="s">
        <v>26</v>
      </c>
      <c r="G21" s="161"/>
    </row>
    <row r="22" spans="1:7" ht="15" customHeight="1">
      <c r="A22" s="93" t="s">
        <v>563</v>
      </c>
      <c r="B22" s="159"/>
      <c r="C22" s="170" t="s">
        <v>26</v>
      </c>
      <c r="D22" s="170" t="s">
        <v>26</v>
      </c>
      <c r="E22" s="170" t="s">
        <v>26</v>
      </c>
      <c r="G22" s="161"/>
    </row>
    <row r="23" spans="1:7" ht="15" customHeight="1">
      <c r="A23" s="93" t="s">
        <v>564</v>
      </c>
      <c r="B23" s="159"/>
      <c r="C23" s="170" t="s">
        <v>26</v>
      </c>
      <c r="D23" s="170" t="s">
        <v>26</v>
      </c>
      <c r="E23" s="170" t="s">
        <v>26</v>
      </c>
      <c r="G23" s="161"/>
    </row>
    <row r="24" spans="1:7" ht="15" customHeight="1">
      <c r="A24" s="93" t="s">
        <v>565</v>
      </c>
      <c r="B24" s="159"/>
      <c r="C24" s="170" t="s">
        <v>26</v>
      </c>
      <c r="D24" s="170" t="s">
        <v>26</v>
      </c>
      <c r="E24" s="170" t="s">
        <v>26</v>
      </c>
      <c r="G24" s="161"/>
    </row>
    <row r="25" spans="1:7" ht="15" customHeight="1">
      <c r="A25" s="93" t="s">
        <v>566</v>
      </c>
      <c r="B25" s="159"/>
      <c r="C25" s="170" t="s">
        <v>26</v>
      </c>
      <c r="D25" s="170" t="s">
        <v>26</v>
      </c>
      <c r="E25" s="170" t="s">
        <v>26</v>
      </c>
      <c r="G25" s="161"/>
    </row>
    <row r="26" spans="1:7" ht="15" customHeight="1">
      <c r="A26" s="994"/>
      <c r="B26" s="994"/>
      <c r="C26" s="996"/>
      <c r="D26" s="996"/>
      <c r="E26" s="996"/>
      <c r="F26" s="993"/>
      <c r="G26" s="161"/>
    </row>
    <row r="27" spans="1:7" ht="15" customHeight="1">
      <c r="E27" s="161"/>
      <c r="F27" s="77" t="s">
        <v>429</v>
      </c>
      <c r="G27" s="161"/>
    </row>
    <row r="28" spans="1:7" ht="15" customHeight="1">
      <c r="A28" s="78"/>
      <c r="B28" s="78"/>
      <c r="F28" s="79" t="s">
        <v>430</v>
      </c>
    </row>
  </sheetData>
  <mergeCells count="1">
    <mergeCell ref="E5:F5"/>
  </mergeCells>
  <printOptions horizontalCentered="1"/>
  <pageMargins left="0.55118110236220474" right="0.55118110236220474" top="0.55118110236220474" bottom="0.55118110236220474" header="0.31496062992125984" footer="0.31496062992125984"/>
  <pageSetup paperSize="9" scale="74" orientation="portrait" r:id="rId1"/>
  <headerFooter scaleWithDoc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13"/>
  <sheetViews>
    <sheetView tabSelected="1" view="pageBreakPreview" zoomScale="90" zoomScaleNormal="100" zoomScaleSheetLayoutView="90" workbookViewId="0">
      <selection activeCell="A21" sqref="A21:XFD21"/>
    </sheetView>
  </sheetViews>
  <sheetFormatPr defaultColWidth="9.140625" defaultRowHeight="15" customHeight="1"/>
  <cols>
    <col min="1" max="1" width="10.7109375" style="109" customWidth="1"/>
    <col min="2" max="2" width="57.7109375" style="109" customWidth="1"/>
    <col min="3" max="5" width="17.28515625" style="109" customWidth="1"/>
    <col min="6" max="6" width="1.7109375" style="109" customWidth="1"/>
    <col min="7" max="7" width="14.140625" style="109" customWidth="1"/>
    <col min="8" max="16384" width="9.140625" style="109"/>
  </cols>
  <sheetData>
    <row r="1" spans="1:7" ht="8.1" customHeight="1"/>
    <row r="2" spans="1:7" ht="8.1" customHeight="1"/>
    <row r="3" spans="1:7" ht="16.5" customHeight="1">
      <c r="A3" s="158" t="s">
        <v>904</v>
      </c>
      <c r="B3" s="63"/>
    </row>
    <row r="4" spans="1:7" ht="16.5" customHeight="1">
      <c r="A4" s="169" t="s">
        <v>903</v>
      </c>
      <c r="B4" s="64"/>
    </row>
    <row r="5" spans="1:7" ht="15" customHeight="1" thickBot="1">
      <c r="A5" s="822"/>
      <c r="B5" s="822"/>
      <c r="C5" s="822"/>
      <c r="D5" s="822"/>
      <c r="E5" s="822"/>
      <c r="F5" s="822"/>
    </row>
    <row r="6" spans="1:7" ht="30" customHeight="1" thickBot="1">
      <c r="A6" s="926"/>
      <c r="B6" s="926"/>
      <c r="C6" s="997"/>
      <c r="D6" s="997"/>
      <c r="E6" s="997">
        <v>2015</v>
      </c>
      <c r="F6" s="935"/>
      <c r="G6" s="65"/>
    </row>
    <row r="7" spans="1:7" ht="15" customHeight="1">
      <c r="A7" s="110"/>
      <c r="B7" s="110"/>
      <c r="C7" s="111"/>
      <c r="D7" s="112"/>
      <c r="E7" s="111"/>
      <c r="G7" s="65"/>
    </row>
    <row r="8" spans="1:7" ht="15" customHeight="1">
      <c r="A8" s="86" t="s">
        <v>373</v>
      </c>
      <c r="B8" s="67"/>
      <c r="C8" s="68"/>
      <c r="D8" s="68"/>
      <c r="E8" s="68">
        <v>5</v>
      </c>
      <c r="G8" s="65"/>
    </row>
    <row r="9" spans="1:7" ht="15" customHeight="1">
      <c r="A9" s="90" t="s">
        <v>374</v>
      </c>
      <c r="B9" s="67"/>
      <c r="C9" s="68"/>
      <c r="D9" s="68"/>
      <c r="E9" s="68"/>
      <c r="G9" s="65"/>
    </row>
    <row r="10" spans="1:7" ht="15" customHeight="1">
      <c r="A10" s="998"/>
      <c r="B10" s="998"/>
      <c r="C10" s="998"/>
      <c r="D10" s="998"/>
      <c r="E10" s="998"/>
      <c r="F10" s="939"/>
      <c r="G10" s="76"/>
    </row>
    <row r="11" spans="1:7" ht="15" customHeight="1">
      <c r="F11" s="113" t="s">
        <v>22</v>
      </c>
      <c r="G11" s="76"/>
    </row>
    <row r="12" spans="1:7" ht="15" customHeight="1">
      <c r="A12" s="114"/>
      <c r="B12" s="114"/>
      <c r="F12" s="115" t="s">
        <v>23</v>
      </c>
    </row>
    <row r="13" spans="1:7" ht="15" customHeight="1">
      <c r="A13" s="154"/>
      <c r="B13" s="154"/>
    </row>
  </sheetData>
  <printOptions horizontalCentered="1"/>
  <pageMargins left="0.55118110236220474" right="0.55118110236220474" top="0.55118110236220474" bottom="0.55118110236220474" header="0.31496062992125984" footer="0.31496062992125984"/>
  <pageSetup paperSize="9" scale="74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9"/>
  <sheetViews>
    <sheetView tabSelected="1" view="pageBreakPreview" topLeftCell="A22" zoomScaleNormal="100" zoomScaleSheetLayoutView="100" workbookViewId="0">
      <selection activeCell="A21" sqref="A21:XFD21"/>
    </sheetView>
  </sheetViews>
  <sheetFormatPr defaultColWidth="9.140625" defaultRowHeight="15" customHeight="1"/>
  <cols>
    <col min="1" max="1" width="13.85546875" style="1020" customWidth="1"/>
    <col min="2" max="2" width="52.7109375" style="62" customWidth="1"/>
    <col min="3" max="5" width="13.7109375" style="62" customWidth="1"/>
    <col min="6" max="6" width="1.7109375" style="62" customWidth="1"/>
    <col min="7" max="7" width="11.85546875" style="62" customWidth="1"/>
    <col min="8" max="16384" width="9.140625" style="62"/>
  </cols>
  <sheetData>
    <row r="1" spans="1:8" ht="8.1" customHeight="1"/>
    <row r="2" spans="1:8" ht="8.1" customHeight="1"/>
    <row r="3" spans="1:8" ht="16.5" customHeight="1">
      <c r="A3" s="158" t="s">
        <v>866</v>
      </c>
      <c r="B3" s="63"/>
    </row>
    <row r="4" spans="1:8" ht="16.5" customHeight="1">
      <c r="A4" s="169" t="s">
        <v>867</v>
      </c>
      <c r="B4" s="64"/>
    </row>
    <row r="5" spans="1:8" ht="15" customHeight="1" thickBot="1">
      <c r="A5" s="1021"/>
      <c r="B5" s="906"/>
      <c r="C5" s="906"/>
      <c r="D5" s="906"/>
      <c r="E5" s="906"/>
      <c r="F5" s="906"/>
    </row>
    <row r="6" spans="1:8" ht="30" customHeight="1" thickBot="1">
      <c r="A6" s="1022"/>
      <c r="B6" s="926"/>
      <c r="C6" s="927">
        <v>2018</v>
      </c>
      <c r="D6" s="927">
        <v>2019</v>
      </c>
      <c r="E6" s="927">
        <v>2020</v>
      </c>
      <c r="F6" s="928"/>
      <c r="G6" s="867"/>
    </row>
    <row r="7" spans="1:8" ht="15" customHeight="1">
      <c r="A7" s="1023"/>
      <c r="B7" s="868"/>
      <c r="C7" s="869"/>
      <c r="D7" s="869"/>
      <c r="E7" s="869"/>
      <c r="F7" s="869"/>
      <c r="G7" s="869"/>
    </row>
    <row r="8" spans="1:8" ht="15" customHeight="1">
      <c r="A8" s="86" t="s">
        <v>35</v>
      </c>
      <c r="B8" s="118"/>
      <c r="C8" s="870"/>
      <c r="D8" s="870"/>
      <c r="E8" s="870"/>
      <c r="F8" s="871"/>
      <c r="G8" s="871"/>
    </row>
    <row r="9" spans="1:8" ht="15" customHeight="1">
      <c r="A9" s="1024" t="s">
        <v>36</v>
      </c>
      <c r="B9" s="119"/>
      <c r="F9" s="871"/>
      <c r="G9" s="871"/>
    </row>
    <row r="10" spans="1:8" ht="15" customHeight="1">
      <c r="A10" s="872" t="s">
        <v>837</v>
      </c>
      <c r="B10" s="873"/>
      <c r="C10" s="874">
        <v>247500</v>
      </c>
      <c r="D10" s="874">
        <v>303500</v>
      </c>
      <c r="E10" s="874">
        <v>240000</v>
      </c>
      <c r="F10" s="875"/>
      <c r="G10" s="875"/>
    </row>
    <row r="11" spans="1:8" ht="15" customHeight="1">
      <c r="A11" s="872" t="s">
        <v>838</v>
      </c>
      <c r="B11" s="873"/>
      <c r="C11" s="874">
        <v>210000</v>
      </c>
      <c r="D11" s="874">
        <v>231678</v>
      </c>
      <c r="E11" s="874">
        <v>239250</v>
      </c>
      <c r="F11" s="875"/>
      <c r="G11" s="876"/>
    </row>
    <row r="12" spans="1:8" ht="15" customHeight="1">
      <c r="A12" s="872" t="s">
        <v>839</v>
      </c>
      <c r="B12" s="873"/>
      <c r="C12" s="874">
        <v>154000</v>
      </c>
      <c r="D12" s="874">
        <v>210600</v>
      </c>
      <c r="E12" s="874">
        <v>160000</v>
      </c>
      <c r="F12" s="875"/>
      <c r="G12" s="875"/>
      <c r="H12" s="213"/>
    </row>
    <row r="13" spans="1:8" ht="15" customHeight="1">
      <c r="A13" s="872" t="s">
        <v>840</v>
      </c>
      <c r="B13" s="873"/>
      <c r="C13" s="874" t="s">
        <v>20</v>
      </c>
      <c r="D13" s="874" t="s">
        <v>20</v>
      </c>
      <c r="E13" s="874" t="s">
        <v>20</v>
      </c>
      <c r="F13" s="875"/>
      <c r="G13" s="876"/>
    </row>
    <row r="14" spans="1:8" ht="15" customHeight="1">
      <c r="A14" s="872" t="s">
        <v>841</v>
      </c>
      <c r="B14" s="873"/>
      <c r="C14" s="874">
        <v>66000</v>
      </c>
      <c r="D14" s="874" t="s">
        <v>20</v>
      </c>
      <c r="E14" s="874" t="s">
        <v>20</v>
      </c>
      <c r="F14" s="877"/>
      <c r="G14" s="877"/>
    </row>
    <row r="15" spans="1:8" ht="15" customHeight="1">
      <c r="A15" s="872" t="s">
        <v>842</v>
      </c>
      <c r="B15" s="873"/>
      <c r="C15" s="874">
        <v>70000</v>
      </c>
      <c r="D15" s="874">
        <v>88000</v>
      </c>
      <c r="E15" s="874">
        <v>95000</v>
      </c>
      <c r="F15" s="875"/>
      <c r="G15" s="875"/>
    </row>
    <row r="16" spans="1:8" ht="15" customHeight="1">
      <c r="A16" s="872" t="s">
        <v>843</v>
      </c>
      <c r="B16" s="873"/>
      <c r="C16" s="874" t="s">
        <v>20</v>
      </c>
      <c r="D16" s="874" t="s">
        <v>20</v>
      </c>
      <c r="E16" s="874" t="s">
        <v>20</v>
      </c>
      <c r="F16" s="875"/>
      <c r="G16" s="878"/>
    </row>
    <row r="17" spans="1:7" ht="15" customHeight="1">
      <c r="A17" s="872" t="s">
        <v>844</v>
      </c>
      <c r="B17" s="873"/>
      <c r="C17" s="874" t="s">
        <v>20</v>
      </c>
      <c r="D17" s="874" t="s">
        <v>20</v>
      </c>
      <c r="E17" s="874" t="s">
        <v>20</v>
      </c>
      <c r="F17" s="875"/>
      <c r="G17" s="876"/>
    </row>
    <row r="18" spans="1:7" ht="15" customHeight="1">
      <c r="A18" s="872" t="s">
        <v>845</v>
      </c>
      <c r="B18" s="873"/>
      <c r="C18" s="874" t="s">
        <v>20</v>
      </c>
      <c r="D18" s="874" t="s">
        <v>20</v>
      </c>
      <c r="E18" s="874" t="s">
        <v>20</v>
      </c>
      <c r="F18" s="875"/>
      <c r="G18" s="876"/>
    </row>
    <row r="19" spans="1:7" ht="15" customHeight="1">
      <c r="A19" s="872"/>
      <c r="B19" s="873"/>
      <c r="C19" s="879"/>
      <c r="D19" s="874"/>
      <c r="E19" s="874"/>
      <c r="F19" s="875"/>
      <c r="G19" s="876"/>
    </row>
    <row r="20" spans="1:7" ht="15" customHeight="1">
      <c r="A20" s="1025" t="s">
        <v>846</v>
      </c>
      <c r="B20" s="118"/>
      <c r="C20" s="773"/>
      <c r="D20" s="880"/>
      <c r="E20" s="880"/>
      <c r="F20" s="871"/>
      <c r="G20" s="871"/>
    </row>
    <row r="21" spans="1:7" ht="15" customHeight="1">
      <c r="A21" s="1024" t="s">
        <v>37</v>
      </c>
      <c r="B21" s="119"/>
      <c r="F21" s="871"/>
      <c r="G21" s="871"/>
    </row>
    <row r="22" spans="1:7" ht="15" customHeight="1">
      <c r="A22" s="872" t="s">
        <v>847</v>
      </c>
      <c r="B22" s="119"/>
      <c r="C22" s="881" t="s">
        <v>26</v>
      </c>
      <c r="D22" s="881" t="s">
        <v>26</v>
      </c>
      <c r="E22" s="881" t="s">
        <v>26</v>
      </c>
      <c r="F22" s="871"/>
      <c r="G22" s="871"/>
    </row>
    <row r="23" spans="1:7" ht="15" customHeight="1">
      <c r="A23" s="872" t="s">
        <v>848</v>
      </c>
      <c r="B23" s="119"/>
      <c r="C23" s="881" t="s">
        <v>26</v>
      </c>
      <c r="D23" s="881" t="s">
        <v>26</v>
      </c>
      <c r="E23" s="881" t="s">
        <v>26</v>
      </c>
      <c r="F23" s="871"/>
      <c r="G23" s="871"/>
    </row>
    <row r="24" spans="1:7" ht="15" customHeight="1">
      <c r="A24" s="872"/>
      <c r="B24" s="119"/>
      <c r="C24" s="881"/>
      <c r="D24" s="881"/>
      <c r="E24" s="881"/>
      <c r="F24" s="871"/>
      <c r="G24" s="871"/>
    </row>
    <row r="25" spans="1:7" ht="15" customHeight="1">
      <c r="A25" s="1025" t="s">
        <v>38</v>
      </c>
      <c r="B25" s="118"/>
      <c r="C25" s="874" t="s">
        <v>20</v>
      </c>
      <c r="D25" s="874" t="s">
        <v>20</v>
      </c>
      <c r="E25" s="874">
        <v>18</v>
      </c>
      <c r="F25" s="871"/>
      <c r="G25" s="871"/>
    </row>
    <row r="26" spans="1:7" ht="15" customHeight="1">
      <c r="A26" s="1024" t="s">
        <v>914</v>
      </c>
      <c r="B26" s="119"/>
      <c r="E26" s="881"/>
      <c r="F26" s="871"/>
      <c r="G26" s="871"/>
    </row>
    <row r="27" spans="1:7" ht="15" customHeight="1" thickBot="1">
      <c r="A27" s="929"/>
      <c r="B27" s="929"/>
      <c r="C27" s="930"/>
      <c r="D27" s="931"/>
      <c r="E27" s="931"/>
      <c r="F27" s="931"/>
      <c r="G27" s="875"/>
    </row>
    <row r="28" spans="1:7" ht="30" customHeight="1" thickBot="1">
      <c r="A28" s="1022"/>
      <c r="B28" s="926"/>
      <c r="C28" s="932">
        <v>2014</v>
      </c>
      <c r="D28" s="932">
        <v>2016</v>
      </c>
      <c r="E28" s="932">
        <v>2019</v>
      </c>
      <c r="F28" s="933"/>
      <c r="G28" s="875"/>
    </row>
    <row r="29" spans="1:7" ht="15" customHeight="1">
      <c r="A29" s="1023"/>
      <c r="B29" s="868"/>
      <c r="C29" s="118"/>
      <c r="D29" s="118"/>
      <c r="E29" s="118"/>
      <c r="F29" s="875"/>
      <c r="G29" s="875"/>
    </row>
    <row r="30" spans="1:7" ht="15" customHeight="1">
      <c r="A30" s="1025" t="s">
        <v>849</v>
      </c>
      <c r="B30" s="118"/>
      <c r="C30" s="882"/>
      <c r="D30" s="875"/>
      <c r="E30" s="875"/>
      <c r="F30" s="875"/>
      <c r="G30" s="875"/>
    </row>
    <row r="31" spans="1:7" ht="15" customHeight="1">
      <c r="A31" s="1024" t="s">
        <v>39</v>
      </c>
      <c r="B31" s="118"/>
      <c r="C31" s="882"/>
      <c r="D31" s="875"/>
      <c r="E31" s="875"/>
      <c r="F31" s="875"/>
      <c r="G31" s="875"/>
    </row>
    <row r="32" spans="1:7" ht="15" customHeight="1">
      <c r="A32" s="872" t="s">
        <v>847</v>
      </c>
      <c r="B32" s="873"/>
      <c r="C32" s="883">
        <v>84.05</v>
      </c>
      <c r="D32" s="325">
        <v>89.3</v>
      </c>
      <c r="E32" s="325">
        <v>86.6</v>
      </c>
      <c r="F32" s="875"/>
      <c r="G32" s="875"/>
    </row>
    <row r="33" spans="1:7" ht="15" customHeight="1">
      <c r="A33" s="872" t="s">
        <v>848</v>
      </c>
      <c r="B33" s="873"/>
      <c r="C33" s="883">
        <v>12.71</v>
      </c>
      <c r="D33" s="325">
        <v>9.0399999999999991</v>
      </c>
      <c r="E33" s="325">
        <v>10.199999999999999</v>
      </c>
      <c r="F33" s="875"/>
      <c r="G33" s="875"/>
    </row>
    <row r="34" spans="1:7" ht="15" customHeight="1">
      <c r="A34" s="872" t="s">
        <v>850</v>
      </c>
      <c r="B34" s="873"/>
      <c r="C34" s="883">
        <v>3.25</v>
      </c>
      <c r="D34" s="325">
        <v>1.7</v>
      </c>
      <c r="E34" s="325">
        <v>3.2</v>
      </c>
      <c r="F34" s="882"/>
      <c r="G34" s="882"/>
    </row>
    <row r="35" spans="1:7" ht="15" customHeight="1">
      <c r="A35" s="1026"/>
      <c r="B35" s="934"/>
      <c r="C35" s="934"/>
      <c r="D35" s="934"/>
      <c r="E35" s="934"/>
      <c r="F35" s="934"/>
      <c r="G35" s="871"/>
    </row>
    <row r="36" spans="1:7" ht="15" customHeight="1">
      <c r="A36" s="1023"/>
      <c r="B36" s="871"/>
      <c r="C36" s="871"/>
      <c r="D36" s="871"/>
      <c r="E36" s="871"/>
      <c r="F36" s="77" t="s">
        <v>33</v>
      </c>
      <c r="G36" s="871"/>
    </row>
    <row r="37" spans="1:7" ht="15" customHeight="1">
      <c r="A37" s="1027"/>
      <c r="B37" s="213"/>
      <c r="C37" s="213"/>
      <c r="D37" s="871"/>
      <c r="E37" s="871"/>
      <c r="F37" s="77" t="s">
        <v>40</v>
      </c>
      <c r="G37" s="871"/>
    </row>
    <row r="38" spans="1:7" ht="15" customHeight="1">
      <c r="A38" s="1025"/>
      <c r="B38" s="118"/>
      <c r="C38" s="213"/>
      <c r="D38" s="871"/>
      <c r="E38" s="871"/>
      <c r="F38" s="77" t="s">
        <v>41</v>
      </c>
      <c r="G38" s="871"/>
    </row>
    <row r="39" spans="1:7" ht="15" customHeight="1">
      <c r="A39" s="1025"/>
      <c r="B39" s="118"/>
      <c r="C39" s="213"/>
      <c r="D39" s="871"/>
      <c r="E39" s="871"/>
      <c r="F39" s="79" t="s">
        <v>34</v>
      </c>
      <c r="G39" s="871"/>
    </row>
    <row r="40" spans="1:7" ht="15" customHeight="1">
      <c r="A40" s="1028"/>
      <c r="B40" s="884"/>
      <c r="C40" s="213"/>
      <c r="D40" s="871"/>
      <c r="E40" s="871"/>
      <c r="F40" s="79" t="s">
        <v>42</v>
      </c>
      <c r="G40" s="871"/>
    </row>
    <row r="41" spans="1:7" ht="15" customHeight="1">
      <c r="A41" s="1027"/>
      <c r="B41" s="213"/>
      <c r="C41" s="213"/>
      <c r="D41" s="213"/>
      <c r="E41" s="213"/>
      <c r="F41" s="79" t="s">
        <v>43</v>
      </c>
    </row>
    <row r="42" spans="1:7" ht="8.1" customHeight="1">
      <c r="A42" s="1027"/>
      <c r="B42" s="213"/>
      <c r="C42" s="213"/>
      <c r="D42" s="213"/>
      <c r="E42" s="213"/>
      <c r="F42" s="213"/>
    </row>
    <row r="43" spans="1:7" ht="15" customHeight="1">
      <c r="A43" s="885" t="s">
        <v>851</v>
      </c>
      <c r="B43" s="213"/>
      <c r="C43" s="213"/>
      <c r="D43" s="213"/>
      <c r="E43" s="213"/>
      <c r="F43" s="213"/>
    </row>
    <row r="44" spans="1:7" ht="15" customHeight="1">
      <c r="A44" s="886" t="s">
        <v>852</v>
      </c>
      <c r="B44" s="213"/>
      <c r="C44" s="213"/>
      <c r="D44" s="213"/>
      <c r="E44" s="213"/>
      <c r="F44" s="213"/>
    </row>
    <row r="45" spans="1:7" ht="15" customHeight="1">
      <c r="A45" s="887" t="s">
        <v>44</v>
      </c>
      <c r="B45" s="213"/>
      <c r="C45" s="213"/>
      <c r="D45" s="213"/>
      <c r="E45" s="213"/>
      <c r="F45" s="213"/>
    </row>
    <row r="46" spans="1:7" ht="15" customHeight="1">
      <c r="A46" s="886" t="s">
        <v>853</v>
      </c>
    </row>
    <row r="47" spans="1:7" ht="15" customHeight="1">
      <c r="A47" s="310" t="s">
        <v>493</v>
      </c>
    </row>
    <row r="48" spans="1:7" ht="15" customHeight="1">
      <c r="A48" s="208" t="s">
        <v>46</v>
      </c>
    </row>
    <row r="49" spans="1:1" ht="15" customHeight="1">
      <c r="A49" s="310" t="s">
        <v>47</v>
      </c>
    </row>
  </sheetData>
  <printOptions horizontalCentered="1"/>
  <pageMargins left="0.55118110236220474" right="0.55118110236220474" top="0.55118110236220474" bottom="0.55118110236220474" header="0.31496062992125984" footer="0.31496062992125984"/>
  <pageSetup paperSize="9" scale="83" orientation="portrait" r:id="rId1"/>
  <headerFooter scaleWithDoc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M46"/>
  <sheetViews>
    <sheetView tabSelected="1" view="pageBreakPreview" zoomScale="80" zoomScaleNormal="100" zoomScaleSheetLayoutView="80" workbookViewId="0">
      <selection activeCell="A21" sqref="A21:XFD21"/>
    </sheetView>
  </sheetViews>
  <sheetFormatPr defaultColWidth="9.140625" defaultRowHeight="15" customHeight="1"/>
  <cols>
    <col min="1" max="1" width="13.5703125" style="116" customWidth="1"/>
    <col min="2" max="2" width="66.28515625" style="116" customWidth="1"/>
    <col min="3" max="5" width="13.7109375" style="116" customWidth="1"/>
    <col min="6" max="6" width="1.7109375" style="116" customWidth="1"/>
    <col min="7" max="7" width="14.140625" style="116" customWidth="1"/>
    <col min="8" max="8" width="11.85546875" style="116" customWidth="1"/>
    <col min="9" max="16384" width="9.140625" style="116"/>
  </cols>
  <sheetData>
    <row r="1" spans="1:13" ht="8.1" customHeight="1"/>
    <row r="2" spans="1:13" ht="8.1" customHeight="1"/>
    <row r="3" spans="1:13" ht="16.5" customHeight="1">
      <c r="A3" s="1033" t="s">
        <v>905</v>
      </c>
      <c r="B3" s="118"/>
    </row>
    <row r="4" spans="1:13" ht="16.5" customHeight="1">
      <c r="A4" s="1034" t="s">
        <v>906</v>
      </c>
      <c r="B4" s="119"/>
    </row>
    <row r="5" spans="1:13" ht="15" customHeight="1" thickBot="1">
      <c r="A5" s="1000"/>
      <c r="B5" s="1001"/>
      <c r="C5" s="999"/>
      <c r="D5" s="999"/>
      <c r="E5" s="999"/>
      <c r="F5" s="999"/>
    </row>
    <row r="6" spans="1:13" ht="30" customHeight="1" thickBot="1">
      <c r="A6" s="1003"/>
      <c r="B6" s="1004"/>
      <c r="C6" s="1005"/>
      <c r="D6" s="1005"/>
      <c r="E6" s="1005">
        <v>2015</v>
      </c>
      <c r="F6" s="1002"/>
    </row>
    <row r="7" spans="1:13" ht="15" customHeight="1">
      <c r="A7" s="121"/>
      <c r="B7" s="122"/>
      <c r="C7" s="120"/>
      <c r="D7" s="122"/>
      <c r="E7" s="122"/>
      <c r="F7" s="120"/>
    </row>
    <row r="8" spans="1:13" ht="15" customHeight="1">
      <c r="A8" s="123" t="s">
        <v>373</v>
      </c>
      <c r="B8" s="122"/>
      <c r="C8" s="120"/>
      <c r="D8" s="120"/>
      <c r="E8" s="120">
        <v>120</v>
      </c>
      <c r="F8" s="120"/>
    </row>
    <row r="9" spans="1:13" ht="15" customHeight="1">
      <c r="A9" s="124" t="s">
        <v>374</v>
      </c>
      <c r="B9" s="122"/>
      <c r="C9" s="120"/>
      <c r="D9" s="122"/>
      <c r="E9" s="122"/>
      <c r="F9" s="120"/>
    </row>
    <row r="10" spans="1:13" ht="15" customHeight="1" thickBot="1">
      <c r="A10" s="1000"/>
      <c r="B10" s="1001"/>
      <c r="C10" s="999"/>
      <c r="D10" s="999"/>
      <c r="E10" s="999"/>
      <c r="F10" s="999"/>
    </row>
    <row r="11" spans="1:13" ht="30" customHeight="1" thickBot="1">
      <c r="A11" s="1006"/>
      <c r="B11" s="1006"/>
      <c r="C11" s="1007">
        <v>2018</v>
      </c>
      <c r="D11" s="1007">
        <v>2019</v>
      </c>
      <c r="E11" s="1007">
        <v>2020</v>
      </c>
      <c r="F11" s="1002"/>
      <c r="G11" s="126"/>
      <c r="H11" s="127"/>
      <c r="I11" s="128"/>
      <c r="J11" s="128"/>
      <c r="K11" s="129"/>
      <c r="L11" s="129"/>
      <c r="M11" s="130"/>
    </row>
    <row r="12" spans="1:13" ht="15" customHeight="1">
      <c r="A12" s="125"/>
      <c r="B12" s="125"/>
      <c r="C12" s="117"/>
      <c r="D12" s="117"/>
      <c r="E12" s="117"/>
      <c r="G12" s="126"/>
      <c r="H12" s="127"/>
      <c r="I12" s="128"/>
      <c r="J12" s="128"/>
      <c r="K12" s="129"/>
      <c r="L12" s="129"/>
      <c r="M12" s="129"/>
    </row>
    <row r="13" spans="1:13" ht="15" customHeight="1">
      <c r="A13" s="131" t="s">
        <v>552</v>
      </c>
      <c r="B13" s="132"/>
      <c r="C13" s="133">
        <f>SUM(C15,C17)</f>
        <v>21122.805</v>
      </c>
      <c r="D13" s="133">
        <f>SUM(D15:D17)</f>
        <v>451994</v>
      </c>
      <c r="E13" s="133"/>
      <c r="F13" s="134"/>
      <c r="G13" s="126"/>
      <c r="H13" s="135"/>
      <c r="I13" s="127"/>
      <c r="J13" s="127"/>
      <c r="K13" s="136"/>
      <c r="L13" s="136"/>
      <c r="M13" s="134"/>
    </row>
    <row r="14" spans="1:13" ht="15" customHeight="1">
      <c r="A14" s="137" t="s">
        <v>434</v>
      </c>
      <c r="B14" s="132"/>
      <c r="C14" s="136"/>
      <c r="D14" s="136"/>
      <c r="E14" s="136"/>
      <c r="F14" s="134"/>
      <c r="G14" s="126"/>
      <c r="H14" s="135"/>
      <c r="I14" s="127"/>
      <c r="J14" s="127"/>
      <c r="K14" s="136"/>
      <c r="L14" s="136"/>
      <c r="M14" s="134"/>
    </row>
    <row r="15" spans="1:13" ht="15" customHeight="1">
      <c r="A15" s="138" t="s">
        <v>435</v>
      </c>
      <c r="B15" s="128"/>
      <c r="C15" s="139">
        <v>20622.189999999999</v>
      </c>
      <c r="D15" s="139">
        <v>37214</v>
      </c>
      <c r="E15" s="139"/>
      <c r="F15" s="140"/>
      <c r="G15" s="126"/>
      <c r="H15" s="141"/>
    </row>
    <row r="16" spans="1:13" ht="15" customHeight="1">
      <c r="A16" s="142" t="s">
        <v>436</v>
      </c>
      <c r="B16" s="128"/>
      <c r="C16" s="139"/>
      <c r="D16" s="139"/>
      <c r="E16" s="139"/>
      <c r="F16" s="140"/>
      <c r="G16" s="126"/>
      <c r="H16" s="141"/>
    </row>
    <row r="17" spans="1:8" ht="15" customHeight="1">
      <c r="A17" s="138" t="s">
        <v>437</v>
      </c>
      <c r="B17" s="128"/>
      <c r="C17" s="139">
        <v>500.61500000000001</v>
      </c>
      <c r="D17" s="139">
        <v>414780</v>
      </c>
      <c r="E17" s="139"/>
      <c r="F17" s="130"/>
      <c r="G17" s="126"/>
      <c r="H17" s="141"/>
    </row>
    <row r="18" spans="1:8" ht="15" customHeight="1">
      <c r="A18" s="142" t="s">
        <v>438</v>
      </c>
      <c r="B18" s="127"/>
      <c r="C18" s="136"/>
      <c r="D18" s="136"/>
      <c r="E18" s="136"/>
      <c r="F18" s="134"/>
      <c r="G18" s="126"/>
      <c r="H18" s="141"/>
    </row>
    <row r="19" spans="1:8" ht="15" customHeight="1">
      <c r="A19" s="135"/>
      <c r="B19" s="127"/>
      <c r="C19" s="136"/>
      <c r="D19" s="136"/>
      <c r="E19" s="136"/>
      <c r="F19" s="134"/>
      <c r="G19" s="126"/>
      <c r="H19" s="141"/>
    </row>
    <row r="20" spans="1:8" ht="15" customHeight="1">
      <c r="A20" s="131" t="s">
        <v>439</v>
      </c>
      <c r="B20" s="132"/>
      <c r="C20" s="143">
        <f>SUM(C22,C24,C26,C28,C30,C32)</f>
        <v>4</v>
      </c>
      <c r="D20" s="143">
        <f>SUM(D22,D24,D26,D28,D30,D32)</f>
        <v>4</v>
      </c>
      <c r="E20" s="143">
        <f>SUM(E22,E24,E26,E28,E30,E32)</f>
        <v>4</v>
      </c>
      <c r="F20" s="130"/>
      <c r="G20" s="126"/>
      <c r="H20" s="141"/>
    </row>
    <row r="21" spans="1:8" ht="15" customHeight="1">
      <c r="A21" s="90" t="s">
        <v>553</v>
      </c>
      <c r="B21" s="132"/>
      <c r="D21" s="129"/>
      <c r="E21" s="129"/>
      <c r="F21" s="130"/>
      <c r="G21" s="126"/>
      <c r="H21" s="141"/>
    </row>
    <row r="22" spans="1:8" ht="15" customHeight="1">
      <c r="A22" s="97" t="s">
        <v>440</v>
      </c>
      <c r="B22" s="132"/>
      <c r="C22" s="144" t="s">
        <v>26</v>
      </c>
      <c r="D22" s="145" t="s">
        <v>26</v>
      </c>
      <c r="E22" s="145" t="s">
        <v>26</v>
      </c>
      <c r="F22" s="130"/>
      <c r="G22" s="126"/>
      <c r="H22" s="141"/>
    </row>
    <row r="23" spans="1:8" ht="15" customHeight="1">
      <c r="A23" s="98" t="s">
        <v>441</v>
      </c>
      <c r="B23" s="132"/>
      <c r="D23" s="129"/>
      <c r="E23" s="129"/>
      <c r="F23" s="130"/>
      <c r="G23" s="126"/>
      <c r="H23" s="141"/>
    </row>
    <row r="24" spans="1:8" ht="15" customHeight="1">
      <c r="A24" s="97" t="s">
        <v>522</v>
      </c>
      <c r="B24" s="132"/>
      <c r="C24" s="144">
        <v>4</v>
      </c>
      <c r="D24" s="145">
        <v>4</v>
      </c>
      <c r="E24" s="145">
        <v>4</v>
      </c>
      <c r="F24" s="130"/>
      <c r="G24" s="126"/>
      <c r="H24" s="141"/>
    </row>
    <row r="25" spans="1:8" ht="15" customHeight="1">
      <c r="A25" s="98" t="s">
        <v>442</v>
      </c>
      <c r="B25" s="132"/>
      <c r="D25" s="129"/>
      <c r="E25" s="129"/>
      <c r="F25" s="130"/>
      <c r="G25" s="126"/>
      <c r="H25" s="141"/>
    </row>
    <row r="26" spans="1:8" ht="15" customHeight="1">
      <c r="A26" s="97" t="s">
        <v>523</v>
      </c>
      <c r="B26" s="132"/>
      <c r="C26" s="144" t="s">
        <v>26</v>
      </c>
      <c r="D26" s="145" t="s">
        <v>26</v>
      </c>
      <c r="E26" s="145" t="s">
        <v>26</v>
      </c>
      <c r="F26" s="130"/>
      <c r="G26" s="126"/>
      <c r="H26" s="141"/>
    </row>
    <row r="27" spans="1:8" ht="15" customHeight="1">
      <c r="A27" s="98" t="s">
        <v>443</v>
      </c>
      <c r="B27" s="132"/>
      <c r="D27" s="129"/>
      <c r="E27" s="129"/>
      <c r="F27" s="130"/>
      <c r="G27" s="126"/>
      <c r="H27" s="141"/>
    </row>
    <row r="28" spans="1:8" ht="15" customHeight="1">
      <c r="A28" s="97" t="s">
        <v>524</v>
      </c>
      <c r="B28" s="132"/>
      <c r="C28" s="144" t="s">
        <v>26</v>
      </c>
      <c r="D28" s="145" t="s">
        <v>26</v>
      </c>
      <c r="E28" s="145" t="s">
        <v>26</v>
      </c>
      <c r="F28" s="130"/>
      <c r="G28" s="126"/>
      <c r="H28" s="141"/>
    </row>
    <row r="29" spans="1:8" ht="15" customHeight="1">
      <c r="A29" s="142" t="s">
        <v>376</v>
      </c>
      <c r="B29" s="132"/>
      <c r="D29" s="129"/>
      <c r="E29" s="129"/>
      <c r="F29" s="130"/>
      <c r="G29" s="126"/>
      <c r="H29" s="141"/>
    </row>
    <row r="30" spans="1:8" ht="15" customHeight="1">
      <c r="A30" s="138" t="s">
        <v>444</v>
      </c>
      <c r="B30" s="132"/>
      <c r="C30" s="144" t="s">
        <v>26</v>
      </c>
      <c r="D30" s="145" t="s">
        <v>26</v>
      </c>
      <c r="E30" s="145" t="s">
        <v>26</v>
      </c>
      <c r="F30" s="130"/>
      <c r="G30" s="126"/>
      <c r="H30" s="141"/>
    </row>
    <row r="31" spans="1:8" ht="15" customHeight="1">
      <c r="A31" s="142" t="s">
        <v>445</v>
      </c>
      <c r="B31" s="132"/>
      <c r="D31" s="129"/>
      <c r="E31" s="129"/>
      <c r="F31" s="130"/>
      <c r="G31" s="126"/>
      <c r="H31" s="141"/>
    </row>
    <row r="32" spans="1:8" ht="15" customHeight="1">
      <c r="A32" s="138" t="s">
        <v>446</v>
      </c>
      <c r="B32" s="132"/>
      <c r="C32" s="144" t="s">
        <v>26</v>
      </c>
      <c r="D32" s="145" t="s">
        <v>26</v>
      </c>
      <c r="E32" s="145" t="s">
        <v>26</v>
      </c>
      <c r="F32" s="130"/>
      <c r="G32" s="126"/>
      <c r="H32" s="141"/>
    </row>
    <row r="33" spans="1:8" ht="15" customHeight="1">
      <c r="A33" s="142" t="s">
        <v>447</v>
      </c>
      <c r="B33" s="132"/>
      <c r="D33" s="129"/>
      <c r="E33" s="129"/>
      <c r="F33" s="130"/>
      <c r="G33" s="126"/>
      <c r="H33" s="141"/>
    </row>
    <row r="34" spans="1:8" ht="15" customHeight="1">
      <c r="A34" s="1008"/>
      <c r="B34" s="1008"/>
      <c r="C34" s="1009"/>
      <c r="D34" s="1009"/>
      <c r="E34" s="1009"/>
      <c r="F34" s="1009"/>
      <c r="G34" s="126"/>
      <c r="H34" s="141"/>
    </row>
    <row r="35" spans="1:8" ht="15" customHeight="1">
      <c r="C35" s="146"/>
      <c r="D35" s="146"/>
      <c r="E35" s="146"/>
      <c r="F35" s="147" t="s">
        <v>22</v>
      </c>
      <c r="G35" s="146"/>
      <c r="H35" s="146"/>
    </row>
    <row r="36" spans="1:8" ht="15" customHeight="1">
      <c r="C36" s="146"/>
      <c r="D36" s="146"/>
      <c r="E36" s="146"/>
      <c r="F36" s="147" t="s">
        <v>448</v>
      </c>
      <c r="G36" s="146"/>
      <c r="H36" s="146"/>
    </row>
    <row r="37" spans="1:8" ht="15" customHeight="1">
      <c r="C37" s="146"/>
      <c r="D37" s="146"/>
      <c r="E37" s="146"/>
      <c r="F37" s="147" t="s">
        <v>449</v>
      </c>
      <c r="G37" s="146"/>
      <c r="H37" s="146"/>
    </row>
    <row r="38" spans="1:8" ht="15" customHeight="1">
      <c r="C38" s="146"/>
      <c r="D38" s="146"/>
      <c r="E38" s="146"/>
      <c r="F38" s="148" t="s">
        <v>23</v>
      </c>
      <c r="G38" s="146"/>
      <c r="H38" s="146"/>
    </row>
    <row r="39" spans="1:8" ht="15" customHeight="1">
      <c r="C39" s="146"/>
      <c r="D39" s="146"/>
      <c r="E39" s="146"/>
      <c r="F39" s="148" t="s">
        <v>450</v>
      </c>
      <c r="G39" s="146"/>
      <c r="H39" s="146"/>
    </row>
    <row r="40" spans="1:8" ht="15" customHeight="1">
      <c r="C40" s="146"/>
      <c r="D40" s="146"/>
      <c r="E40" s="146"/>
      <c r="F40" s="148" t="s">
        <v>451</v>
      </c>
      <c r="G40" s="146"/>
      <c r="H40" s="146"/>
    </row>
    <row r="41" spans="1:8" ht="8.1" customHeight="1">
      <c r="A41" s="120"/>
      <c r="B41" s="120"/>
      <c r="C41" s="120"/>
      <c r="D41" s="120"/>
      <c r="E41" s="120"/>
      <c r="F41" s="120"/>
    </row>
    <row r="42" spans="1:8" ht="15" customHeight="1">
      <c r="A42" s="149" t="s">
        <v>549</v>
      </c>
      <c r="B42" s="120"/>
      <c r="C42" s="120"/>
      <c r="D42" s="120"/>
      <c r="E42" s="120"/>
      <c r="F42" s="120"/>
    </row>
    <row r="43" spans="1:8" ht="15" customHeight="1">
      <c r="A43" s="150" t="s">
        <v>554</v>
      </c>
      <c r="B43" s="120"/>
      <c r="C43" s="120"/>
      <c r="D43" s="120"/>
      <c r="E43" s="120"/>
      <c r="F43" s="120"/>
    </row>
    <row r="44" spans="1:8" ht="15" customHeight="1">
      <c r="A44" s="151" t="s">
        <v>45</v>
      </c>
      <c r="B44" s="120"/>
      <c r="C44" s="120"/>
      <c r="D44" s="120"/>
      <c r="E44" s="120"/>
      <c r="F44" s="120"/>
    </row>
    <row r="45" spans="1:8" ht="15" customHeight="1">
      <c r="A45" s="152" t="s">
        <v>46</v>
      </c>
    </row>
    <row r="46" spans="1:8" ht="15" customHeight="1">
      <c r="A46" s="153" t="s">
        <v>47</v>
      </c>
    </row>
  </sheetData>
  <conditionalFormatting sqref="C14:E14">
    <cfRule type="cellIs" dxfId="5" priority="1" stopIfTrue="1" operator="lessThan">
      <formula>0</formula>
    </cfRule>
  </conditionalFormatting>
  <conditionalFormatting sqref="D17:E17">
    <cfRule type="cellIs" dxfId="4" priority="2" stopIfTrue="1" operator="lessThan">
      <formula>0</formula>
    </cfRule>
  </conditionalFormatting>
  <conditionalFormatting sqref="E18:E19">
    <cfRule type="cellIs" dxfId="3" priority="3" stopIfTrue="1" operator="lessThan">
      <formula>0</formula>
    </cfRule>
  </conditionalFormatting>
  <conditionalFormatting sqref="L11:L12">
    <cfRule type="cellIs" dxfId="2" priority="6" stopIfTrue="1" operator="lessThan">
      <formula>0</formula>
    </cfRule>
  </conditionalFormatting>
  <conditionalFormatting sqref="K13:L14">
    <cfRule type="cellIs" dxfId="1" priority="5" stopIfTrue="1" operator="lessThan">
      <formula>0</formula>
    </cfRule>
  </conditionalFormatting>
  <conditionalFormatting sqref="C18:D19">
    <cfRule type="cellIs" dxfId="0" priority="4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74" orientation="portrait" r:id="rId1"/>
  <headerFooter scaleWithDoc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G12"/>
  <sheetViews>
    <sheetView tabSelected="1" view="pageBreakPreview" zoomScaleNormal="100" zoomScaleSheetLayoutView="100" workbookViewId="0">
      <selection activeCell="A21" sqref="A21:XFD21"/>
    </sheetView>
  </sheetViews>
  <sheetFormatPr defaultColWidth="9.140625" defaultRowHeight="15" customHeight="1"/>
  <cols>
    <col min="1" max="1" width="10.7109375" style="109" customWidth="1"/>
    <col min="2" max="2" width="30.7109375" style="109" customWidth="1"/>
    <col min="3" max="3" width="11.7109375" style="109" customWidth="1"/>
    <col min="4" max="5" width="16.7109375" style="109" customWidth="1"/>
    <col min="6" max="6" width="1.7109375" style="109" customWidth="1"/>
    <col min="7" max="7" width="14.140625" style="109" customWidth="1"/>
    <col min="8" max="16384" width="9.140625" style="109"/>
  </cols>
  <sheetData>
    <row r="1" spans="1:7" ht="8.1" customHeight="1"/>
    <row r="2" spans="1:7" ht="8.1" customHeight="1"/>
    <row r="3" spans="1:7" ht="16.5" customHeight="1">
      <c r="A3" s="1035" t="s">
        <v>907</v>
      </c>
      <c r="B3" s="63"/>
    </row>
    <row r="4" spans="1:7" ht="16.5" customHeight="1">
      <c r="A4" s="1036" t="s">
        <v>908</v>
      </c>
      <c r="B4" s="64"/>
    </row>
    <row r="5" spans="1:7" ht="15" customHeight="1" thickBot="1">
      <c r="A5" s="822"/>
      <c r="B5" s="822"/>
      <c r="C5" s="822"/>
      <c r="D5" s="822"/>
      <c r="E5" s="822"/>
      <c r="F5" s="822"/>
    </row>
    <row r="6" spans="1:7" ht="30" customHeight="1" thickBot="1">
      <c r="A6" s="926"/>
      <c r="B6" s="926"/>
      <c r="C6" s="997"/>
      <c r="D6" s="997"/>
      <c r="E6" s="997">
        <v>2015</v>
      </c>
      <c r="F6" s="935"/>
      <c r="G6" s="65"/>
    </row>
    <row r="7" spans="1:7" ht="15" customHeight="1">
      <c r="A7" s="110"/>
      <c r="B7" s="110"/>
      <c r="C7" s="111"/>
      <c r="D7" s="112"/>
      <c r="E7" s="111"/>
      <c r="G7" s="65"/>
    </row>
    <row r="8" spans="1:7" ht="15" customHeight="1">
      <c r="A8" s="86" t="s">
        <v>373</v>
      </c>
      <c r="B8" s="67"/>
      <c r="C8" s="68"/>
      <c r="D8" s="68"/>
      <c r="E8" s="68">
        <v>81</v>
      </c>
      <c r="G8" s="65"/>
    </row>
    <row r="9" spans="1:7" ht="15" customHeight="1">
      <c r="A9" s="90" t="s">
        <v>374</v>
      </c>
      <c r="B9" s="67"/>
      <c r="C9" s="68"/>
      <c r="D9" s="68"/>
      <c r="E9" s="68"/>
      <c r="G9" s="65"/>
    </row>
    <row r="10" spans="1:7" ht="15" customHeight="1">
      <c r="A10" s="998"/>
      <c r="B10" s="998"/>
      <c r="C10" s="998"/>
      <c r="D10" s="998"/>
      <c r="E10" s="998"/>
      <c r="F10" s="939"/>
      <c r="G10" s="76"/>
    </row>
    <row r="11" spans="1:7" ht="15" customHeight="1">
      <c r="F11" s="113" t="s">
        <v>22</v>
      </c>
      <c r="G11" s="76"/>
    </row>
    <row r="12" spans="1:7" ht="15" customHeight="1">
      <c r="A12" s="114"/>
      <c r="B12" s="114"/>
      <c r="F12" s="115" t="s">
        <v>23</v>
      </c>
    </row>
  </sheetData>
  <printOptions horizontalCentered="1"/>
  <pageMargins left="0.55118110236220474" right="0.55118110236220474" top="0.55118110236220474" bottom="0.55118110236220474" header="0.31496062992125984" footer="0.31496062992125984"/>
  <pageSetup paperSize="9" orientation="portrait" r:id="rId1"/>
  <headerFooter scaleWithDoc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G64"/>
  <sheetViews>
    <sheetView tabSelected="1" view="pageBreakPreview" topLeftCell="A4" zoomScale="110" zoomScaleNormal="100" zoomScaleSheetLayoutView="110" workbookViewId="0">
      <selection activeCell="A21" sqref="A21:XFD21"/>
    </sheetView>
  </sheetViews>
  <sheetFormatPr defaultColWidth="9.140625" defaultRowHeight="15" customHeight="1"/>
  <cols>
    <col min="1" max="1" width="10.7109375" style="81" customWidth="1"/>
    <col min="2" max="2" width="49.7109375" style="81" customWidth="1"/>
    <col min="3" max="3" width="9.5703125" style="81" customWidth="1"/>
    <col min="4" max="5" width="16.7109375" style="81" customWidth="1"/>
    <col min="6" max="6" width="1.7109375" style="81" customWidth="1"/>
    <col min="7" max="7" width="14.140625" style="81" customWidth="1"/>
    <col min="8" max="16384" width="9.140625" style="81"/>
  </cols>
  <sheetData>
    <row r="1" spans="1:7" ht="8.1" customHeight="1"/>
    <row r="2" spans="1:7" ht="8.1" customHeight="1"/>
    <row r="3" spans="1:7" ht="15.75">
      <c r="A3" s="1033" t="s">
        <v>909</v>
      </c>
      <c r="B3" s="63"/>
    </row>
    <row r="4" spans="1:7">
      <c r="A4" s="1034" t="s">
        <v>910</v>
      </c>
      <c r="B4" s="64"/>
    </row>
    <row r="5" spans="1:7" ht="15" customHeight="1" thickBot="1">
      <c r="A5" s="337"/>
      <c r="B5" s="337"/>
      <c r="C5" s="337"/>
      <c r="D5" s="337"/>
      <c r="E5" s="337"/>
      <c r="F5" s="337"/>
    </row>
    <row r="6" spans="1:7" ht="30" customHeight="1" thickBot="1">
      <c r="A6" s="926"/>
      <c r="B6" s="926"/>
      <c r="C6" s="997"/>
      <c r="D6" s="997"/>
      <c r="E6" s="997">
        <v>2015</v>
      </c>
      <c r="F6" s="935"/>
      <c r="G6" s="83"/>
    </row>
    <row r="7" spans="1:7" ht="15" customHeight="1">
      <c r="A7" s="82"/>
      <c r="B7" s="82"/>
      <c r="C7" s="84"/>
      <c r="D7" s="85"/>
      <c r="E7" s="84"/>
      <c r="G7" s="83"/>
    </row>
    <row r="8" spans="1:7" ht="15" customHeight="1">
      <c r="A8" s="86" t="s">
        <v>373</v>
      </c>
      <c r="B8" s="87"/>
      <c r="C8" s="88"/>
      <c r="D8" s="89"/>
      <c r="E8" s="88">
        <v>1838</v>
      </c>
      <c r="G8" s="83"/>
    </row>
    <row r="9" spans="1:7" ht="15" customHeight="1">
      <c r="A9" s="90" t="s">
        <v>374</v>
      </c>
      <c r="B9" s="87"/>
      <c r="C9" s="91"/>
      <c r="D9" s="91"/>
      <c r="E9" s="91"/>
      <c r="G9" s="83"/>
    </row>
    <row r="10" spans="1:7" ht="8.1" customHeight="1">
      <c r="A10" s="92"/>
      <c r="B10" s="87"/>
      <c r="C10" s="91"/>
      <c r="D10" s="91"/>
      <c r="E10" s="91"/>
      <c r="G10" s="83"/>
    </row>
    <row r="11" spans="1:7" ht="15" customHeight="1">
      <c r="A11" s="93" t="s">
        <v>525</v>
      </c>
      <c r="B11" s="87"/>
      <c r="C11" s="94"/>
      <c r="D11" s="91"/>
      <c r="E11" s="94">
        <v>3</v>
      </c>
      <c r="G11" s="83"/>
    </row>
    <row r="12" spans="1:7" ht="15" customHeight="1">
      <c r="A12" s="95" t="s">
        <v>526</v>
      </c>
      <c r="B12" s="87"/>
      <c r="C12" s="91"/>
      <c r="D12" s="91"/>
      <c r="E12" s="91"/>
      <c r="G12" s="83"/>
    </row>
    <row r="13" spans="1:7" ht="8.1" customHeight="1">
      <c r="A13" s="95"/>
      <c r="B13" s="87"/>
      <c r="C13" s="91"/>
      <c r="D13" s="91"/>
      <c r="E13" s="91"/>
      <c r="G13" s="83"/>
    </row>
    <row r="14" spans="1:7" ht="15" customHeight="1">
      <c r="A14" s="93" t="s">
        <v>527</v>
      </c>
      <c r="B14" s="87"/>
      <c r="C14" s="94"/>
      <c r="D14" s="91"/>
      <c r="E14" s="94">
        <v>0</v>
      </c>
      <c r="G14" s="83"/>
    </row>
    <row r="15" spans="1:7" ht="15" customHeight="1">
      <c r="A15" s="95" t="s">
        <v>528</v>
      </c>
      <c r="B15" s="87"/>
      <c r="C15" s="94"/>
      <c r="D15" s="91"/>
      <c r="E15" s="94"/>
      <c r="G15" s="83"/>
    </row>
    <row r="16" spans="1:7" ht="15" customHeight="1">
      <c r="A16" s="95" t="s">
        <v>529</v>
      </c>
      <c r="B16" s="87"/>
      <c r="C16" s="94"/>
      <c r="D16" s="91"/>
      <c r="E16" s="94"/>
      <c r="G16" s="83"/>
    </row>
    <row r="17" spans="1:7" ht="8.1" customHeight="1">
      <c r="A17" s="96"/>
      <c r="B17" s="87"/>
      <c r="C17" s="94"/>
      <c r="D17" s="91"/>
      <c r="E17" s="94"/>
      <c r="G17" s="83"/>
    </row>
    <row r="18" spans="1:7" ht="15" customHeight="1">
      <c r="A18" s="97" t="s">
        <v>452</v>
      </c>
      <c r="B18" s="87"/>
      <c r="C18" s="94"/>
      <c r="D18" s="91"/>
      <c r="E18" s="94">
        <v>961</v>
      </c>
      <c r="G18" s="83"/>
    </row>
    <row r="19" spans="1:7" ht="15" customHeight="1">
      <c r="A19" s="98" t="s">
        <v>453</v>
      </c>
      <c r="B19" s="87"/>
      <c r="C19" s="94"/>
      <c r="D19" s="91"/>
      <c r="E19" s="94"/>
      <c r="G19" s="83"/>
    </row>
    <row r="20" spans="1:7" ht="8.1" customHeight="1">
      <c r="A20" s="96"/>
      <c r="B20" s="87"/>
      <c r="C20" s="94"/>
      <c r="D20" s="91"/>
      <c r="E20" s="94"/>
      <c r="G20" s="83"/>
    </row>
    <row r="21" spans="1:7" ht="15" customHeight="1">
      <c r="A21" s="99" t="s">
        <v>80</v>
      </c>
      <c r="B21" s="87"/>
      <c r="C21" s="94"/>
      <c r="D21" s="91"/>
      <c r="E21" s="94">
        <v>91</v>
      </c>
      <c r="G21" s="83"/>
    </row>
    <row r="22" spans="1:7" ht="15" customHeight="1">
      <c r="A22" s="96" t="s">
        <v>81</v>
      </c>
      <c r="B22" s="87"/>
      <c r="C22" s="94"/>
      <c r="D22" s="91"/>
      <c r="E22" s="94"/>
      <c r="G22" s="83"/>
    </row>
    <row r="23" spans="1:7" ht="8.1" customHeight="1">
      <c r="A23" s="96"/>
      <c r="B23" s="87"/>
      <c r="C23" s="94"/>
      <c r="D23" s="91"/>
      <c r="E23" s="94"/>
      <c r="G23" s="83"/>
    </row>
    <row r="24" spans="1:7" ht="15" customHeight="1">
      <c r="A24" s="99" t="s">
        <v>454</v>
      </c>
      <c r="B24" s="87"/>
      <c r="C24" s="94"/>
      <c r="D24" s="91"/>
      <c r="E24" s="94">
        <v>0</v>
      </c>
      <c r="G24" s="83"/>
    </row>
    <row r="25" spans="1:7" ht="15" customHeight="1">
      <c r="A25" s="96" t="s">
        <v>455</v>
      </c>
      <c r="B25" s="87"/>
      <c r="C25" s="94"/>
      <c r="D25" s="91"/>
      <c r="E25" s="94"/>
      <c r="G25" s="83"/>
    </row>
    <row r="26" spans="1:7" ht="8.1" customHeight="1">
      <c r="A26" s="96"/>
      <c r="B26" s="87"/>
      <c r="C26" s="94"/>
      <c r="D26" s="91"/>
      <c r="E26" s="94"/>
      <c r="G26" s="83"/>
    </row>
    <row r="27" spans="1:7" ht="15" customHeight="1">
      <c r="A27" s="99" t="s">
        <v>456</v>
      </c>
      <c r="B27" s="87"/>
      <c r="C27" s="94"/>
      <c r="D27" s="91"/>
      <c r="E27" s="94">
        <v>588</v>
      </c>
      <c r="G27" s="83"/>
    </row>
    <row r="28" spans="1:7" ht="15" customHeight="1">
      <c r="A28" s="96" t="s">
        <v>457</v>
      </c>
      <c r="B28" s="87"/>
      <c r="C28" s="94"/>
      <c r="D28" s="91"/>
      <c r="E28" s="94"/>
      <c r="G28" s="83"/>
    </row>
    <row r="29" spans="1:7" ht="8.1" customHeight="1">
      <c r="A29" s="96"/>
      <c r="B29" s="87"/>
      <c r="C29" s="94"/>
      <c r="D29" s="91"/>
      <c r="E29" s="94"/>
      <c r="G29" s="83"/>
    </row>
    <row r="30" spans="1:7" ht="15" customHeight="1">
      <c r="A30" s="99" t="s">
        <v>84</v>
      </c>
      <c r="B30" s="87"/>
      <c r="C30" s="94"/>
      <c r="D30" s="91"/>
      <c r="E30" s="94">
        <v>0</v>
      </c>
      <c r="G30" s="83"/>
    </row>
    <row r="31" spans="1:7" ht="15" customHeight="1">
      <c r="A31" s="96" t="s">
        <v>85</v>
      </c>
      <c r="B31" s="87"/>
      <c r="C31" s="94"/>
      <c r="D31" s="91"/>
      <c r="E31" s="94"/>
      <c r="G31" s="83"/>
    </row>
    <row r="32" spans="1:7" ht="8.1" customHeight="1">
      <c r="A32" s="96"/>
      <c r="B32" s="87"/>
      <c r="C32" s="94"/>
      <c r="D32" s="91"/>
      <c r="E32" s="94"/>
      <c r="G32" s="83"/>
    </row>
    <row r="33" spans="1:7" ht="15" customHeight="1">
      <c r="A33" s="99" t="s">
        <v>548</v>
      </c>
      <c r="B33" s="87"/>
      <c r="C33" s="94"/>
      <c r="D33" s="91"/>
      <c r="E33" s="94">
        <v>13</v>
      </c>
      <c r="G33" s="83"/>
    </row>
    <row r="34" spans="1:7" ht="15" customHeight="1">
      <c r="A34" s="96" t="s">
        <v>458</v>
      </c>
      <c r="B34" s="87"/>
      <c r="C34" s="94"/>
      <c r="D34" s="91"/>
      <c r="E34" s="94"/>
      <c r="G34" s="83"/>
    </row>
    <row r="35" spans="1:7" ht="8.1" customHeight="1">
      <c r="A35" s="96"/>
      <c r="B35" s="87"/>
      <c r="C35" s="94"/>
      <c r="D35" s="91"/>
      <c r="E35" s="94"/>
      <c r="G35" s="83"/>
    </row>
    <row r="36" spans="1:7" ht="15" customHeight="1">
      <c r="A36" s="99" t="s">
        <v>459</v>
      </c>
      <c r="B36" s="87"/>
      <c r="C36" s="94"/>
      <c r="D36" s="91"/>
      <c r="E36" s="94">
        <v>13</v>
      </c>
      <c r="G36" s="83"/>
    </row>
    <row r="37" spans="1:7" ht="15" customHeight="1">
      <c r="A37" s="96" t="s">
        <v>460</v>
      </c>
      <c r="B37" s="87"/>
      <c r="C37" s="94"/>
      <c r="D37" s="91"/>
      <c r="E37" s="94"/>
      <c r="G37" s="83"/>
    </row>
    <row r="38" spans="1:7" ht="8.1" customHeight="1">
      <c r="A38" s="96"/>
      <c r="B38" s="87"/>
      <c r="C38" s="94"/>
      <c r="D38" s="91"/>
      <c r="E38" s="94"/>
      <c r="G38" s="83"/>
    </row>
    <row r="39" spans="1:7" ht="15" customHeight="1">
      <c r="A39" s="97" t="s">
        <v>461</v>
      </c>
      <c r="B39" s="87"/>
      <c r="C39" s="94"/>
      <c r="D39" s="91"/>
      <c r="E39" s="94">
        <v>4</v>
      </c>
      <c r="G39" s="83"/>
    </row>
    <row r="40" spans="1:7" ht="15" customHeight="1">
      <c r="A40" s="98" t="s">
        <v>462</v>
      </c>
      <c r="B40" s="87"/>
      <c r="C40" s="94"/>
      <c r="D40" s="91"/>
      <c r="E40" s="94"/>
      <c r="G40" s="83"/>
    </row>
    <row r="41" spans="1:7" ht="8.1" customHeight="1">
      <c r="A41" s="96"/>
      <c r="B41" s="87"/>
      <c r="C41" s="94"/>
      <c r="D41" s="91"/>
      <c r="E41" s="94"/>
      <c r="G41" s="83"/>
    </row>
    <row r="42" spans="1:7" ht="15" customHeight="1">
      <c r="A42" s="97" t="s">
        <v>463</v>
      </c>
      <c r="B42" s="87"/>
      <c r="C42" s="94"/>
      <c r="D42" s="91"/>
      <c r="E42" s="94">
        <v>25</v>
      </c>
      <c r="G42" s="83"/>
    </row>
    <row r="43" spans="1:7" ht="15" customHeight="1">
      <c r="A43" s="98" t="s">
        <v>464</v>
      </c>
      <c r="B43" s="87"/>
      <c r="C43" s="94"/>
      <c r="D43" s="91"/>
      <c r="E43" s="94"/>
      <c r="G43" s="83"/>
    </row>
    <row r="44" spans="1:7" ht="8.1" customHeight="1">
      <c r="A44" s="98"/>
      <c r="B44" s="87"/>
      <c r="C44" s="94"/>
      <c r="D44" s="91"/>
      <c r="E44" s="94"/>
      <c r="G44" s="83"/>
    </row>
    <row r="45" spans="1:7" ht="15" customHeight="1">
      <c r="A45" s="99" t="s">
        <v>95</v>
      </c>
      <c r="B45" s="87"/>
      <c r="C45" s="94"/>
      <c r="D45" s="91"/>
      <c r="E45" s="94">
        <v>13</v>
      </c>
      <c r="G45" s="83"/>
    </row>
    <row r="46" spans="1:7" ht="15" customHeight="1">
      <c r="A46" s="96" t="s">
        <v>96</v>
      </c>
      <c r="B46" s="87"/>
      <c r="C46" s="94"/>
      <c r="D46" s="91"/>
      <c r="E46" s="94"/>
      <c r="G46" s="83"/>
    </row>
    <row r="47" spans="1:7" ht="8.1" customHeight="1">
      <c r="A47" s="96"/>
      <c r="B47" s="87"/>
      <c r="C47" s="94"/>
      <c r="D47" s="91"/>
      <c r="E47" s="94"/>
      <c r="G47" s="83"/>
    </row>
    <row r="48" spans="1:7" ht="15" customHeight="1">
      <c r="A48" s="99" t="s">
        <v>465</v>
      </c>
      <c r="B48" s="87"/>
      <c r="C48" s="94"/>
      <c r="D48" s="91"/>
      <c r="E48" s="94">
        <v>17</v>
      </c>
      <c r="G48" s="83"/>
    </row>
    <row r="49" spans="1:7" ht="15" customHeight="1">
      <c r="A49" s="96" t="s">
        <v>466</v>
      </c>
      <c r="B49" s="87"/>
      <c r="C49" s="94"/>
      <c r="D49" s="91"/>
      <c r="E49" s="94"/>
      <c r="G49" s="83"/>
    </row>
    <row r="50" spans="1:7" ht="8.1" customHeight="1">
      <c r="A50" s="96"/>
      <c r="B50" s="87"/>
      <c r="C50" s="94"/>
      <c r="D50" s="91"/>
      <c r="E50" s="94"/>
      <c r="G50" s="83"/>
    </row>
    <row r="51" spans="1:7" ht="15" customHeight="1">
      <c r="A51" s="99" t="s">
        <v>99</v>
      </c>
      <c r="B51" s="87"/>
      <c r="C51" s="94"/>
      <c r="D51" s="91"/>
      <c r="E51" s="94">
        <v>9</v>
      </c>
      <c r="G51" s="83"/>
    </row>
    <row r="52" spans="1:7" ht="15" customHeight="1">
      <c r="A52" s="96" t="s">
        <v>100</v>
      </c>
      <c r="B52" s="87"/>
      <c r="C52" s="94"/>
      <c r="D52" s="91"/>
      <c r="E52" s="94"/>
      <c r="G52" s="83"/>
    </row>
    <row r="53" spans="1:7" ht="8.1" customHeight="1">
      <c r="A53" s="96"/>
      <c r="B53" s="87"/>
      <c r="C53" s="94"/>
      <c r="D53" s="91"/>
      <c r="E53" s="94"/>
      <c r="G53" s="83"/>
    </row>
    <row r="54" spans="1:7" ht="15" customHeight="1">
      <c r="A54" s="99" t="s">
        <v>467</v>
      </c>
      <c r="B54" s="87"/>
      <c r="C54" s="94"/>
      <c r="D54" s="91"/>
      <c r="E54" s="94">
        <v>105</v>
      </c>
      <c r="G54" s="83"/>
    </row>
    <row r="55" spans="1:7" ht="15" customHeight="1">
      <c r="A55" s="96" t="s">
        <v>468</v>
      </c>
      <c r="B55" s="87"/>
      <c r="C55" s="100"/>
      <c r="D55" s="100"/>
      <c r="E55" s="100"/>
      <c r="G55" s="83"/>
    </row>
    <row r="56" spans="1:7" ht="15" customHeight="1">
      <c r="A56" s="1011"/>
      <c r="B56" s="1011"/>
      <c r="C56" s="1011"/>
      <c r="D56" s="1011"/>
      <c r="E56" s="1011"/>
      <c r="F56" s="1010"/>
      <c r="G56" s="101"/>
    </row>
    <row r="57" spans="1:7" ht="15" customHeight="1">
      <c r="F57" s="102" t="s">
        <v>22</v>
      </c>
      <c r="G57" s="101"/>
    </row>
    <row r="58" spans="1:7" ht="15" customHeight="1">
      <c r="A58" s="103"/>
      <c r="B58" s="103"/>
      <c r="F58" s="104" t="s">
        <v>23</v>
      </c>
    </row>
    <row r="59" spans="1:7" ht="8.1" customHeight="1">
      <c r="A59" s="105"/>
      <c r="B59" s="105"/>
    </row>
    <row r="60" spans="1:7" ht="15" customHeight="1">
      <c r="A60" s="106" t="s">
        <v>549</v>
      </c>
    </row>
    <row r="61" spans="1:7" ht="15" customHeight="1">
      <c r="A61" s="107" t="s">
        <v>550</v>
      </c>
    </row>
    <row r="62" spans="1:7" ht="15" customHeight="1">
      <c r="A62" s="108" t="s">
        <v>469</v>
      </c>
    </row>
    <row r="63" spans="1:7" ht="15" customHeight="1">
      <c r="A63" s="107" t="s">
        <v>551</v>
      </c>
    </row>
    <row r="64" spans="1:7" ht="15" customHeight="1">
      <c r="A64" s="108" t="s">
        <v>470</v>
      </c>
    </row>
  </sheetData>
  <printOptions horizontalCentered="1"/>
  <pageMargins left="0.55118110236220474" right="0.55118110236220474" top="0.55118110236220474" bottom="0.55118110236220474" header="0.31496062992125984" footer="0.31496062992125984"/>
  <pageSetup paperSize="9" scale="86" orientation="portrait" r:id="rId1"/>
  <headerFooter scaleWithDoc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G70"/>
  <sheetViews>
    <sheetView tabSelected="1" view="pageBreakPreview" zoomScale="90" zoomScaleNormal="100" zoomScaleSheetLayoutView="90" workbookViewId="0">
      <selection activeCell="A21" sqref="A21:XFD21"/>
    </sheetView>
  </sheetViews>
  <sheetFormatPr defaultColWidth="9.140625" defaultRowHeight="15" customHeight="1"/>
  <cols>
    <col min="1" max="1" width="10.7109375" style="62" customWidth="1"/>
    <col min="2" max="2" width="58.5703125" style="62" customWidth="1"/>
    <col min="3" max="4" width="17.28515625" style="62" customWidth="1"/>
    <col min="5" max="5" width="10.42578125" style="62" customWidth="1"/>
    <col min="6" max="6" width="1.7109375" style="62" customWidth="1"/>
    <col min="7" max="7" width="14.140625" style="62" customWidth="1"/>
    <col min="8" max="16384" width="9.140625" style="62"/>
  </cols>
  <sheetData>
    <row r="1" spans="1:7" ht="8.1" customHeight="1"/>
    <row r="2" spans="1:7" ht="8.1" customHeight="1"/>
    <row r="3" spans="1:7" ht="16.5" customHeight="1">
      <c r="A3" s="1033" t="s">
        <v>912</v>
      </c>
      <c r="B3" s="63"/>
    </row>
    <row r="4" spans="1:7" ht="16.5" customHeight="1">
      <c r="A4" s="1034" t="s">
        <v>911</v>
      </c>
      <c r="B4" s="64"/>
    </row>
    <row r="5" spans="1:7" ht="15" customHeight="1" thickBot="1">
      <c r="A5" s="1013"/>
      <c r="B5" s="1014"/>
      <c r="C5" s="1015"/>
      <c r="D5" s="1015"/>
      <c r="E5" s="1015"/>
      <c r="F5" s="1012"/>
      <c r="G5" s="65"/>
    </row>
    <row r="6" spans="1:7" ht="30" customHeight="1" thickBot="1">
      <c r="A6" s="1016"/>
      <c r="B6" s="1017"/>
      <c r="C6" s="927"/>
      <c r="D6" s="927"/>
      <c r="E6" s="927">
        <v>2018</v>
      </c>
      <c r="F6" s="913"/>
      <c r="G6" s="65"/>
    </row>
    <row r="7" spans="1:7" ht="15" customHeight="1">
      <c r="A7" s="66"/>
      <c r="B7" s="67"/>
      <c r="C7" s="68"/>
      <c r="D7" s="68"/>
      <c r="E7" s="68"/>
      <c r="G7" s="65"/>
    </row>
    <row r="8" spans="1:7" ht="15" customHeight="1">
      <c r="A8" s="69" t="s">
        <v>471</v>
      </c>
      <c r="B8" s="67"/>
      <c r="C8" s="68"/>
      <c r="D8" s="68"/>
      <c r="E8" s="68"/>
      <c r="G8" s="65"/>
    </row>
    <row r="9" spans="1:7" ht="15" customHeight="1">
      <c r="A9" s="70" t="s">
        <v>472</v>
      </c>
      <c r="B9" s="67"/>
      <c r="C9" s="68"/>
      <c r="D9" s="68"/>
      <c r="E9" s="68"/>
      <c r="G9" s="65"/>
    </row>
    <row r="10" spans="1:7" ht="15" customHeight="1">
      <c r="A10" s="71" t="s">
        <v>373</v>
      </c>
      <c r="B10" s="67"/>
      <c r="C10" s="72"/>
      <c r="D10" s="68"/>
      <c r="E10" s="72">
        <v>1343</v>
      </c>
      <c r="G10" s="65"/>
    </row>
    <row r="11" spans="1:7" ht="15" customHeight="1">
      <c r="A11" s="73" t="s">
        <v>374</v>
      </c>
      <c r="B11" s="67"/>
      <c r="C11" s="72"/>
      <c r="D11" s="68"/>
      <c r="E11" s="72"/>
      <c r="G11" s="65"/>
    </row>
    <row r="12" spans="1:7" ht="15" customHeight="1">
      <c r="A12" s="71" t="s">
        <v>473</v>
      </c>
      <c r="B12" s="67"/>
      <c r="C12" s="72"/>
      <c r="D12" s="68"/>
      <c r="E12" s="72">
        <v>405340.75300000003</v>
      </c>
      <c r="G12" s="65"/>
    </row>
    <row r="13" spans="1:7" ht="15" customHeight="1">
      <c r="A13" s="73" t="s">
        <v>474</v>
      </c>
      <c r="B13" s="67"/>
      <c r="C13" s="72"/>
      <c r="D13" s="68"/>
      <c r="E13" s="72"/>
      <c r="G13" s="65"/>
    </row>
    <row r="14" spans="1:7" ht="15" customHeight="1">
      <c r="A14" s="71" t="s">
        <v>475</v>
      </c>
      <c r="B14" s="67"/>
      <c r="C14" s="72"/>
      <c r="D14" s="68"/>
      <c r="E14" s="72">
        <v>177448.27298373799</v>
      </c>
      <c r="G14" s="65"/>
    </row>
    <row r="15" spans="1:7" ht="15" customHeight="1">
      <c r="A15" s="73" t="s">
        <v>476</v>
      </c>
      <c r="B15" s="67"/>
      <c r="C15" s="72"/>
      <c r="D15" s="68"/>
      <c r="E15" s="72"/>
      <c r="G15" s="65"/>
    </row>
    <row r="16" spans="1:7" ht="15" customHeight="1">
      <c r="A16" s="71" t="s">
        <v>477</v>
      </c>
      <c r="B16" s="67"/>
      <c r="C16" s="72"/>
      <c r="D16" s="68"/>
      <c r="E16" s="72">
        <v>227892.48001626201</v>
      </c>
      <c r="G16" s="65"/>
    </row>
    <row r="17" spans="1:7" ht="15" customHeight="1">
      <c r="A17" s="73" t="s">
        <v>478</v>
      </c>
      <c r="B17" s="67"/>
      <c r="C17" s="72"/>
      <c r="D17" s="68"/>
      <c r="E17" s="72"/>
      <c r="G17" s="65"/>
    </row>
    <row r="18" spans="1:7" ht="15" customHeight="1">
      <c r="A18" s="71" t="s">
        <v>479</v>
      </c>
      <c r="B18" s="67"/>
      <c r="C18" s="72"/>
      <c r="D18" s="68"/>
      <c r="E18" s="72">
        <v>3814</v>
      </c>
      <c r="G18" s="65"/>
    </row>
    <row r="19" spans="1:7" ht="15" customHeight="1">
      <c r="A19" s="73" t="s">
        <v>480</v>
      </c>
      <c r="B19" s="67"/>
      <c r="C19" s="72"/>
      <c r="D19" s="68"/>
      <c r="E19" s="72"/>
      <c r="G19" s="65"/>
    </row>
    <row r="20" spans="1:7" ht="15" customHeight="1">
      <c r="A20" s="71" t="s">
        <v>481</v>
      </c>
      <c r="B20" s="67"/>
      <c r="C20" s="72"/>
      <c r="D20" s="68"/>
      <c r="E20" s="72">
        <v>55642.235000000001</v>
      </c>
      <c r="G20" s="65"/>
    </row>
    <row r="21" spans="1:7" ht="15" customHeight="1">
      <c r="A21" s="73" t="s">
        <v>482</v>
      </c>
      <c r="B21" s="67"/>
      <c r="C21" s="72"/>
      <c r="D21" s="68"/>
      <c r="E21" s="72"/>
      <c r="G21" s="65"/>
    </row>
    <row r="22" spans="1:7" ht="15" customHeight="1">
      <c r="A22" s="70"/>
      <c r="B22" s="67"/>
      <c r="C22" s="72"/>
      <c r="D22" s="68"/>
      <c r="E22" s="72"/>
      <c r="G22" s="65"/>
    </row>
    <row r="23" spans="1:7" ht="15" customHeight="1">
      <c r="A23" s="71" t="s">
        <v>483</v>
      </c>
      <c r="B23" s="67"/>
      <c r="C23" s="72"/>
      <c r="D23" s="68"/>
      <c r="E23" s="72"/>
      <c r="G23" s="65"/>
    </row>
    <row r="24" spans="1:7" ht="15" customHeight="1">
      <c r="A24" s="73" t="s">
        <v>484</v>
      </c>
      <c r="B24" s="67"/>
      <c r="C24" s="72"/>
      <c r="D24" s="68"/>
      <c r="E24" s="72"/>
      <c r="G24" s="65"/>
    </row>
    <row r="25" spans="1:7" ht="15" customHeight="1">
      <c r="A25" s="74" t="s">
        <v>373</v>
      </c>
      <c r="B25" s="67"/>
      <c r="C25" s="72"/>
      <c r="D25" s="68"/>
      <c r="E25" s="72">
        <v>982</v>
      </c>
      <c r="G25" s="65"/>
    </row>
    <row r="26" spans="1:7" ht="15" customHeight="1">
      <c r="A26" s="75" t="s">
        <v>374</v>
      </c>
      <c r="B26" s="67"/>
      <c r="C26" s="72"/>
      <c r="D26" s="68"/>
      <c r="E26" s="72"/>
      <c r="G26" s="65"/>
    </row>
    <row r="27" spans="1:7" ht="15" customHeight="1">
      <c r="A27" s="74" t="s">
        <v>473</v>
      </c>
      <c r="B27" s="67"/>
      <c r="C27" s="72"/>
      <c r="D27" s="68"/>
      <c r="E27" s="72">
        <v>199584.36300000001</v>
      </c>
      <c r="G27" s="65"/>
    </row>
    <row r="28" spans="1:7" ht="15" customHeight="1">
      <c r="A28" s="75" t="s">
        <v>474</v>
      </c>
      <c r="B28" s="67"/>
      <c r="C28" s="72"/>
      <c r="D28" s="68"/>
      <c r="E28" s="72"/>
      <c r="G28" s="65"/>
    </row>
    <row r="29" spans="1:7" ht="15" customHeight="1">
      <c r="A29" s="74" t="s">
        <v>475</v>
      </c>
      <c r="B29" s="67"/>
      <c r="C29" s="72"/>
      <c r="D29" s="68"/>
      <c r="E29" s="72">
        <v>82122.664000000004</v>
      </c>
      <c r="G29" s="65"/>
    </row>
    <row r="30" spans="1:7" ht="15" customHeight="1">
      <c r="A30" s="75" t="s">
        <v>476</v>
      </c>
      <c r="B30" s="67"/>
      <c r="C30" s="72"/>
      <c r="D30" s="68"/>
      <c r="E30" s="72"/>
      <c r="G30" s="65"/>
    </row>
    <row r="31" spans="1:7" ht="15" customHeight="1">
      <c r="A31" s="74" t="s">
        <v>477</v>
      </c>
      <c r="B31" s="67"/>
      <c r="C31" s="72"/>
      <c r="D31" s="68"/>
      <c r="E31" s="72">
        <v>117461.69899999999</v>
      </c>
      <c r="G31" s="65"/>
    </row>
    <row r="32" spans="1:7" ht="15" customHeight="1">
      <c r="A32" s="75" t="s">
        <v>478</v>
      </c>
      <c r="B32" s="67"/>
      <c r="C32" s="72"/>
      <c r="D32" s="68"/>
      <c r="E32" s="72"/>
      <c r="G32" s="65"/>
    </row>
    <row r="33" spans="1:7" ht="15" customHeight="1">
      <c r="A33" s="74" t="s">
        <v>479</v>
      </c>
      <c r="B33" s="67"/>
      <c r="C33" s="72"/>
      <c r="D33" s="68"/>
      <c r="E33" s="72">
        <v>2514</v>
      </c>
      <c r="G33" s="65"/>
    </row>
    <row r="34" spans="1:7" ht="15" customHeight="1">
      <c r="A34" s="75" t="s">
        <v>480</v>
      </c>
      <c r="B34" s="67"/>
      <c r="C34" s="72"/>
      <c r="D34" s="68"/>
      <c r="E34" s="72"/>
      <c r="G34" s="65"/>
    </row>
    <row r="35" spans="1:7" ht="15" customHeight="1">
      <c r="A35" s="74" t="s">
        <v>481</v>
      </c>
      <c r="B35" s="67"/>
      <c r="C35" s="72"/>
      <c r="D35" s="68"/>
      <c r="E35" s="72">
        <v>35028.131000000001</v>
      </c>
      <c r="G35" s="65"/>
    </row>
    <row r="36" spans="1:7" ht="15" customHeight="1">
      <c r="A36" s="75" t="s">
        <v>482</v>
      </c>
      <c r="B36" s="67"/>
      <c r="C36" s="72"/>
      <c r="D36" s="68"/>
      <c r="E36" s="72"/>
      <c r="G36" s="65"/>
    </row>
    <row r="37" spans="1:7" ht="15" customHeight="1">
      <c r="A37" s="70"/>
      <c r="B37" s="67"/>
      <c r="C37" s="72"/>
      <c r="D37" s="68"/>
      <c r="E37" s="72"/>
      <c r="G37" s="65"/>
    </row>
    <row r="38" spans="1:7" ht="15" customHeight="1">
      <c r="A38" s="71" t="s">
        <v>485</v>
      </c>
      <c r="B38" s="67"/>
      <c r="C38" s="72"/>
      <c r="D38" s="68"/>
      <c r="E38" s="72"/>
      <c r="G38" s="65"/>
    </row>
    <row r="39" spans="1:7" ht="15" customHeight="1">
      <c r="A39" s="73" t="s">
        <v>486</v>
      </c>
      <c r="B39" s="67"/>
      <c r="C39" s="72"/>
      <c r="D39" s="68"/>
      <c r="E39" s="72"/>
      <c r="G39" s="65"/>
    </row>
    <row r="40" spans="1:7" ht="15" customHeight="1">
      <c r="A40" s="74" t="s">
        <v>373</v>
      </c>
      <c r="B40" s="67"/>
      <c r="C40" s="72"/>
      <c r="D40" s="68"/>
      <c r="E40" s="72">
        <v>982</v>
      </c>
      <c r="G40" s="65"/>
    </row>
    <row r="41" spans="1:7" ht="15" customHeight="1">
      <c r="A41" s="75" t="s">
        <v>374</v>
      </c>
      <c r="B41" s="67"/>
      <c r="C41" s="72"/>
      <c r="D41" s="68"/>
      <c r="E41" s="72"/>
      <c r="G41" s="65"/>
    </row>
    <row r="42" spans="1:7" ht="15" customHeight="1">
      <c r="A42" s="74" t="s">
        <v>473</v>
      </c>
      <c r="B42" s="67"/>
      <c r="C42" s="72"/>
      <c r="D42" s="68"/>
      <c r="E42" s="72">
        <v>199584.36300000001</v>
      </c>
      <c r="G42" s="65"/>
    </row>
    <row r="43" spans="1:7" ht="15" customHeight="1">
      <c r="A43" s="75" t="s">
        <v>474</v>
      </c>
      <c r="B43" s="67"/>
      <c r="C43" s="72"/>
      <c r="D43" s="68"/>
      <c r="E43" s="72"/>
      <c r="G43" s="65"/>
    </row>
    <row r="44" spans="1:7" ht="15" customHeight="1">
      <c r="A44" s="74" t="s">
        <v>475</v>
      </c>
      <c r="B44" s="67"/>
      <c r="C44" s="72"/>
      <c r="D44" s="68"/>
      <c r="E44" s="72">
        <v>82122.664000000004</v>
      </c>
      <c r="G44" s="65"/>
    </row>
    <row r="45" spans="1:7" ht="15" customHeight="1">
      <c r="A45" s="75" t="s">
        <v>476</v>
      </c>
      <c r="B45" s="67"/>
      <c r="C45" s="72"/>
      <c r="D45" s="68"/>
      <c r="E45" s="72"/>
      <c r="G45" s="65"/>
    </row>
    <row r="46" spans="1:7" ht="15" customHeight="1">
      <c r="A46" s="74" t="s">
        <v>477</v>
      </c>
      <c r="B46" s="67"/>
      <c r="C46" s="72"/>
      <c r="D46" s="68"/>
      <c r="E46" s="72">
        <v>117461.69899999999</v>
      </c>
      <c r="G46" s="65"/>
    </row>
    <row r="47" spans="1:7" ht="15" customHeight="1">
      <c r="A47" s="75" t="s">
        <v>478</v>
      </c>
      <c r="B47" s="67"/>
      <c r="C47" s="72"/>
      <c r="D47" s="68"/>
      <c r="E47" s="72"/>
      <c r="G47" s="65"/>
    </row>
    <row r="48" spans="1:7" ht="15" customHeight="1">
      <c r="A48" s="74" t="s">
        <v>479</v>
      </c>
      <c r="B48" s="67"/>
      <c r="C48" s="72"/>
      <c r="D48" s="68"/>
      <c r="E48" s="72">
        <v>2514</v>
      </c>
      <c r="G48" s="65"/>
    </row>
    <row r="49" spans="1:7" ht="15" customHeight="1">
      <c r="A49" s="75" t="s">
        <v>480</v>
      </c>
      <c r="B49" s="67"/>
      <c r="C49" s="72"/>
      <c r="D49" s="68"/>
      <c r="E49" s="72"/>
      <c r="G49" s="65"/>
    </row>
    <row r="50" spans="1:7" ht="15" customHeight="1">
      <c r="A50" s="74" t="s">
        <v>481</v>
      </c>
      <c r="B50" s="67"/>
      <c r="C50" s="72"/>
      <c r="D50" s="68"/>
      <c r="E50" s="72">
        <v>35028.131000000001</v>
      </c>
      <c r="G50" s="65"/>
    </row>
    <row r="51" spans="1:7" ht="15" customHeight="1">
      <c r="A51" s="75" t="s">
        <v>482</v>
      </c>
      <c r="B51" s="67"/>
      <c r="C51" s="72"/>
      <c r="D51" s="68"/>
      <c r="E51" s="72"/>
      <c r="G51" s="65"/>
    </row>
    <row r="52" spans="1:7" ht="15" customHeight="1">
      <c r="A52" s="70"/>
      <c r="B52" s="67"/>
      <c r="C52" s="72"/>
      <c r="D52" s="68"/>
      <c r="E52" s="72"/>
      <c r="G52" s="65"/>
    </row>
    <row r="53" spans="1:7" ht="15" customHeight="1">
      <c r="A53" s="71" t="s">
        <v>487</v>
      </c>
      <c r="B53" s="67"/>
      <c r="C53" s="72"/>
      <c r="D53" s="68"/>
      <c r="E53" s="72"/>
      <c r="G53" s="65"/>
    </row>
    <row r="54" spans="1:7" ht="15" customHeight="1">
      <c r="A54" s="73" t="s">
        <v>488</v>
      </c>
      <c r="B54" s="67"/>
      <c r="C54" s="72"/>
      <c r="D54" s="68"/>
      <c r="E54" s="72"/>
      <c r="G54" s="65"/>
    </row>
    <row r="55" spans="1:7" ht="15" customHeight="1">
      <c r="A55" s="74" t="s">
        <v>373</v>
      </c>
      <c r="B55" s="67"/>
      <c r="C55" s="72"/>
      <c r="D55" s="68"/>
      <c r="E55" s="72">
        <v>243</v>
      </c>
      <c r="G55" s="65"/>
    </row>
    <row r="56" spans="1:7" ht="15" customHeight="1">
      <c r="A56" s="75" t="s">
        <v>374</v>
      </c>
      <c r="B56" s="67"/>
      <c r="C56" s="72"/>
      <c r="D56" s="68"/>
      <c r="E56" s="72"/>
      <c r="G56" s="65"/>
    </row>
    <row r="57" spans="1:7" ht="15" customHeight="1">
      <c r="A57" s="74" t="s">
        <v>473</v>
      </c>
      <c r="B57" s="67"/>
      <c r="C57" s="72"/>
      <c r="D57" s="68"/>
      <c r="E57" s="72">
        <v>53488.2006641712</v>
      </c>
      <c r="G57" s="65"/>
    </row>
    <row r="58" spans="1:7" ht="15" customHeight="1">
      <c r="A58" s="75" t="s">
        <v>474</v>
      </c>
      <c r="B58" s="67"/>
      <c r="C58" s="72"/>
      <c r="D58" s="68"/>
      <c r="E58" s="72"/>
      <c r="G58" s="65"/>
    </row>
    <row r="59" spans="1:7" ht="15" customHeight="1">
      <c r="A59" s="74" t="s">
        <v>475</v>
      </c>
      <c r="B59" s="67"/>
      <c r="C59" s="72"/>
      <c r="D59" s="68"/>
      <c r="E59" s="72">
        <v>25967.2312896515</v>
      </c>
      <c r="G59" s="65"/>
    </row>
    <row r="60" spans="1:7" ht="15" customHeight="1">
      <c r="A60" s="75" t="s">
        <v>476</v>
      </c>
      <c r="B60" s="67"/>
      <c r="C60" s="72"/>
      <c r="D60" s="68"/>
      <c r="E60" s="72"/>
      <c r="G60" s="65"/>
    </row>
    <row r="61" spans="1:7" ht="15" customHeight="1">
      <c r="A61" s="74" t="s">
        <v>477</v>
      </c>
      <c r="B61" s="67"/>
      <c r="C61" s="72"/>
      <c r="D61" s="68"/>
      <c r="E61" s="72">
        <v>27520.9693745197</v>
      </c>
      <c r="G61" s="65"/>
    </row>
    <row r="62" spans="1:7" ht="15" customHeight="1">
      <c r="A62" s="75" t="s">
        <v>478</v>
      </c>
      <c r="B62" s="67"/>
      <c r="C62" s="72"/>
      <c r="D62" s="68"/>
      <c r="E62" s="72"/>
      <c r="G62" s="65"/>
    </row>
    <row r="63" spans="1:7" ht="15" customHeight="1">
      <c r="A63" s="74" t="s">
        <v>479</v>
      </c>
      <c r="B63" s="67"/>
      <c r="C63" s="72"/>
      <c r="D63" s="68"/>
      <c r="E63" s="72">
        <v>653</v>
      </c>
      <c r="G63" s="65"/>
    </row>
    <row r="64" spans="1:7" ht="15" customHeight="1">
      <c r="A64" s="75" t="s">
        <v>480</v>
      </c>
      <c r="B64" s="67"/>
      <c r="C64" s="72"/>
      <c r="D64" s="68"/>
      <c r="E64" s="72"/>
      <c r="G64" s="65"/>
    </row>
    <row r="65" spans="1:7" ht="15" customHeight="1">
      <c r="A65" s="74" t="s">
        <v>481</v>
      </c>
      <c r="B65" s="67"/>
      <c r="C65" s="72"/>
      <c r="D65" s="68"/>
      <c r="E65" s="72">
        <v>10143.0375516037</v>
      </c>
      <c r="G65" s="65"/>
    </row>
    <row r="66" spans="1:7" ht="15" customHeight="1">
      <c r="A66" s="75" t="s">
        <v>482</v>
      </c>
      <c r="B66" s="67"/>
      <c r="D66" s="68"/>
      <c r="G66" s="65"/>
    </row>
    <row r="67" spans="1:7" ht="15" customHeight="1">
      <c r="A67" s="998"/>
      <c r="B67" s="998"/>
      <c r="C67" s="998"/>
      <c r="D67" s="998"/>
      <c r="E67" s="998"/>
      <c r="F67" s="993"/>
      <c r="G67" s="76"/>
    </row>
    <row r="68" spans="1:7" ht="15" customHeight="1">
      <c r="F68" s="77" t="s">
        <v>22</v>
      </c>
      <c r="G68" s="76"/>
    </row>
    <row r="69" spans="1:7" ht="15" customHeight="1">
      <c r="A69" s="78"/>
      <c r="B69" s="78"/>
      <c r="F69" s="79" t="s">
        <v>23</v>
      </c>
    </row>
    <row r="70" spans="1:7" ht="15" customHeight="1">
      <c r="A70" s="80"/>
      <c r="B70" s="80"/>
    </row>
  </sheetData>
  <printOptions horizontalCentered="1"/>
  <pageMargins left="0.55118110236220474" right="0.55118110236220474" top="0.55118110236220474" bottom="0.55118110236220474" header="0.31496062992125984" footer="0.31496062992125984"/>
  <pageSetup paperSize="9" scale="75" orientation="portrait" r:id="rId1"/>
  <headerFooter scaleWithDoc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0"/>
  <sheetViews>
    <sheetView tabSelected="1" showWhiteSpace="0" view="pageBreakPreview" zoomScale="80" zoomScaleNormal="100" zoomScaleSheetLayoutView="80" workbookViewId="0">
      <selection activeCell="A21" sqref="A21:XFD21"/>
    </sheetView>
  </sheetViews>
  <sheetFormatPr defaultColWidth="9.140625" defaultRowHeight="15" customHeight="1"/>
  <cols>
    <col min="1" max="1" width="11.5703125" style="109" customWidth="1"/>
    <col min="2" max="2" width="57.7109375" style="109" customWidth="1"/>
    <col min="3" max="5" width="18.28515625" style="109" customWidth="1"/>
    <col min="6" max="6" width="1.7109375" style="109" customWidth="1"/>
    <col min="7" max="7" width="5.7109375" style="109" customWidth="1"/>
    <col min="8" max="16384" width="9.140625" style="109"/>
  </cols>
  <sheetData>
    <row r="1" spans="1:7" ht="8.1" customHeight="1"/>
    <row r="2" spans="1:7" ht="8.1" customHeight="1"/>
    <row r="3" spans="1:7" ht="16.5" customHeight="1">
      <c r="A3" s="595" t="s">
        <v>868</v>
      </c>
      <c r="B3" s="364"/>
    </row>
    <row r="4" spans="1:7" ht="16.5" customHeight="1">
      <c r="A4" s="599" t="s">
        <v>869</v>
      </c>
      <c r="B4" s="365"/>
    </row>
    <row r="5" spans="1:7" ht="15" customHeight="1" thickBot="1">
      <c r="A5" s="822"/>
      <c r="B5" s="822"/>
      <c r="C5" s="822"/>
      <c r="D5" s="822"/>
      <c r="E5" s="822"/>
      <c r="F5" s="904"/>
    </row>
    <row r="6" spans="1:7" ht="30" customHeight="1" thickBot="1">
      <c r="A6" s="936"/>
      <c r="B6" s="936"/>
      <c r="C6" s="937" t="s">
        <v>855</v>
      </c>
      <c r="D6" s="937" t="s">
        <v>856</v>
      </c>
      <c r="E6" s="937" t="s">
        <v>857</v>
      </c>
      <c r="F6" s="938"/>
      <c r="G6" s="464"/>
    </row>
    <row r="7" spans="1:7" ht="15" customHeight="1">
      <c r="A7" s="250"/>
      <c r="B7" s="250"/>
      <c r="C7" s="252"/>
      <c r="D7" s="252"/>
      <c r="E7" s="252"/>
      <c r="F7" s="827"/>
      <c r="G7" s="252"/>
    </row>
    <row r="8" spans="1:7" ht="15" customHeight="1">
      <c r="A8" s="380" t="s">
        <v>48</v>
      </c>
      <c r="B8" s="380"/>
      <c r="C8" s="670"/>
      <c r="D8" s="670"/>
      <c r="E8" s="670"/>
      <c r="F8" s="829"/>
      <c r="G8" s="255"/>
    </row>
    <row r="9" spans="1:7" ht="15" customHeight="1">
      <c r="A9" s="690" t="s">
        <v>49</v>
      </c>
      <c r="B9" s="690"/>
      <c r="C9" s="80"/>
      <c r="D9" s="80"/>
      <c r="E9" s="80"/>
      <c r="F9" s="829"/>
      <c r="G9" s="255"/>
    </row>
    <row r="10" spans="1:7" ht="15" customHeight="1">
      <c r="A10" s="393"/>
      <c r="B10" s="393"/>
      <c r="C10" s="389"/>
      <c r="D10" s="389"/>
      <c r="E10" s="389"/>
      <c r="F10" s="831"/>
      <c r="G10" s="596"/>
    </row>
    <row r="11" spans="1:7" ht="15" customHeight="1">
      <c r="A11" s="673" t="s">
        <v>50</v>
      </c>
      <c r="B11" s="673"/>
      <c r="C11" s="860">
        <v>68.599999999999994</v>
      </c>
      <c r="D11" s="860">
        <v>70.5</v>
      </c>
      <c r="E11" s="860">
        <v>70.400000000000006</v>
      </c>
      <c r="F11" s="831"/>
    </row>
    <row r="12" spans="1:7" ht="15" customHeight="1">
      <c r="A12" s="678" t="s">
        <v>51</v>
      </c>
      <c r="B12" s="678"/>
      <c r="C12" s="860"/>
      <c r="D12" s="860"/>
      <c r="E12" s="860"/>
      <c r="F12" s="833"/>
    </row>
    <row r="13" spans="1:7" ht="15" customHeight="1">
      <c r="A13" s="678"/>
      <c r="B13" s="678"/>
      <c r="C13" s="860"/>
      <c r="D13" s="860"/>
      <c r="E13" s="860"/>
      <c r="F13" s="833"/>
    </row>
    <row r="14" spans="1:7" ht="15" customHeight="1">
      <c r="A14" s="678"/>
      <c r="B14" s="678"/>
      <c r="C14" s="860"/>
      <c r="D14" s="860"/>
      <c r="E14" s="860"/>
      <c r="F14" s="833"/>
    </row>
    <row r="15" spans="1:7" ht="7.9" customHeight="1">
      <c r="A15" s="678"/>
      <c r="B15" s="678"/>
      <c r="C15" s="860"/>
      <c r="D15" s="860"/>
      <c r="E15" s="860"/>
      <c r="F15" s="833"/>
    </row>
    <row r="16" spans="1:7" ht="15" customHeight="1">
      <c r="A16" s="673" t="s">
        <v>52</v>
      </c>
      <c r="B16" s="673"/>
      <c r="C16" s="860">
        <v>66.900000000000006</v>
      </c>
      <c r="D16" s="860">
        <v>68.900000000000006</v>
      </c>
      <c r="E16" s="860">
        <v>67.7</v>
      </c>
      <c r="F16" s="833"/>
    </row>
    <row r="17" spans="1:6" ht="15" customHeight="1">
      <c r="A17" s="678" t="s">
        <v>53</v>
      </c>
      <c r="B17" s="678"/>
      <c r="C17" s="860"/>
      <c r="D17" s="860"/>
      <c r="E17" s="860"/>
      <c r="F17" s="833"/>
    </row>
    <row r="18" spans="1:6" ht="15" customHeight="1">
      <c r="A18" s="678"/>
      <c r="B18" s="678"/>
      <c r="C18" s="860"/>
      <c r="D18" s="860"/>
      <c r="E18" s="860"/>
      <c r="F18" s="833"/>
    </row>
    <row r="19" spans="1:6" ht="15" customHeight="1">
      <c r="A19" s="678"/>
      <c r="B19" s="678"/>
      <c r="C19" s="860"/>
      <c r="D19" s="860"/>
      <c r="E19" s="860"/>
      <c r="F19" s="833"/>
    </row>
    <row r="20" spans="1:6" ht="7.9" customHeight="1">
      <c r="A20" s="678"/>
      <c r="B20" s="678"/>
      <c r="C20" s="860"/>
      <c r="D20" s="860"/>
      <c r="E20" s="860"/>
      <c r="F20" s="833"/>
    </row>
    <row r="21" spans="1:6" ht="15" customHeight="1">
      <c r="A21" s="673" t="s">
        <v>54</v>
      </c>
      <c r="B21" s="678"/>
      <c r="C21" s="860">
        <v>1.7</v>
      </c>
      <c r="D21" s="860">
        <v>1.6</v>
      </c>
      <c r="E21" s="860">
        <v>2.7</v>
      </c>
      <c r="F21" s="833"/>
    </row>
    <row r="22" spans="1:6" ht="15" customHeight="1">
      <c r="A22" s="678" t="s">
        <v>55</v>
      </c>
      <c r="B22" s="678"/>
      <c r="C22" s="860"/>
      <c r="D22" s="860"/>
      <c r="E22" s="860"/>
      <c r="F22" s="833"/>
    </row>
    <row r="23" spans="1:6" ht="15" customHeight="1">
      <c r="A23" s="678"/>
      <c r="B23" s="678"/>
      <c r="C23" s="860"/>
      <c r="D23" s="860"/>
      <c r="E23" s="860"/>
      <c r="F23" s="833"/>
    </row>
    <row r="24" spans="1:6" ht="15" customHeight="1">
      <c r="A24" s="678"/>
      <c r="B24" s="678"/>
      <c r="C24" s="860"/>
      <c r="D24" s="860"/>
      <c r="E24" s="860"/>
      <c r="F24" s="833"/>
    </row>
    <row r="25" spans="1:6" ht="7.9" customHeight="1">
      <c r="A25" s="678"/>
      <c r="B25" s="678"/>
      <c r="C25" s="860"/>
      <c r="D25" s="860"/>
      <c r="E25" s="860"/>
      <c r="F25" s="833"/>
    </row>
    <row r="26" spans="1:6" ht="15" customHeight="1">
      <c r="A26" s="673" t="s">
        <v>56</v>
      </c>
      <c r="B26" s="673"/>
      <c r="C26" s="860">
        <v>32.5</v>
      </c>
      <c r="D26" s="860">
        <v>33.299999999999997</v>
      </c>
      <c r="E26" s="860">
        <v>34.799999999999997</v>
      </c>
      <c r="F26" s="833"/>
    </row>
    <row r="27" spans="1:6" ht="15" customHeight="1">
      <c r="A27" s="678" t="s">
        <v>57</v>
      </c>
      <c r="B27" s="678"/>
      <c r="C27" s="860"/>
      <c r="D27" s="860"/>
      <c r="E27" s="860"/>
      <c r="F27" s="831"/>
    </row>
    <row r="28" spans="1:6" ht="15" customHeight="1">
      <c r="A28" s="678"/>
      <c r="B28" s="678"/>
      <c r="C28" s="860"/>
      <c r="D28" s="860"/>
      <c r="E28" s="860"/>
      <c r="F28" s="833"/>
    </row>
    <row r="29" spans="1:6" ht="15" customHeight="1">
      <c r="A29" s="678"/>
      <c r="B29" s="678"/>
      <c r="C29" s="860"/>
      <c r="D29" s="860"/>
      <c r="E29" s="860"/>
      <c r="F29" s="833"/>
    </row>
    <row r="30" spans="1:6" ht="7.9" customHeight="1">
      <c r="A30" s="678"/>
      <c r="B30" s="678"/>
      <c r="C30" s="860"/>
      <c r="D30" s="860"/>
      <c r="E30" s="860"/>
      <c r="F30" s="833"/>
    </row>
    <row r="31" spans="1:6" ht="15" customHeight="1">
      <c r="A31" s="673" t="s">
        <v>58</v>
      </c>
      <c r="B31" s="673"/>
      <c r="C31" s="860">
        <v>67.900000000000006</v>
      </c>
      <c r="D31" s="860">
        <v>67.900000000000006</v>
      </c>
      <c r="E31" s="860">
        <v>66.900000000000006</v>
      </c>
      <c r="F31" s="833"/>
    </row>
    <row r="32" spans="1:6" ht="15" customHeight="1">
      <c r="A32" s="678" t="s">
        <v>59</v>
      </c>
      <c r="B32" s="678"/>
      <c r="C32" s="860"/>
      <c r="D32" s="860"/>
      <c r="E32" s="860"/>
      <c r="F32" s="833"/>
    </row>
    <row r="33" spans="1:6" ht="15" customHeight="1">
      <c r="A33" s="678"/>
      <c r="B33" s="678"/>
      <c r="C33" s="860"/>
      <c r="D33" s="860"/>
      <c r="E33" s="860"/>
      <c r="F33" s="833"/>
    </row>
    <row r="34" spans="1:6" ht="15" customHeight="1">
      <c r="A34" s="678"/>
      <c r="B34" s="678"/>
      <c r="C34" s="860"/>
      <c r="D34" s="860"/>
      <c r="E34" s="860"/>
      <c r="F34" s="833"/>
    </row>
    <row r="35" spans="1:6" ht="7.9" customHeight="1">
      <c r="A35" s="678"/>
      <c r="B35" s="678"/>
      <c r="C35" s="860"/>
      <c r="D35" s="860"/>
      <c r="E35" s="860"/>
      <c r="F35" s="833"/>
    </row>
    <row r="36" spans="1:6" ht="8.1" customHeight="1">
      <c r="A36" s="678"/>
      <c r="B36" s="678"/>
      <c r="C36" s="860"/>
      <c r="D36" s="860"/>
      <c r="E36" s="860"/>
      <c r="F36" s="833"/>
    </row>
    <row r="37" spans="1:6" ht="15" customHeight="1">
      <c r="A37" s="673" t="s">
        <v>60</v>
      </c>
      <c r="B37" s="673"/>
      <c r="C37" s="860">
        <v>2.4</v>
      </c>
      <c r="D37" s="860">
        <v>2.2999999999999998</v>
      </c>
      <c r="E37" s="860">
        <v>3.8</v>
      </c>
      <c r="F37" s="831"/>
    </row>
    <row r="38" spans="1:6" ht="15" customHeight="1">
      <c r="A38" s="678" t="s">
        <v>61</v>
      </c>
      <c r="B38" s="678"/>
      <c r="C38" s="670"/>
      <c r="D38" s="670"/>
      <c r="E38" s="670"/>
      <c r="F38" s="833"/>
    </row>
    <row r="39" spans="1:6" s="62" customFormat="1" ht="15" customHeight="1">
      <c r="A39" s="678"/>
      <c r="B39" s="678"/>
      <c r="C39" s="670"/>
      <c r="D39" s="670"/>
      <c r="E39" s="670"/>
      <c r="F39" s="861"/>
    </row>
    <row r="40" spans="1:6" s="62" customFormat="1" ht="15" customHeight="1">
      <c r="A40" s="678"/>
      <c r="B40" s="678"/>
      <c r="C40" s="670"/>
      <c r="D40" s="670"/>
      <c r="E40" s="670"/>
      <c r="F40" s="861"/>
    </row>
    <row r="41" spans="1:6" ht="7.9" customHeight="1">
      <c r="A41" s="940"/>
      <c r="B41" s="940"/>
      <c r="C41" s="940"/>
      <c r="D41" s="940"/>
      <c r="E41" s="940"/>
      <c r="F41" s="941"/>
    </row>
    <row r="42" spans="1:6" ht="15" customHeight="1">
      <c r="E42" s="255"/>
      <c r="F42" s="113" t="s">
        <v>22</v>
      </c>
    </row>
    <row r="43" spans="1:6">
      <c r="F43" s="115" t="s">
        <v>23</v>
      </c>
    </row>
    <row r="44" spans="1:6" s="62" customFormat="1" ht="15" customHeight="1">
      <c r="A44" s="207" t="s">
        <v>549</v>
      </c>
      <c r="B44" s="213"/>
      <c r="C44" s="213"/>
      <c r="D44" s="213"/>
      <c r="E44" s="213"/>
      <c r="F44" s="213"/>
    </row>
    <row r="45" spans="1:6" s="62" customFormat="1" ht="15" customHeight="1">
      <c r="A45" s="862" t="s">
        <v>835</v>
      </c>
      <c r="B45" s="213"/>
      <c r="C45" s="213"/>
      <c r="D45" s="213"/>
      <c r="E45" s="213"/>
      <c r="F45" s="213"/>
    </row>
    <row r="46" spans="1:6" s="62" customFormat="1" ht="15" customHeight="1">
      <c r="A46" s="863" t="s">
        <v>534</v>
      </c>
      <c r="B46" s="213"/>
      <c r="C46" s="213"/>
      <c r="D46" s="213"/>
      <c r="E46" s="213"/>
      <c r="F46" s="213"/>
    </row>
    <row r="47" spans="1:6" s="62" customFormat="1" ht="15" customHeight="1">
      <c r="A47" s="864" t="s">
        <v>836</v>
      </c>
    </row>
    <row r="48" spans="1:6" s="62" customFormat="1" ht="15" customHeight="1">
      <c r="A48" s="865" t="s">
        <v>62</v>
      </c>
    </row>
    <row r="49" spans="1:1" s="62" customFormat="1" ht="15" customHeight="1">
      <c r="A49" s="866" t="s">
        <v>63</v>
      </c>
    </row>
    <row r="50" spans="1:1" s="62" customFormat="1" ht="15" customHeight="1">
      <c r="A50" s="865" t="s">
        <v>64</v>
      </c>
    </row>
  </sheetData>
  <conditionalFormatting sqref="A44">
    <cfRule type="cellIs" dxfId="86" priority="2" stopIfTrue="1" operator="lessThan">
      <formula>0</formula>
    </cfRule>
  </conditionalFormatting>
  <conditionalFormatting sqref="C6:E6">
    <cfRule type="cellIs" dxfId="85" priority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69" orientation="portrait" r:id="rId1"/>
  <headerFooter scaleWithDoc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79"/>
  <sheetViews>
    <sheetView tabSelected="1" view="pageBreakPreview" topLeftCell="A61" zoomScaleNormal="100" zoomScaleSheetLayoutView="100" workbookViewId="0">
      <selection activeCell="A21" sqref="A21:XFD21"/>
    </sheetView>
  </sheetViews>
  <sheetFormatPr defaultColWidth="9.140625" defaultRowHeight="15" customHeight="1"/>
  <cols>
    <col min="1" max="1" width="12.7109375" style="62" customWidth="1"/>
    <col min="2" max="2" width="70.7109375" style="109" customWidth="1"/>
    <col min="3" max="5" width="13.7109375" style="109" customWidth="1"/>
    <col min="6" max="6" width="1.7109375" style="109" customWidth="1"/>
    <col min="7" max="7" width="11.85546875" style="109" customWidth="1"/>
    <col min="8" max="16384" width="9.140625" style="109"/>
  </cols>
  <sheetData>
    <row r="1" spans="1:7" ht="8.1" customHeight="1"/>
    <row r="2" spans="1:7" ht="8.1" customHeight="1"/>
    <row r="3" spans="1:7" ht="16.5" customHeight="1">
      <c r="A3" s="595" t="s">
        <v>870</v>
      </c>
      <c r="B3" s="364"/>
    </row>
    <row r="4" spans="1:7" ht="16.5" customHeight="1">
      <c r="A4" s="599" t="s">
        <v>871</v>
      </c>
      <c r="B4" s="365"/>
    </row>
    <row r="5" spans="1:7" ht="15" customHeight="1" thickBot="1">
      <c r="A5" s="180"/>
      <c r="B5" s="822"/>
      <c r="C5" s="822"/>
      <c r="D5" s="822"/>
      <c r="E5" s="822"/>
      <c r="F5" s="904"/>
    </row>
    <row r="6" spans="1:7" ht="30" customHeight="1" thickBot="1">
      <c r="A6" s="914"/>
      <c r="B6" s="936"/>
      <c r="C6" s="937">
        <v>2018</v>
      </c>
      <c r="D6" s="937">
        <v>2019</v>
      </c>
      <c r="E6" s="937">
        <v>2020</v>
      </c>
      <c r="F6" s="938"/>
      <c r="G6" s="464"/>
    </row>
    <row r="7" spans="1:7" ht="15" customHeight="1">
      <c r="A7" s="665"/>
      <c r="B7" s="250"/>
      <c r="C7" s="252"/>
      <c r="D7" s="252"/>
      <c r="E7" s="252"/>
      <c r="F7" s="827"/>
    </row>
    <row r="8" spans="1:7" ht="14.1" customHeight="1">
      <c r="A8" s="364" t="s">
        <v>65</v>
      </c>
      <c r="B8" s="364"/>
      <c r="C8" s="828" t="s">
        <v>26</v>
      </c>
      <c r="D8" s="828" t="s">
        <v>26</v>
      </c>
      <c r="E8" s="828" t="s">
        <v>26</v>
      </c>
      <c r="F8" s="829"/>
    </row>
    <row r="9" spans="1:7" ht="14.1" customHeight="1">
      <c r="A9" s="365" t="s">
        <v>915</v>
      </c>
      <c r="B9" s="365"/>
      <c r="C9" s="154"/>
      <c r="D9" s="154"/>
      <c r="E9" s="154"/>
      <c r="F9" s="829"/>
    </row>
    <row r="10" spans="1:7" ht="8.1" customHeight="1">
      <c r="A10" s="830"/>
      <c r="B10" s="830"/>
      <c r="C10" s="596"/>
      <c r="D10" s="459"/>
      <c r="E10" s="459"/>
      <c r="F10" s="831"/>
    </row>
    <row r="11" spans="1:7" ht="14.1" customHeight="1">
      <c r="A11" s="475" t="s">
        <v>66</v>
      </c>
      <c r="B11" s="475"/>
      <c r="C11" s="463" t="s">
        <v>26</v>
      </c>
      <c r="D11" s="828" t="s">
        <v>26</v>
      </c>
      <c r="E11" s="828" t="s">
        <v>26</v>
      </c>
      <c r="F11" s="831"/>
    </row>
    <row r="12" spans="1:7" ht="14.1" customHeight="1">
      <c r="A12" s="717" t="s">
        <v>67</v>
      </c>
      <c r="B12" s="832"/>
      <c r="C12" s="682"/>
      <c r="D12" s="682"/>
      <c r="E12" s="682"/>
      <c r="F12" s="833"/>
    </row>
    <row r="13" spans="1:7" ht="8.1" customHeight="1">
      <c r="A13" s="717"/>
      <c r="B13" s="832"/>
      <c r="C13" s="682"/>
      <c r="D13" s="682"/>
      <c r="E13" s="682"/>
      <c r="F13" s="833"/>
    </row>
    <row r="14" spans="1:7" ht="14.1" customHeight="1">
      <c r="A14" s="475" t="s">
        <v>68</v>
      </c>
      <c r="B14" s="834"/>
      <c r="C14" s="463" t="s">
        <v>26</v>
      </c>
      <c r="D14" s="463" t="s">
        <v>26</v>
      </c>
      <c r="E14" s="463" t="s">
        <v>26</v>
      </c>
      <c r="F14" s="833"/>
    </row>
    <row r="15" spans="1:7" ht="14.1" customHeight="1">
      <c r="A15" s="717" t="s">
        <v>69</v>
      </c>
      <c r="B15" s="832"/>
      <c r="C15" s="682"/>
      <c r="D15" s="682"/>
      <c r="E15" s="682"/>
      <c r="F15" s="460"/>
    </row>
    <row r="16" spans="1:7" ht="8.1" customHeight="1">
      <c r="A16" s="717"/>
      <c r="B16" s="832"/>
      <c r="C16" s="682"/>
      <c r="D16" s="682"/>
      <c r="E16" s="682"/>
      <c r="F16" s="460"/>
    </row>
    <row r="17" spans="1:6" ht="14.1" customHeight="1">
      <c r="A17" s="835" t="s">
        <v>70</v>
      </c>
      <c r="B17" s="836"/>
      <c r="C17" s="463" t="s">
        <v>26</v>
      </c>
      <c r="D17" s="463" t="s">
        <v>26</v>
      </c>
      <c r="E17" s="463" t="s">
        <v>26</v>
      </c>
      <c r="F17" s="460"/>
    </row>
    <row r="18" spans="1:6" ht="14.1" customHeight="1">
      <c r="A18" s="837" t="s">
        <v>71</v>
      </c>
      <c r="B18" s="838"/>
      <c r="C18" s="839"/>
      <c r="D18" s="840"/>
      <c r="E18" s="840"/>
      <c r="F18" s="839"/>
    </row>
    <row r="19" spans="1:6" ht="8.1" customHeight="1">
      <c r="A19" s="837"/>
      <c r="B19" s="838"/>
      <c r="C19" s="839"/>
      <c r="D19" s="840"/>
      <c r="E19" s="840"/>
      <c r="F19" s="839"/>
    </row>
    <row r="20" spans="1:6" ht="14.1" customHeight="1">
      <c r="A20" s="257" t="s">
        <v>72</v>
      </c>
      <c r="B20" s="841"/>
      <c r="C20" s="463" t="s">
        <v>26</v>
      </c>
      <c r="D20" s="463" t="s">
        <v>26</v>
      </c>
      <c r="E20" s="463" t="s">
        <v>26</v>
      </c>
      <c r="F20" s="460"/>
    </row>
    <row r="21" spans="1:6" ht="14.1" customHeight="1">
      <c r="A21" s="830" t="s">
        <v>73</v>
      </c>
      <c r="B21" s="842"/>
      <c r="C21" s="843"/>
      <c r="D21" s="843"/>
      <c r="E21" s="843"/>
      <c r="F21" s="844"/>
    </row>
    <row r="22" spans="1:6" ht="8.1" customHeight="1">
      <c r="A22" s="830"/>
      <c r="B22" s="842"/>
      <c r="C22" s="843"/>
      <c r="D22" s="843"/>
      <c r="E22" s="843"/>
      <c r="F22" s="844"/>
    </row>
    <row r="23" spans="1:6" ht="14.1" customHeight="1">
      <c r="A23" s="257" t="s">
        <v>74</v>
      </c>
      <c r="B23" s="841"/>
      <c r="C23" s="463" t="s">
        <v>26</v>
      </c>
      <c r="D23" s="463" t="s">
        <v>26</v>
      </c>
      <c r="E23" s="463" t="s">
        <v>26</v>
      </c>
      <c r="F23" s="460"/>
    </row>
    <row r="24" spans="1:6" ht="14.1" customHeight="1">
      <c r="A24" s="830" t="s">
        <v>75</v>
      </c>
      <c r="B24" s="842"/>
      <c r="C24" s="845"/>
      <c r="D24" s="845"/>
      <c r="E24" s="845"/>
      <c r="F24" s="460"/>
    </row>
    <row r="25" spans="1:6" ht="8.1" customHeight="1">
      <c r="A25" s="830"/>
      <c r="B25" s="842"/>
      <c r="C25" s="846"/>
      <c r="D25" s="845"/>
      <c r="E25" s="845"/>
      <c r="F25" s="847"/>
    </row>
    <row r="26" spans="1:6" ht="14.1" customHeight="1">
      <c r="A26" s="257" t="s">
        <v>76</v>
      </c>
      <c r="B26" s="841"/>
      <c r="C26" s="463" t="s">
        <v>26</v>
      </c>
      <c r="D26" s="463" t="s">
        <v>26</v>
      </c>
      <c r="E26" s="463" t="s">
        <v>26</v>
      </c>
      <c r="F26" s="463"/>
    </row>
    <row r="27" spans="1:6" ht="14.1" customHeight="1">
      <c r="A27" s="830" t="s">
        <v>77</v>
      </c>
      <c r="B27" s="848"/>
      <c r="C27" s="460"/>
      <c r="D27" s="459"/>
      <c r="E27" s="459"/>
      <c r="F27" s="849"/>
    </row>
    <row r="28" spans="1:6" ht="8.1" customHeight="1">
      <c r="A28" s="830"/>
      <c r="B28" s="848"/>
      <c r="C28" s="460"/>
      <c r="D28" s="459"/>
      <c r="E28" s="459"/>
      <c r="F28" s="849"/>
    </row>
    <row r="29" spans="1:6" ht="14.1" customHeight="1">
      <c r="A29" s="257" t="s">
        <v>78</v>
      </c>
      <c r="B29" s="850"/>
      <c r="C29" s="463" t="s">
        <v>26</v>
      </c>
      <c r="D29" s="463" t="s">
        <v>26</v>
      </c>
      <c r="E29" s="463" t="s">
        <v>26</v>
      </c>
      <c r="F29" s="460"/>
    </row>
    <row r="30" spans="1:6" ht="14.1" customHeight="1">
      <c r="A30" s="830" t="s">
        <v>79</v>
      </c>
      <c r="B30" s="848"/>
      <c r="C30" s="851"/>
      <c r="D30" s="851"/>
      <c r="E30" s="851"/>
      <c r="F30" s="460"/>
    </row>
    <row r="31" spans="1:6" ht="8.1" customHeight="1">
      <c r="A31" s="830"/>
      <c r="B31" s="842"/>
      <c r="C31" s="843"/>
      <c r="D31" s="843"/>
      <c r="E31" s="843"/>
      <c r="F31" s="460"/>
    </row>
    <row r="32" spans="1:6" ht="14.1" customHeight="1">
      <c r="A32" s="257" t="s">
        <v>80</v>
      </c>
      <c r="B32" s="841"/>
      <c r="C32" s="463" t="s">
        <v>26</v>
      </c>
      <c r="D32" s="463" t="s">
        <v>26</v>
      </c>
      <c r="E32" s="463" t="s">
        <v>26</v>
      </c>
      <c r="F32" s="460"/>
    </row>
    <row r="33" spans="1:6" ht="14.1" customHeight="1">
      <c r="A33" s="830" t="s">
        <v>81</v>
      </c>
      <c r="B33" s="842"/>
      <c r="C33" s="847"/>
      <c r="D33" s="459"/>
      <c r="E33" s="459"/>
      <c r="F33" s="460"/>
    </row>
    <row r="34" spans="1:6" ht="8.1" customHeight="1">
      <c r="A34" s="830"/>
      <c r="B34" s="842"/>
      <c r="C34" s="847"/>
      <c r="D34" s="459"/>
      <c r="E34" s="459"/>
      <c r="F34" s="460"/>
    </row>
    <row r="35" spans="1:6" ht="14.1" customHeight="1">
      <c r="A35" s="257" t="s">
        <v>82</v>
      </c>
      <c r="B35" s="841"/>
      <c r="C35" s="463" t="s">
        <v>26</v>
      </c>
      <c r="D35" s="463" t="s">
        <v>26</v>
      </c>
      <c r="E35" s="463" t="s">
        <v>26</v>
      </c>
      <c r="F35" s="460"/>
    </row>
    <row r="36" spans="1:6" ht="14.1" customHeight="1">
      <c r="A36" s="830" t="s">
        <v>83</v>
      </c>
      <c r="B36" s="842"/>
      <c r="C36" s="843"/>
      <c r="D36" s="843"/>
      <c r="E36" s="843"/>
      <c r="F36" s="460"/>
    </row>
    <row r="37" spans="1:6" ht="8.1" customHeight="1">
      <c r="A37" s="830"/>
      <c r="B37" s="842"/>
      <c r="C37" s="843"/>
      <c r="D37" s="843"/>
      <c r="E37" s="843"/>
      <c r="F37" s="460"/>
    </row>
    <row r="38" spans="1:6" ht="14.1" customHeight="1">
      <c r="A38" s="257" t="s">
        <v>84</v>
      </c>
      <c r="B38" s="841"/>
      <c r="C38" s="463" t="s">
        <v>26</v>
      </c>
      <c r="D38" s="463" t="s">
        <v>26</v>
      </c>
      <c r="E38" s="463" t="s">
        <v>26</v>
      </c>
      <c r="F38" s="460"/>
    </row>
    <row r="39" spans="1:6" ht="14.1" customHeight="1">
      <c r="A39" s="830" t="s">
        <v>85</v>
      </c>
      <c r="B39" s="842"/>
      <c r="C39" s="843"/>
      <c r="D39" s="843"/>
      <c r="E39" s="843"/>
      <c r="F39" s="852"/>
    </row>
    <row r="40" spans="1:6" ht="8.1" customHeight="1">
      <c r="A40" s="830"/>
      <c r="B40" s="842"/>
      <c r="C40" s="843"/>
      <c r="D40" s="843"/>
      <c r="E40" s="843"/>
      <c r="F40" s="852"/>
    </row>
    <row r="41" spans="1:6" ht="14.1" customHeight="1">
      <c r="A41" s="257" t="s">
        <v>86</v>
      </c>
      <c r="B41" s="841"/>
      <c r="C41" s="463" t="s">
        <v>26</v>
      </c>
      <c r="D41" s="463" t="s">
        <v>26</v>
      </c>
      <c r="E41" s="463" t="s">
        <v>26</v>
      </c>
      <c r="F41" s="463"/>
    </row>
    <row r="42" spans="1:6" ht="14.1" customHeight="1">
      <c r="A42" s="830" t="s">
        <v>87</v>
      </c>
      <c r="B42" s="842"/>
      <c r="C42" s="847"/>
      <c r="D42" s="459"/>
      <c r="E42" s="459"/>
      <c r="F42" s="460"/>
    </row>
    <row r="43" spans="1:6" ht="8.1" customHeight="1">
      <c r="A43" s="830"/>
      <c r="B43" s="842"/>
      <c r="C43" s="847"/>
      <c r="D43" s="459"/>
      <c r="E43" s="459"/>
      <c r="F43" s="460"/>
    </row>
    <row r="44" spans="1:6" ht="14.1" customHeight="1">
      <c r="A44" s="257" t="s">
        <v>88</v>
      </c>
      <c r="B44" s="841"/>
      <c r="C44" s="463" t="s">
        <v>26</v>
      </c>
      <c r="D44" s="463" t="s">
        <v>26</v>
      </c>
      <c r="E44" s="463" t="s">
        <v>26</v>
      </c>
      <c r="F44" s="460"/>
    </row>
    <row r="45" spans="1:6" ht="14.1" customHeight="1">
      <c r="A45" s="830" t="s">
        <v>89</v>
      </c>
      <c r="B45" s="842"/>
      <c r="C45" s="853"/>
      <c r="D45" s="459"/>
      <c r="E45" s="459"/>
      <c r="F45" s="460"/>
    </row>
    <row r="46" spans="1:6" ht="8.1" customHeight="1">
      <c r="A46" s="830"/>
      <c r="B46" s="842"/>
      <c r="C46" s="853"/>
      <c r="D46" s="459"/>
      <c r="E46" s="459"/>
      <c r="F46" s="460"/>
    </row>
    <row r="47" spans="1:6" ht="14.1" customHeight="1">
      <c r="A47" s="257" t="s">
        <v>90</v>
      </c>
      <c r="B47" s="841"/>
      <c r="C47" s="463" t="s">
        <v>26</v>
      </c>
      <c r="D47" s="463" t="s">
        <v>26</v>
      </c>
      <c r="E47" s="463" t="s">
        <v>26</v>
      </c>
      <c r="F47" s="460"/>
    </row>
    <row r="48" spans="1:6" ht="14.1" customHeight="1">
      <c r="A48" s="830" t="s">
        <v>91</v>
      </c>
      <c r="B48" s="848"/>
      <c r="C48" s="829"/>
      <c r="D48" s="459"/>
      <c r="E48" s="459"/>
      <c r="F48" s="854"/>
    </row>
    <row r="49" spans="1:7" ht="8.1" customHeight="1">
      <c r="A49" s="830"/>
      <c r="B49" s="842"/>
      <c r="C49" s="458"/>
      <c r="D49" s="596"/>
      <c r="E49" s="596"/>
      <c r="F49" s="855"/>
    </row>
    <row r="50" spans="1:7" ht="14.1" customHeight="1">
      <c r="A50" s="257" t="s">
        <v>92</v>
      </c>
      <c r="B50" s="841"/>
      <c r="C50" s="463" t="s">
        <v>26</v>
      </c>
      <c r="D50" s="463" t="s">
        <v>26</v>
      </c>
      <c r="E50" s="463" t="s">
        <v>26</v>
      </c>
      <c r="F50" s="856"/>
    </row>
    <row r="51" spans="1:7" ht="14.1" customHeight="1">
      <c r="A51" s="830" t="s">
        <v>93</v>
      </c>
      <c r="B51" s="848"/>
      <c r="C51" s="829"/>
      <c r="D51" s="476"/>
      <c r="E51" s="476"/>
      <c r="F51" s="857"/>
    </row>
    <row r="52" spans="1:7" ht="8.1" customHeight="1">
      <c r="A52" s="830"/>
      <c r="B52" s="842"/>
      <c r="C52" s="458"/>
      <c r="D52" s="476"/>
      <c r="E52" s="476"/>
      <c r="F52" s="858"/>
    </row>
    <row r="53" spans="1:7" ht="14.1" customHeight="1">
      <c r="A53" s="257" t="s">
        <v>94</v>
      </c>
      <c r="B53" s="841"/>
      <c r="C53" s="463" t="s">
        <v>26</v>
      </c>
      <c r="D53" s="463" t="s">
        <v>26</v>
      </c>
      <c r="E53" s="463" t="s">
        <v>26</v>
      </c>
      <c r="F53" s="856"/>
    </row>
    <row r="54" spans="1:7" ht="14.1" customHeight="1">
      <c r="A54" s="617" t="s">
        <v>494</v>
      </c>
      <c r="B54" s="848"/>
      <c r="C54" s="829"/>
      <c r="D54" s="255"/>
      <c r="E54" s="255"/>
      <c r="F54" s="829"/>
    </row>
    <row r="55" spans="1:7" ht="8.1" customHeight="1">
      <c r="A55" s="830"/>
      <c r="B55" s="842"/>
      <c r="C55" s="458"/>
      <c r="D55" s="255"/>
      <c r="E55" s="255"/>
      <c r="F55" s="829"/>
    </row>
    <row r="56" spans="1:7" ht="14.1" customHeight="1">
      <c r="A56" s="257" t="s">
        <v>95</v>
      </c>
      <c r="B56" s="841"/>
      <c r="C56" s="463" t="s">
        <v>26</v>
      </c>
      <c r="D56" s="463" t="s">
        <v>26</v>
      </c>
      <c r="E56" s="463" t="s">
        <v>26</v>
      </c>
      <c r="F56" s="829"/>
    </row>
    <row r="57" spans="1:7" ht="14.1" customHeight="1">
      <c r="A57" s="830" t="s">
        <v>96</v>
      </c>
      <c r="B57" s="842"/>
      <c r="C57" s="458"/>
      <c r="D57" s="255"/>
      <c r="E57" s="255"/>
      <c r="F57" s="829"/>
    </row>
    <row r="58" spans="1:7" ht="8.1" customHeight="1">
      <c r="A58" s="830"/>
      <c r="B58" s="842"/>
      <c r="C58" s="458"/>
      <c r="D58" s="255"/>
      <c r="E58" s="255"/>
      <c r="F58" s="829"/>
    </row>
    <row r="59" spans="1:7" ht="14.1" customHeight="1">
      <c r="A59" s="257" t="s">
        <v>97</v>
      </c>
      <c r="B59" s="841"/>
      <c r="C59" s="463" t="s">
        <v>26</v>
      </c>
      <c r="D59" s="463" t="s">
        <v>26</v>
      </c>
      <c r="E59" s="463" t="s">
        <v>26</v>
      </c>
      <c r="F59" s="829"/>
    </row>
    <row r="60" spans="1:7" ht="14.1" customHeight="1">
      <c r="A60" s="830" t="s">
        <v>98</v>
      </c>
      <c r="B60" s="842"/>
      <c r="C60" s="458"/>
      <c r="D60" s="255"/>
      <c r="E60" s="255"/>
      <c r="F60" s="829"/>
    </row>
    <row r="61" spans="1:7" ht="8.1" customHeight="1">
      <c r="A61" s="830"/>
      <c r="B61" s="842"/>
      <c r="C61" s="458"/>
      <c r="D61" s="255"/>
      <c r="E61" s="255"/>
      <c r="F61" s="829"/>
    </row>
    <row r="62" spans="1:7" ht="14.1" customHeight="1">
      <c r="A62" s="257" t="s">
        <v>99</v>
      </c>
      <c r="B62" s="841"/>
      <c r="C62" s="463" t="s">
        <v>26</v>
      </c>
      <c r="D62" s="463" t="s">
        <v>26</v>
      </c>
      <c r="E62" s="463" t="s">
        <v>26</v>
      </c>
      <c r="F62" s="829"/>
    </row>
    <row r="63" spans="1:7" ht="14.1" customHeight="1">
      <c r="A63" s="830" t="s">
        <v>100</v>
      </c>
      <c r="B63" s="848"/>
      <c r="C63" s="829"/>
      <c r="D63" s="255"/>
      <c r="E63" s="255"/>
      <c r="F63" s="829"/>
    </row>
    <row r="64" spans="1:7" ht="8.1" customHeight="1">
      <c r="A64" s="830"/>
      <c r="B64" s="842"/>
      <c r="C64" s="458"/>
      <c r="D64" s="255"/>
      <c r="E64" s="255"/>
      <c r="F64" s="829"/>
      <c r="G64" s="255"/>
    </row>
    <row r="65" spans="1:7" ht="14.1" customHeight="1">
      <c r="A65" s="257" t="s">
        <v>101</v>
      </c>
      <c r="B65" s="841"/>
      <c r="C65" s="463" t="s">
        <v>26</v>
      </c>
      <c r="D65" s="463" t="s">
        <v>26</v>
      </c>
      <c r="E65" s="463" t="s">
        <v>26</v>
      </c>
      <c r="F65" s="829"/>
      <c r="G65" s="255"/>
    </row>
    <row r="66" spans="1:7" ht="14.1" customHeight="1">
      <c r="A66" s="830" t="s">
        <v>102</v>
      </c>
      <c r="B66" s="848"/>
      <c r="C66" s="829"/>
      <c r="D66" s="255"/>
      <c r="E66" s="255"/>
      <c r="F66" s="829"/>
      <c r="G66" s="255"/>
    </row>
    <row r="67" spans="1:7" ht="8.1" customHeight="1">
      <c r="A67" s="830"/>
      <c r="B67" s="842"/>
      <c r="C67" s="458"/>
      <c r="D67" s="255"/>
      <c r="E67" s="255"/>
      <c r="F67" s="829"/>
      <c r="G67" s="255"/>
    </row>
    <row r="68" spans="1:7" ht="14.1" customHeight="1">
      <c r="A68" s="257" t="s">
        <v>103</v>
      </c>
      <c r="B68" s="841"/>
      <c r="C68" s="463" t="s">
        <v>26</v>
      </c>
      <c r="D68" s="463" t="s">
        <v>26</v>
      </c>
      <c r="E68" s="463" t="s">
        <v>26</v>
      </c>
      <c r="F68" s="829"/>
      <c r="G68" s="255"/>
    </row>
    <row r="69" spans="1:7" ht="14.1" customHeight="1">
      <c r="A69" s="830" t="s">
        <v>104</v>
      </c>
      <c r="B69" s="848"/>
      <c r="C69" s="829"/>
      <c r="D69" s="255"/>
      <c r="E69" s="255"/>
      <c r="F69" s="829"/>
      <c r="G69" s="255"/>
    </row>
    <row r="70" spans="1:7" ht="8.1" customHeight="1">
      <c r="A70" s="830"/>
      <c r="B70" s="842"/>
      <c r="C70" s="458"/>
      <c r="D70" s="255"/>
      <c r="E70" s="255"/>
      <c r="F70" s="829"/>
      <c r="G70" s="255"/>
    </row>
    <row r="71" spans="1:7" ht="14.1" customHeight="1">
      <c r="A71" s="257" t="s">
        <v>105</v>
      </c>
      <c r="B71" s="841"/>
      <c r="C71" s="463" t="s">
        <v>26</v>
      </c>
      <c r="D71" s="463" t="s">
        <v>26</v>
      </c>
      <c r="E71" s="463" t="s">
        <v>26</v>
      </c>
      <c r="F71" s="829"/>
      <c r="G71" s="255"/>
    </row>
    <row r="72" spans="1:7" ht="14.1" customHeight="1">
      <c r="A72" s="830" t="s">
        <v>106</v>
      </c>
      <c r="B72" s="859"/>
      <c r="C72" s="255"/>
      <c r="D72" s="255"/>
      <c r="E72" s="255"/>
      <c r="F72" s="829"/>
      <c r="G72" s="255"/>
    </row>
    <row r="73" spans="1:7" ht="15" customHeight="1">
      <c r="A73" s="940"/>
      <c r="B73" s="940"/>
      <c r="C73" s="940"/>
      <c r="D73" s="940"/>
      <c r="E73" s="940"/>
      <c r="F73" s="941"/>
      <c r="G73" s="255"/>
    </row>
    <row r="74" spans="1:7" ht="15" customHeight="1">
      <c r="A74" s="213"/>
      <c r="E74" s="255"/>
      <c r="F74" s="113" t="s">
        <v>107</v>
      </c>
      <c r="G74" s="255"/>
    </row>
    <row r="75" spans="1:7" ht="15" customHeight="1">
      <c r="A75" s="213"/>
      <c r="F75" s="115" t="s">
        <v>108</v>
      </c>
    </row>
    <row r="76" spans="1:7" ht="8.1" customHeight="1">
      <c r="A76" s="213"/>
    </row>
    <row r="77" spans="1:7" ht="15" customHeight="1">
      <c r="A77" s="208" t="s">
        <v>549</v>
      </c>
    </row>
    <row r="78" spans="1:7" s="452" customFormat="1" ht="15" customHeight="1">
      <c r="A78" s="208" t="s">
        <v>109</v>
      </c>
    </row>
    <row r="79" spans="1:7" s="452" customFormat="1" ht="15" customHeight="1">
      <c r="A79" s="310" t="s">
        <v>110</v>
      </c>
    </row>
  </sheetData>
  <conditionalFormatting sqref="F50">
    <cfRule type="cellIs" dxfId="84" priority="9" stopIfTrue="1" operator="lessThan">
      <formula>0</formula>
    </cfRule>
  </conditionalFormatting>
  <conditionalFormatting sqref="C12:C13">
    <cfRule type="cellIs" dxfId="83" priority="7" stopIfTrue="1" operator="lessThan">
      <formula>0</formula>
    </cfRule>
  </conditionalFormatting>
  <conditionalFormatting sqref="C15:C16">
    <cfRule type="cellIs" dxfId="82" priority="6" stopIfTrue="1" operator="lessThan">
      <formula>0</formula>
    </cfRule>
  </conditionalFormatting>
  <conditionalFormatting sqref="C24:C25">
    <cfRule type="cellIs" dxfId="81" priority="5" stopIfTrue="1" operator="lessThan">
      <formula>0</formula>
    </cfRule>
  </conditionalFormatting>
  <conditionalFormatting sqref="C30:C31">
    <cfRule type="cellIs" dxfId="80" priority="4" stopIfTrue="1" operator="lessThan">
      <formula>0</formula>
    </cfRule>
  </conditionalFormatting>
  <conditionalFormatting sqref="C36:C37">
    <cfRule type="cellIs" dxfId="79" priority="3" stopIfTrue="1" operator="lessThan">
      <formula>0</formula>
    </cfRule>
  </conditionalFormatting>
  <conditionalFormatting sqref="E21:E22">
    <cfRule type="cellIs" dxfId="78" priority="1" stopIfTrue="1" operator="lessThan">
      <formula>0</formula>
    </cfRule>
  </conditionalFormatting>
  <conditionalFormatting sqref="F21:F22">
    <cfRule type="cellIs" dxfId="77" priority="2" stopIfTrue="1" operator="lessThan">
      <formula>0</formula>
    </cfRule>
  </conditionalFormatting>
  <conditionalFormatting sqref="C21:D22">
    <cfRule type="cellIs" dxfId="76" priority="8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72" orientation="portrait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4"/>
  <sheetViews>
    <sheetView tabSelected="1" view="pageBreakPreview" zoomScale="90" zoomScaleNormal="100" zoomScaleSheetLayoutView="90" workbookViewId="0">
      <selection activeCell="A21" sqref="A21:XFD21"/>
    </sheetView>
  </sheetViews>
  <sheetFormatPr defaultColWidth="9.140625" defaultRowHeight="15" customHeight="1"/>
  <cols>
    <col min="1" max="1" width="11.5703125" style="30" customWidth="1"/>
    <col min="2" max="2" width="57.7109375" style="109" customWidth="1"/>
    <col min="3" max="4" width="18.28515625" style="109" customWidth="1"/>
    <col min="5" max="5" width="1.7109375" style="109" customWidth="1"/>
    <col min="6" max="6" width="11.85546875" style="109" customWidth="1"/>
    <col min="7" max="16384" width="9.140625" style="109"/>
  </cols>
  <sheetData>
    <row r="1" spans="1:7" ht="8.1" customHeight="1"/>
    <row r="2" spans="1:7" ht="8.1" customHeight="1"/>
    <row r="3" spans="1:7" ht="16.5" customHeight="1">
      <c r="A3" s="1029" t="s">
        <v>872</v>
      </c>
      <c r="B3" s="784"/>
    </row>
    <row r="4" spans="1:7" ht="16.5" customHeight="1">
      <c r="A4" s="1030" t="s">
        <v>873</v>
      </c>
      <c r="B4" s="785"/>
    </row>
    <row r="5" spans="1:7" ht="15" customHeight="1" thickBot="1">
      <c r="A5" s="348"/>
      <c r="B5" s="822"/>
      <c r="C5" s="822"/>
      <c r="D5" s="822"/>
      <c r="E5" s="822"/>
    </row>
    <row r="6" spans="1:7" ht="30" customHeight="1" thickBot="1">
      <c r="A6" s="1037"/>
      <c r="B6" s="1037"/>
      <c r="C6" s="942">
        <v>2016</v>
      </c>
      <c r="D6" s="942">
        <v>2019</v>
      </c>
      <c r="E6" s="943"/>
      <c r="F6" s="786"/>
    </row>
    <row r="7" spans="1:7" ht="15" customHeight="1">
      <c r="A7" s="1038"/>
      <c r="B7" s="1038"/>
      <c r="C7" s="787"/>
      <c r="D7" s="787"/>
      <c r="E7" s="787"/>
      <c r="F7" s="787"/>
    </row>
    <row r="8" spans="1:7" ht="15" customHeight="1">
      <c r="A8" s="788" t="s">
        <v>111</v>
      </c>
      <c r="B8" s="789"/>
      <c r="C8" s="787"/>
      <c r="D8" s="787"/>
      <c r="E8" s="787"/>
      <c r="F8" s="787"/>
    </row>
    <row r="9" spans="1:7" ht="15" customHeight="1">
      <c r="A9" s="790" t="s">
        <v>112</v>
      </c>
      <c r="B9" s="791"/>
      <c r="C9" s="787"/>
      <c r="D9" s="787"/>
      <c r="E9" s="787"/>
      <c r="F9" s="787"/>
    </row>
    <row r="10" spans="1:7" ht="15" customHeight="1">
      <c r="A10" s="792" t="s">
        <v>113</v>
      </c>
      <c r="B10" s="154"/>
      <c r="C10" s="793">
        <v>2823</v>
      </c>
      <c r="D10" s="793">
        <v>3583</v>
      </c>
      <c r="E10" s="794"/>
      <c r="F10" s="794"/>
    </row>
    <row r="11" spans="1:7" ht="15" customHeight="1">
      <c r="A11" s="795" t="s">
        <v>114</v>
      </c>
      <c r="B11" s="154"/>
      <c r="C11" s="796"/>
      <c r="D11" s="793"/>
      <c r="E11" s="794"/>
      <c r="F11" s="797"/>
    </row>
    <row r="12" spans="1:7" ht="15" customHeight="1">
      <c r="A12" s="792" t="s">
        <v>115</v>
      </c>
      <c r="B12" s="154"/>
      <c r="C12" s="793">
        <v>3894</v>
      </c>
      <c r="D12" s="793">
        <v>4313</v>
      </c>
      <c r="E12" s="794"/>
      <c r="F12" s="794"/>
    </row>
    <row r="13" spans="1:7" ht="15" customHeight="1">
      <c r="A13" s="795" t="s">
        <v>116</v>
      </c>
      <c r="B13" s="154"/>
      <c r="C13" s="796"/>
      <c r="D13" s="798"/>
      <c r="E13" s="794"/>
      <c r="F13" s="797"/>
      <c r="G13" s="154"/>
    </row>
    <row r="14" spans="1:7" ht="15" customHeight="1">
      <c r="A14" s="1039"/>
      <c r="B14" s="1039"/>
      <c r="C14" s="799"/>
      <c r="D14" s="800"/>
      <c r="E14" s="800"/>
      <c r="F14" s="800"/>
    </row>
    <row r="15" spans="1:7" s="30" customFormat="1" ht="15" customHeight="1">
      <c r="A15" s="801" t="s">
        <v>532</v>
      </c>
      <c r="B15" s="802"/>
      <c r="C15" s="803"/>
      <c r="D15" s="803"/>
      <c r="E15" s="804"/>
    </row>
    <row r="16" spans="1:7" s="30" customFormat="1" ht="15" customHeight="1">
      <c r="A16" s="802" t="s">
        <v>533</v>
      </c>
      <c r="B16" s="802"/>
      <c r="C16" s="805"/>
      <c r="D16" s="105"/>
      <c r="E16" s="804"/>
    </row>
    <row r="17" spans="1:6" s="30" customFormat="1" ht="15" customHeight="1">
      <c r="A17" s="806" t="s">
        <v>113</v>
      </c>
      <c r="B17" s="802"/>
      <c r="C17" s="793">
        <v>1945</v>
      </c>
      <c r="D17" s="793">
        <v>2261</v>
      </c>
      <c r="E17" s="804"/>
    </row>
    <row r="18" spans="1:6" s="30" customFormat="1" ht="15" customHeight="1">
      <c r="A18" s="807" t="s">
        <v>114</v>
      </c>
      <c r="B18" s="802"/>
      <c r="C18" s="793"/>
      <c r="D18" s="793"/>
      <c r="E18" s="804"/>
    </row>
    <row r="19" spans="1:6" s="30" customFormat="1" ht="15" customHeight="1">
      <c r="A19" s="806" t="s">
        <v>115</v>
      </c>
      <c r="B19" s="802"/>
      <c r="C19" s="793">
        <v>2198</v>
      </c>
      <c r="D19" s="793">
        <v>2535</v>
      </c>
      <c r="E19" s="804"/>
    </row>
    <row r="20" spans="1:6" s="30" customFormat="1" ht="15" customHeight="1">
      <c r="A20" s="807" t="s">
        <v>116</v>
      </c>
      <c r="B20" s="802"/>
      <c r="C20" s="805"/>
      <c r="D20" s="105"/>
      <c r="E20" s="804"/>
    </row>
    <row r="21" spans="1:6" s="30" customFormat="1" ht="15" customHeight="1">
      <c r="A21" s="1040"/>
      <c r="B21" s="1040"/>
      <c r="C21" s="808"/>
      <c r="D21" s="808"/>
      <c r="E21" s="809"/>
    </row>
    <row r="22" spans="1:6" ht="15" customHeight="1">
      <c r="A22" s="788" t="s">
        <v>117</v>
      </c>
      <c r="B22" s="784"/>
      <c r="C22" s="796"/>
      <c r="D22" s="798"/>
      <c r="E22" s="794"/>
      <c r="F22" s="810"/>
    </row>
    <row r="23" spans="1:6" ht="15" customHeight="1">
      <c r="A23" s="790" t="s">
        <v>118</v>
      </c>
      <c r="B23" s="785"/>
      <c r="C23" s="796"/>
      <c r="D23" s="798"/>
      <c r="E23" s="794"/>
      <c r="F23" s="797"/>
    </row>
    <row r="24" spans="1:6" ht="15" customHeight="1">
      <c r="A24" s="792" t="s">
        <v>119</v>
      </c>
      <c r="B24" s="784"/>
      <c r="C24" s="811">
        <v>0.40400000000000003</v>
      </c>
      <c r="D24" s="812">
        <v>0.33900000000000002</v>
      </c>
      <c r="E24" s="800"/>
      <c r="F24" s="813"/>
    </row>
    <row r="25" spans="1:6" ht="15" customHeight="1">
      <c r="A25" s="795" t="s">
        <v>120</v>
      </c>
      <c r="B25" s="785"/>
      <c r="D25" s="814"/>
      <c r="E25" s="815"/>
      <c r="F25" s="816"/>
    </row>
    <row r="26" spans="1:6" ht="15" customHeight="1">
      <c r="A26" s="792" t="s">
        <v>121</v>
      </c>
      <c r="B26" s="784"/>
      <c r="C26" s="817">
        <v>25</v>
      </c>
      <c r="D26" s="818">
        <v>17.899999999999999</v>
      </c>
      <c r="E26" s="794"/>
      <c r="F26" s="810"/>
    </row>
    <row r="27" spans="1:6" ht="15" customHeight="1">
      <c r="A27" s="795" t="s">
        <v>122</v>
      </c>
      <c r="B27" s="785"/>
      <c r="C27" s="819"/>
      <c r="D27" s="154"/>
      <c r="E27" s="815"/>
      <c r="F27" s="816"/>
    </row>
    <row r="28" spans="1:6" ht="15" customHeight="1">
      <c r="A28" s="944"/>
      <c r="B28" s="945"/>
      <c r="C28" s="945"/>
      <c r="D28" s="945"/>
      <c r="E28" s="945"/>
      <c r="F28" s="820"/>
    </row>
    <row r="29" spans="1:6" ht="15" customHeight="1">
      <c r="A29" s="821"/>
      <c r="B29" s="820"/>
      <c r="E29" s="113" t="s">
        <v>22</v>
      </c>
      <c r="F29" s="820"/>
    </row>
    <row r="30" spans="1:6" ht="15" customHeight="1">
      <c r="A30" s="823"/>
      <c r="B30" s="824"/>
      <c r="C30" s="822"/>
      <c r="D30" s="822"/>
      <c r="E30" s="115" t="s">
        <v>23</v>
      </c>
      <c r="F30" s="820"/>
    </row>
    <row r="31" spans="1:6" ht="8.1" customHeight="1">
      <c r="A31" s="825"/>
      <c r="B31" s="826"/>
      <c r="C31" s="822"/>
      <c r="D31" s="822"/>
      <c r="E31" s="820"/>
      <c r="F31" s="820"/>
    </row>
    <row r="32" spans="1:6" ht="15" customHeight="1">
      <c r="A32" s="237" t="s">
        <v>834</v>
      </c>
    </row>
    <row r="33" spans="1:1" ht="15" customHeight="1">
      <c r="A33" s="237" t="s">
        <v>123</v>
      </c>
    </row>
    <row r="34" spans="1:1" ht="15" customHeight="1">
      <c r="A34" s="238" t="s">
        <v>124</v>
      </c>
    </row>
  </sheetData>
  <mergeCells count="4">
    <mergeCell ref="A6:B6"/>
    <mergeCell ref="A7:B7"/>
    <mergeCell ref="A14:B14"/>
    <mergeCell ref="A21:B21"/>
  </mergeCells>
  <conditionalFormatting sqref="E25 E15:E20">
    <cfRule type="cellIs" dxfId="75" priority="3" stopIfTrue="1" operator="lessThan">
      <formula>0</formula>
    </cfRule>
  </conditionalFormatting>
  <conditionalFormatting sqref="F25">
    <cfRule type="cellIs" dxfId="74" priority="5" stopIfTrue="1" operator="lessThan">
      <formula>0</formula>
    </cfRule>
  </conditionalFormatting>
  <conditionalFormatting sqref="C26">
    <cfRule type="cellIs" dxfId="73" priority="2" stopIfTrue="1" operator="lessThan">
      <formula>0</formula>
    </cfRule>
  </conditionalFormatting>
  <conditionalFormatting sqref="D26">
    <cfRule type="cellIs" dxfId="72" priority="6" stopIfTrue="1" operator="lessThan">
      <formula>0</formula>
    </cfRule>
  </conditionalFormatting>
  <conditionalFormatting sqref="E27:F27">
    <cfRule type="cellIs" dxfId="71" priority="4" stopIfTrue="1" operator="lessThan">
      <formula>0</formula>
    </cfRule>
  </conditionalFormatting>
  <conditionalFormatting sqref="D25">
    <cfRule type="cellIs" dxfId="70" priority="7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84" orientation="portrait" r:id="rId1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54"/>
  <sheetViews>
    <sheetView tabSelected="1" view="pageBreakPreview" topLeftCell="A28" zoomScaleNormal="100" zoomScaleSheetLayoutView="100" workbookViewId="0">
      <selection activeCell="A21" sqref="A21:XFD21"/>
    </sheetView>
  </sheetViews>
  <sheetFormatPr defaultColWidth="9.140625" defaultRowHeight="15" customHeight="1"/>
  <cols>
    <col min="1" max="1" width="12.85546875" style="62" customWidth="1"/>
    <col min="2" max="2" width="52.7109375" style="62" customWidth="1"/>
    <col min="3" max="5" width="13.7109375" style="62" customWidth="1"/>
    <col min="6" max="6" width="1.7109375" style="62" customWidth="1"/>
    <col min="7" max="7" width="11.85546875" style="62" customWidth="1"/>
    <col min="8" max="16384" width="9.140625" style="62"/>
  </cols>
  <sheetData>
    <row r="1" spans="1:8" ht="8.1" customHeight="1"/>
    <row r="2" spans="1:8" ht="8.1" customHeight="1"/>
    <row r="3" spans="1:8" ht="16.5" customHeight="1">
      <c r="A3" s="668" t="s">
        <v>874</v>
      </c>
      <c r="B3" s="364"/>
    </row>
    <row r="4" spans="1:8" ht="16.5" customHeight="1">
      <c r="A4" s="671" t="s">
        <v>875</v>
      </c>
      <c r="B4" s="365"/>
    </row>
    <row r="5" spans="1:8" ht="15" customHeight="1" thickBot="1">
      <c r="A5" s="370"/>
      <c r="B5" s="370"/>
      <c r="C5" s="370"/>
      <c r="D5" s="370"/>
      <c r="E5" s="370"/>
      <c r="F5" s="370"/>
    </row>
    <row r="6" spans="1:8" ht="30" customHeight="1" thickBot="1">
      <c r="A6" s="914"/>
      <c r="B6" s="914"/>
      <c r="C6" s="915">
        <v>2018</v>
      </c>
      <c r="D6" s="915">
        <v>2019</v>
      </c>
      <c r="E6" s="915">
        <v>2020</v>
      </c>
      <c r="F6" s="916"/>
      <c r="G6" s="666"/>
    </row>
    <row r="7" spans="1:8" ht="15" customHeight="1">
      <c r="A7" s="665"/>
      <c r="B7" s="665"/>
      <c r="C7" s="667"/>
      <c r="D7" s="667"/>
      <c r="E7" s="667"/>
      <c r="F7" s="667"/>
      <c r="G7" s="667"/>
    </row>
    <row r="8" spans="1:8" ht="15" customHeight="1">
      <c r="A8" s="668" t="s">
        <v>832</v>
      </c>
      <c r="B8" s="665"/>
      <c r="C8" s="768"/>
      <c r="D8" s="768"/>
      <c r="E8" s="768"/>
      <c r="F8" s="667"/>
      <c r="G8" s="667"/>
    </row>
    <row r="9" spans="1:8" ht="15" customHeight="1">
      <c r="A9" s="665"/>
      <c r="B9" s="665"/>
      <c r="C9" s="768"/>
      <c r="D9" s="768"/>
      <c r="E9" s="768"/>
      <c r="F9" s="667"/>
      <c r="G9" s="667"/>
    </row>
    <row r="10" spans="1:8" ht="15" customHeight="1">
      <c r="A10" s="380" t="s">
        <v>125</v>
      </c>
      <c r="B10" s="760"/>
      <c r="C10" s="769"/>
      <c r="D10" s="769"/>
      <c r="E10" s="769"/>
      <c r="F10" s="368"/>
      <c r="G10" s="368"/>
    </row>
    <row r="11" spans="1:8" ht="15" customHeight="1">
      <c r="A11" s="690" t="s">
        <v>126</v>
      </c>
      <c r="B11" s="761"/>
      <c r="C11" s="770"/>
      <c r="D11" s="770"/>
      <c r="E11" s="770"/>
      <c r="F11" s="368"/>
      <c r="G11" s="368"/>
    </row>
    <row r="12" spans="1:8" ht="8.1" customHeight="1">
      <c r="A12" s="671"/>
      <c r="B12" s="684"/>
      <c r="C12" s="770"/>
      <c r="D12" s="770"/>
      <c r="E12" s="770"/>
      <c r="F12" s="389"/>
      <c r="G12" s="389"/>
    </row>
    <row r="13" spans="1:8" ht="15" customHeight="1">
      <c r="A13" s="641" t="s">
        <v>127</v>
      </c>
      <c r="B13" s="685"/>
      <c r="C13" s="777">
        <v>62</v>
      </c>
      <c r="D13" s="777">
        <v>62</v>
      </c>
      <c r="E13" s="777">
        <v>62</v>
      </c>
      <c r="F13" s="739"/>
      <c r="G13" s="740"/>
    </row>
    <row r="14" spans="1:8" ht="15" customHeight="1">
      <c r="A14" s="393" t="s">
        <v>128</v>
      </c>
      <c r="B14" s="684"/>
      <c r="C14" s="772"/>
      <c r="D14" s="772"/>
      <c r="E14" s="772"/>
      <c r="F14" s="389"/>
      <c r="G14" s="389"/>
    </row>
    <row r="15" spans="1:8" ht="8.1" customHeight="1">
      <c r="A15" s="393"/>
      <c r="B15" s="684"/>
      <c r="C15" s="774"/>
      <c r="D15" s="774"/>
      <c r="E15" s="774"/>
      <c r="F15" s="389"/>
      <c r="G15" s="389"/>
      <c r="H15" s="213"/>
    </row>
    <row r="16" spans="1:8" ht="15" customHeight="1">
      <c r="A16" s="641" t="s">
        <v>129</v>
      </c>
      <c r="B16" s="685"/>
      <c r="C16" s="782">
        <v>16</v>
      </c>
      <c r="D16" s="782">
        <v>16</v>
      </c>
      <c r="E16" s="782">
        <v>16</v>
      </c>
      <c r="F16" s="389"/>
      <c r="G16" s="390"/>
    </row>
    <row r="17" spans="1:7" ht="15" customHeight="1">
      <c r="A17" s="393" t="s">
        <v>130</v>
      </c>
      <c r="B17" s="684"/>
      <c r="C17" s="774"/>
      <c r="D17" s="774"/>
      <c r="E17" s="774"/>
      <c r="F17" s="389"/>
      <c r="G17" s="389"/>
    </row>
    <row r="18" spans="1:7" ht="15" customHeight="1">
      <c r="A18" s="385"/>
      <c r="B18" s="762"/>
      <c r="C18" s="779"/>
      <c r="D18" s="779"/>
      <c r="E18" s="779"/>
      <c r="F18" s="384"/>
      <c r="G18" s="384"/>
    </row>
    <row r="19" spans="1:7" ht="15" customHeight="1">
      <c r="A19" s="380" t="s">
        <v>131</v>
      </c>
      <c r="B19" s="760"/>
      <c r="C19" s="771"/>
      <c r="D19" s="771"/>
      <c r="E19" s="771"/>
      <c r="F19" s="368"/>
      <c r="G19" s="368"/>
    </row>
    <row r="20" spans="1:7" ht="15" customHeight="1">
      <c r="A20" s="690" t="s">
        <v>132</v>
      </c>
      <c r="B20" s="761"/>
      <c r="C20" s="777"/>
      <c r="D20" s="777"/>
      <c r="E20" s="777"/>
      <c r="F20" s="368"/>
      <c r="G20" s="368"/>
    </row>
    <row r="21" spans="1:7" ht="8.1" customHeight="1">
      <c r="A21" s="671"/>
      <c r="B21" s="684"/>
      <c r="C21" s="777"/>
      <c r="D21" s="777"/>
      <c r="E21" s="777"/>
      <c r="F21" s="389"/>
      <c r="G21" s="389"/>
    </row>
    <row r="22" spans="1:7" ht="15" customHeight="1">
      <c r="A22" s="641" t="s">
        <v>127</v>
      </c>
      <c r="B22" s="685"/>
      <c r="C22" s="776">
        <f t="shared" ref="C22:E22" si="0">SUM(C24:C25)</f>
        <v>1517</v>
      </c>
      <c r="D22" s="776">
        <f t="shared" si="0"/>
        <v>1460</v>
      </c>
      <c r="E22" s="776">
        <f t="shared" si="0"/>
        <v>1440</v>
      </c>
      <c r="F22" s="739"/>
      <c r="G22" s="740"/>
    </row>
    <row r="23" spans="1:7" ht="15" customHeight="1">
      <c r="A23" s="393" t="s">
        <v>128</v>
      </c>
      <c r="B23" s="684"/>
      <c r="C23" s="774"/>
      <c r="D23" s="774"/>
      <c r="E23" s="774"/>
      <c r="F23" s="389"/>
      <c r="G23" s="389"/>
    </row>
    <row r="24" spans="1:7" ht="15" customHeight="1">
      <c r="A24" s="685" t="s">
        <v>697</v>
      </c>
      <c r="B24" s="752"/>
      <c r="C24" s="777">
        <v>519</v>
      </c>
      <c r="D24" s="777">
        <v>501</v>
      </c>
      <c r="E24" s="777">
        <v>486</v>
      </c>
      <c r="F24" s="389"/>
      <c r="G24" s="389"/>
    </row>
    <row r="25" spans="1:7" ht="15" customHeight="1">
      <c r="A25" s="685" t="s">
        <v>820</v>
      </c>
      <c r="B25" s="752"/>
      <c r="C25" s="777">
        <v>998</v>
      </c>
      <c r="D25" s="777">
        <v>959</v>
      </c>
      <c r="E25" s="777">
        <v>954</v>
      </c>
      <c r="F25" s="389"/>
      <c r="G25" s="389"/>
    </row>
    <row r="26" spans="1:7" ht="8.1" customHeight="1">
      <c r="A26" s="671"/>
      <c r="B26" s="684"/>
      <c r="C26" s="777"/>
      <c r="D26" s="777"/>
      <c r="E26" s="777"/>
      <c r="F26" s="389"/>
      <c r="G26" s="389"/>
    </row>
    <row r="27" spans="1:7" ht="15" customHeight="1">
      <c r="A27" s="641" t="s">
        <v>129</v>
      </c>
      <c r="B27" s="685"/>
      <c r="C27" s="776">
        <f t="shared" ref="C27:E27" si="1">SUM(C29:C30)</f>
        <v>1094</v>
      </c>
      <c r="D27" s="776">
        <f t="shared" si="1"/>
        <v>1072</v>
      </c>
      <c r="E27" s="776">
        <f t="shared" si="1"/>
        <v>1014</v>
      </c>
      <c r="F27" s="389"/>
      <c r="G27" s="390"/>
    </row>
    <row r="28" spans="1:7" ht="15" customHeight="1">
      <c r="A28" s="393" t="s">
        <v>130</v>
      </c>
      <c r="B28" s="684"/>
      <c r="C28" s="774"/>
      <c r="D28" s="774"/>
      <c r="E28" s="774"/>
      <c r="F28" s="389"/>
      <c r="G28" s="389"/>
    </row>
    <row r="29" spans="1:7" ht="15" customHeight="1">
      <c r="A29" s="685" t="s">
        <v>697</v>
      </c>
      <c r="B29" s="752"/>
      <c r="C29" s="777">
        <v>399</v>
      </c>
      <c r="D29" s="777">
        <v>380</v>
      </c>
      <c r="E29" s="777">
        <v>350</v>
      </c>
      <c r="F29" s="389"/>
      <c r="G29" s="389"/>
    </row>
    <row r="30" spans="1:7" ht="15" customHeight="1">
      <c r="A30" s="685" t="s">
        <v>820</v>
      </c>
      <c r="B30" s="752"/>
      <c r="C30" s="777">
        <v>695</v>
      </c>
      <c r="D30" s="777">
        <v>692</v>
      </c>
      <c r="E30" s="777">
        <v>664</v>
      </c>
      <c r="F30" s="389"/>
      <c r="G30" s="389"/>
    </row>
    <row r="31" spans="1:7" ht="15" customHeight="1">
      <c r="A31" s="385"/>
      <c r="B31" s="762"/>
      <c r="C31" s="779"/>
      <c r="D31" s="779"/>
      <c r="E31" s="779"/>
      <c r="F31" s="384"/>
      <c r="G31" s="384"/>
    </row>
    <row r="32" spans="1:7" ht="15" customHeight="1">
      <c r="A32" s="380" t="s">
        <v>133</v>
      </c>
      <c r="B32" s="760"/>
      <c r="C32" s="771"/>
      <c r="D32" s="771"/>
      <c r="E32" s="771"/>
      <c r="F32" s="368"/>
      <c r="G32" s="368"/>
    </row>
    <row r="33" spans="1:11" ht="15" customHeight="1">
      <c r="A33" s="690" t="s">
        <v>134</v>
      </c>
      <c r="B33" s="761"/>
      <c r="C33" s="777"/>
      <c r="D33" s="777"/>
      <c r="E33" s="777"/>
      <c r="F33" s="368"/>
      <c r="G33" s="368"/>
    </row>
    <row r="34" spans="1:11" ht="8.1" customHeight="1">
      <c r="A34" s="671"/>
      <c r="B34" s="684"/>
      <c r="C34" s="777"/>
      <c r="D34" s="777"/>
      <c r="E34" s="777"/>
      <c r="F34" s="389"/>
      <c r="G34" s="389"/>
    </row>
    <row r="35" spans="1:11" ht="15" customHeight="1">
      <c r="A35" s="641" t="s">
        <v>127</v>
      </c>
      <c r="B35" s="685"/>
      <c r="C35" s="776">
        <f t="shared" ref="C35:E35" si="2">SUM(C37:C38)</f>
        <v>14274</v>
      </c>
      <c r="D35" s="776">
        <f t="shared" si="2"/>
        <v>14359</v>
      </c>
      <c r="E35" s="776">
        <f t="shared" si="2"/>
        <v>14283</v>
      </c>
      <c r="F35" s="739"/>
      <c r="G35" s="740"/>
    </row>
    <row r="36" spans="1:11" ht="15" customHeight="1">
      <c r="A36" s="393" t="s">
        <v>128</v>
      </c>
      <c r="B36" s="684"/>
      <c r="C36" s="777"/>
      <c r="D36" s="777"/>
      <c r="E36" s="777"/>
      <c r="F36" s="389"/>
      <c r="G36" s="389"/>
    </row>
    <row r="37" spans="1:11" ht="15" customHeight="1">
      <c r="A37" s="685" t="s">
        <v>697</v>
      </c>
      <c r="B37" s="752"/>
      <c r="C37" s="777">
        <v>7220</v>
      </c>
      <c r="D37" s="777">
        <v>7289</v>
      </c>
      <c r="E37" s="777">
        <v>7247</v>
      </c>
      <c r="F37" s="389"/>
      <c r="G37" s="389"/>
    </row>
    <row r="38" spans="1:11" ht="15" customHeight="1">
      <c r="A38" s="685" t="s">
        <v>820</v>
      </c>
      <c r="B38" s="752"/>
      <c r="C38" s="777">
        <v>7054</v>
      </c>
      <c r="D38" s="777">
        <v>7070</v>
      </c>
      <c r="E38" s="777">
        <v>7036</v>
      </c>
      <c r="F38" s="389"/>
      <c r="G38" s="389"/>
    </row>
    <row r="39" spans="1:11" ht="8.1" customHeight="1">
      <c r="A39" s="671"/>
      <c r="B39" s="684"/>
      <c r="C39" s="777"/>
      <c r="D39" s="777"/>
      <c r="E39" s="777"/>
      <c r="F39" s="389"/>
      <c r="G39" s="389"/>
    </row>
    <row r="40" spans="1:11" ht="15" customHeight="1">
      <c r="A40" s="641" t="s">
        <v>129</v>
      </c>
      <c r="B40" s="685"/>
      <c r="C40" s="776">
        <f t="shared" ref="C40:E40" si="3">SUM(C42:C43)</f>
        <v>11481</v>
      </c>
      <c r="D40" s="776">
        <f t="shared" si="3"/>
        <v>10918</v>
      </c>
      <c r="E40" s="776">
        <f t="shared" si="3"/>
        <v>10518</v>
      </c>
      <c r="F40" s="389"/>
      <c r="G40" s="390"/>
    </row>
    <row r="41" spans="1:11" ht="15" customHeight="1">
      <c r="A41" s="393" t="s">
        <v>130</v>
      </c>
      <c r="B41" s="684"/>
      <c r="C41" s="777"/>
      <c r="D41" s="777"/>
      <c r="E41" s="777"/>
      <c r="F41" s="389"/>
      <c r="G41" s="389"/>
    </row>
    <row r="42" spans="1:11" ht="15" customHeight="1">
      <c r="A42" s="685" t="s">
        <v>697</v>
      </c>
      <c r="B42" s="752"/>
      <c r="C42" s="777">
        <v>5461</v>
      </c>
      <c r="D42" s="777">
        <v>5145</v>
      </c>
      <c r="E42" s="777">
        <v>5076</v>
      </c>
      <c r="F42" s="389"/>
      <c r="G42" s="389"/>
      <c r="H42" s="770"/>
      <c r="I42" s="770"/>
      <c r="J42" s="770"/>
      <c r="K42" s="770"/>
    </row>
    <row r="43" spans="1:11" ht="15" customHeight="1">
      <c r="A43" s="685" t="s">
        <v>820</v>
      </c>
      <c r="B43" s="752"/>
      <c r="C43" s="777">
        <v>6020</v>
      </c>
      <c r="D43" s="777">
        <v>5773</v>
      </c>
      <c r="E43" s="777">
        <v>5442</v>
      </c>
      <c r="F43" s="389"/>
      <c r="G43" s="389"/>
      <c r="H43" s="770"/>
      <c r="I43" s="770"/>
      <c r="J43" s="770"/>
      <c r="K43" s="770"/>
    </row>
    <row r="44" spans="1:11" ht="15" customHeight="1">
      <c r="A44" s="917"/>
      <c r="B44" s="917"/>
      <c r="C44" s="917"/>
      <c r="D44" s="917"/>
      <c r="E44" s="917"/>
      <c r="F44" s="917"/>
      <c r="G44" s="368"/>
    </row>
    <row r="45" spans="1:11" ht="15" customHeight="1">
      <c r="A45" s="213"/>
      <c r="B45" s="213"/>
      <c r="C45" s="213"/>
      <c r="D45" s="754"/>
      <c r="E45" s="754"/>
      <c r="F45" s="77" t="s">
        <v>135</v>
      </c>
      <c r="G45" s="368"/>
    </row>
    <row r="46" spans="1:11" ht="15" customHeight="1">
      <c r="A46" s="213"/>
      <c r="B46" s="213"/>
      <c r="C46" s="213"/>
      <c r="D46" s="213"/>
      <c r="E46" s="213"/>
      <c r="F46" s="79" t="s">
        <v>136</v>
      </c>
    </row>
    <row r="47" spans="1:11" ht="8.1" customHeight="1">
      <c r="A47" s="213"/>
      <c r="B47" s="213"/>
      <c r="C47" s="213"/>
      <c r="D47" s="213"/>
      <c r="E47" s="213"/>
      <c r="F47" s="213"/>
    </row>
    <row r="48" spans="1:11" ht="15" customHeight="1">
      <c r="A48" s="757" t="s">
        <v>822</v>
      </c>
      <c r="B48" s="213"/>
      <c r="C48" s="213"/>
      <c r="D48" s="213"/>
      <c r="E48" s="213"/>
      <c r="F48" s="213"/>
    </row>
    <row r="49" spans="1:6" ht="15" customHeight="1">
      <c r="A49" s="783" t="s">
        <v>833</v>
      </c>
      <c r="B49" s="213"/>
      <c r="C49" s="213"/>
      <c r="D49" s="213"/>
      <c r="E49" s="213"/>
      <c r="F49" s="213"/>
    </row>
    <row r="50" spans="1:6" ht="15" customHeight="1">
      <c r="A50" s="767" t="s">
        <v>137</v>
      </c>
      <c r="B50" s="213"/>
      <c r="C50" s="213"/>
      <c r="D50" s="213"/>
      <c r="E50" s="213"/>
      <c r="F50" s="213"/>
    </row>
    <row r="51" spans="1:6" ht="15" customHeight="1">
      <c r="A51" s="766" t="s">
        <v>138</v>
      </c>
      <c r="B51" s="213"/>
      <c r="C51" s="213"/>
      <c r="D51" s="213"/>
      <c r="E51" s="213"/>
      <c r="F51" s="213"/>
    </row>
    <row r="52" spans="1:6" ht="15" customHeight="1">
      <c r="A52" s="767" t="s">
        <v>823</v>
      </c>
      <c r="B52" s="213"/>
      <c r="C52" s="213"/>
      <c r="D52" s="213"/>
      <c r="E52" s="213"/>
      <c r="F52" s="213"/>
    </row>
    <row r="53" spans="1:6" ht="15" customHeight="1">
      <c r="A53" s="766" t="s">
        <v>139</v>
      </c>
    </row>
    <row r="54" spans="1:6" ht="15" customHeight="1">
      <c r="A54" s="767" t="s">
        <v>140</v>
      </c>
    </row>
  </sheetData>
  <conditionalFormatting sqref="E16">
    <cfRule type="cellIs" dxfId="69" priority="4" stopIfTrue="1" operator="lessThan">
      <formula>0</formula>
    </cfRule>
  </conditionalFormatting>
  <conditionalFormatting sqref="C16:D16 C27:E27 C22 C40:E40 C35">
    <cfRule type="cellIs" dxfId="68" priority="5" stopIfTrue="1" operator="lessThan">
      <formula>0</formula>
    </cfRule>
  </conditionalFormatting>
  <conditionalFormatting sqref="D22 D35">
    <cfRule type="cellIs" dxfId="67" priority="6" stopIfTrue="1" operator="lessThan">
      <formula>0</formula>
    </cfRule>
  </conditionalFormatting>
  <conditionalFormatting sqref="E22 E35">
    <cfRule type="cellIs" dxfId="66" priority="3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84" orientation="portrait" r:id="rId1"/>
  <headerFooter scaleWithDoc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71"/>
  <sheetViews>
    <sheetView tabSelected="1" view="pageBreakPreview" zoomScaleNormal="100" zoomScaleSheetLayoutView="100" workbookViewId="0">
      <selection activeCell="A21" sqref="A21:XFD21"/>
    </sheetView>
  </sheetViews>
  <sheetFormatPr defaultColWidth="9.140625" defaultRowHeight="15" customHeight="1"/>
  <cols>
    <col min="1" max="1" width="12.140625" style="62" customWidth="1"/>
    <col min="2" max="2" width="52.7109375" style="62" customWidth="1"/>
    <col min="3" max="5" width="13.7109375" style="62" customWidth="1"/>
    <col min="6" max="6" width="1.7109375" style="62" customWidth="1"/>
    <col min="7" max="7" width="11.85546875" style="62" customWidth="1"/>
    <col min="8" max="16384" width="9.140625" style="62"/>
  </cols>
  <sheetData>
    <row r="1" spans="1:7" ht="8.1" customHeight="1"/>
    <row r="2" spans="1:7" ht="8.1" customHeight="1"/>
    <row r="3" spans="1:7" ht="16.5" customHeight="1">
      <c r="A3" s="668" t="s">
        <v>876</v>
      </c>
      <c r="B3" s="364"/>
    </row>
    <row r="4" spans="1:7" ht="16.5" customHeight="1">
      <c r="A4" s="671" t="s">
        <v>877</v>
      </c>
      <c r="B4" s="365"/>
    </row>
    <row r="5" spans="1:7" ht="15" customHeight="1" thickBot="1">
      <c r="A5" s="370"/>
      <c r="B5" s="370"/>
      <c r="C5" s="370"/>
      <c r="D5" s="370"/>
      <c r="E5" s="370"/>
      <c r="F5" s="370"/>
    </row>
    <row r="6" spans="1:7" ht="30" customHeight="1" thickBot="1">
      <c r="A6" s="914"/>
      <c r="B6" s="914"/>
      <c r="C6" s="915"/>
      <c r="D6" s="915"/>
      <c r="E6" s="915">
        <v>2020</v>
      </c>
      <c r="F6" s="916"/>
      <c r="G6" s="666"/>
    </row>
    <row r="7" spans="1:7" ht="15" customHeight="1">
      <c r="A7" s="665"/>
      <c r="B7" s="665"/>
      <c r="C7" s="667"/>
      <c r="D7" s="667"/>
      <c r="E7" s="667"/>
      <c r="F7" s="667"/>
      <c r="G7" s="667"/>
    </row>
    <row r="8" spans="1:7" ht="15" customHeight="1">
      <c r="A8" s="668" t="s">
        <v>824</v>
      </c>
      <c r="B8" s="665"/>
      <c r="C8" s="667"/>
      <c r="D8" s="667"/>
      <c r="E8" s="768"/>
      <c r="F8" s="667"/>
      <c r="G8" s="667"/>
    </row>
    <row r="9" spans="1:7" ht="15" customHeight="1">
      <c r="A9" s="665"/>
      <c r="B9" s="665"/>
      <c r="C9" s="667"/>
      <c r="D9" s="667"/>
      <c r="E9" s="768"/>
      <c r="F9" s="667"/>
      <c r="G9" s="667"/>
    </row>
    <row r="10" spans="1:7" ht="15" customHeight="1">
      <c r="A10" s="380" t="s">
        <v>125</v>
      </c>
      <c r="B10" s="760"/>
      <c r="C10" s="748"/>
      <c r="D10" s="748"/>
      <c r="E10" s="769"/>
      <c r="F10" s="368"/>
      <c r="G10" s="368"/>
    </row>
    <row r="11" spans="1:7" ht="15" customHeight="1">
      <c r="A11" s="690" t="s">
        <v>126</v>
      </c>
      <c r="B11" s="761"/>
      <c r="E11" s="770"/>
      <c r="F11" s="368"/>
      <c r="G11" s="368"/>
    </row>
    <row r="12" spans="1:7" ht="8.1" customHeight="1">
      <c r="A12" s="671"/>
      <c r="B12" s="684"/>
      <c r="E12" s="770"/>
      <c r="F12" s="389"/>
      <c r="G12" s="389"/>
    </row>
    <row r="13" spans="1:7" ht="15" customHeight="1">
      <c r="A13" s="641" t="s">
        <v>127</v>
      </c>
      <c r="B13" s="685"/>
      <c r="C13" s="748"/>
      <c r="D13" s="748"/>
      <c r="E13" s="771">
        <f>SUM(E15:E16)</f>
        <v>1</v>
      </c>
      <c r="F13" s="739"/>
      <c r="G13" s="740"/>
    </row>
    <row r="14" spans="1:7" ht="15" customHeight="1">
      <c r="A14" s="393" t="s">
        <v>128</v>
      </c>
      <c r="B14" s="685"/>
      <c r="C14" s="748"/>
      <c r="D14" s="748"/>
      <c r="E14" s="771"/>
      <c r="F14" s="739"/>
      <c r="G14" s="740"/>
    </row>
    <row r="15" spans="1:7" ht="15" customHeight="1">
      <c r="A15" s="764" t="s">
        <v>825</v>
      </c>
      <c r="B15" s="684"/>
      <c r="C15" s="372"/>
      <c r="D15" s="372"/>
      <c r="E15" s="772">
        <v>0</v>
      </c>
      <c r="F15" s="389"/>
      <c r="G15" s="389"/>
    </row>
    <row r="16" spans="1:7" ht="15" customHeight="1">
      <c r="A16" s="764" t="s">
        <v>826</v>
      </c>
      <c r="B16" s="684"/>
      <c r="C16" s="372"/>
      <c r="D16" s="372"/>
      <c r="E16" s="772">
        <v>1</v>
      </c>
      <c r="F16" s="389"/>
      <c r="G16" s="389"/>
    </row>
    <row r="17" spans="1:8" ht="8.1" customHeight="1">
      <c r="A17" s="393"/>
      <c r="B17" s="684"/>
      <c r="C17" s="773"/>
      <c r="D17" s="773"/>
      <c r="E17" s="774"/>
      <c r="F17" s="389"/>
      <c r="G17" s="389"/>
      <c r="H17" s="213"/>
    </row>
    <row r="18" spans="1:8" ht="15" customHeight="1">
      <c r="A18" s="641" t="s">
        <v>129</v>
      </c>
      <c r="B18" s="685"/>
      <c r="C18" s="775"/>
      <c r="D18" s="775"/>
      <c r="E18" s="776">
        <f>SUM(E20:E22)</f>
        <v>0</v>
      </c>
      <c r="F18" s="389"/>
      <c r="G18" s="390"/>
    </row>
    <row r="19" spans="1:8" ht="15" customHeight="1">
      <c r="A19" s="393" t="s">
        <v>130</v>
      </c>
      <c r="B19" s="685"/>
      <c r="C19" s="775"/>
      <c r="D19" s="775"/>
      <c r="E19" s="776"/>
      <c r="F19" s="389"/>
      <c r="G19" s="390"/>
    </row>
    <row r="20" spans="1:8" ht="15" customHeight="1">
      <c r="A20" s="764" t="s">
        <v>825</v>
      </c>
      <c r="B20" s="750"/>
      <c r="C20" s="629"/>
      <c r="D20" s="629"/>
      <c r="E20" s="777">
        <v>0</v>
      </c>
      <c r="F20" s="389"/>
      <c r="G20" s="390"/>
    </row>
    <row r="21" spans="1:8" ht="15" customHeight="1">
      <c r="A21" s="764" t="s">
        <v>826</v>
      </c>
      <c r="B21" s="750"/>
      <c r="C21" s="629"/>
      <c r="D21" s="629"/>
      <c r="E21" s="777">
        <v>0</v>
      </c>
      <c r="F21" s="389"/>
      <c r="G21" s="390"/>
    </row>
    <row r="22" spans="1:8" ht="15" customHeight="1">
      <c r="A22" s="764" t="s">
        <v>827</v>
      </c>
      <c r="B22" s="750"/>
      <c r="C22" s="629"/>
      <c r="D22" s="629"/>
      <c r="E22" s="777">
        <v>0</v>
      </c>
      <c r="F22" s="389"/>
      <c r="G22" s="390"/>
    </row>
    <row r="23" spans="1:8" ht="8.1" customHeight="1">
      <c r="A23" s="764"/>
      <c r="B23" s="750"/>
      <c r="C23" s="629"/>
      <c r="D23" s="629"/>
      <c r="E23" s="777"/>
      <c r="F23" s="389"/>
      <c r="G23" s="390"/>
    </row>
    <row r="24" spans="1:8" ht="15" customHeight="1">
      <c r="A24" s="391" t="s">
        <v>828</v>
      </c>
      <c r="B24" s="750"/>
      <c r="C24" s="629"/>
      <c r="D24" s="629"/>
      <c r="E24" s="777">
        <v>0</v>
      </c>
      <c r="F24" s="389"/>
      <c r="G24" s="390"/>
    </row>
    <row r="25" spans="1:8" ht="15" customHeight="1">
      <c r="A25" s="391" t="s">
        <v>829</v>
      </c>
      <c r="B25" s="750"/>
      <c r="C25" s="629"/>
      <c r="D25" s="629"/>
      <c r="E25" s="777">
        <v>0</v>
      </c>
      <c r="F25" s="389"/>
      <c r="G25" s="390"/>
    </row>
    <row r="26" spans="1:8" ht="15" customHeight="1">
      <c r="A26" s="391" t="s">
        <v>830</v>
      </c>
      <c r="B26" s="750"/>
      <c r="C26" s="629"/>
      <c r="D26" s="629"/>
      <c r="E26" s="777">
        <v>0</v>
      </c>
      <c r="F26" s="389"/>
      <c r="G26" s="390"/>
    </row>
    <row r="27" spans="1:8" ht="15" customHeight="1">
      <c r="A27" s="385"/>
      <c r="B27" s="762"/>
      <c r="C27" s="778"/>
      <c r="D27" s="778"/>
      <c r="E27" s="779"/>
      <c r="F27" s="384"/>
      <c r="G27" s="384"/>
    </row>
    <row r="28" spans="1:8" ht="15" customHeight="1">
      <c r="A28" s="380" t="s">
        <v>131</v>
      </c>
      <c r="B28" s="760"/>
      <c r="C28" s="780"/>
      <c r="D28" s="780"/>
      <c r="E28" s="769"/>
      <c r="F28" s="368"/>
      <c r="G28" s="368"/>
    </row>
    <row r="29" spans="1:8" ht="15" customHeight="1">
      <c r="A29" s="690" t="s">
        <v>132</v>
      </c>
      <c r="B29" s="761"/>
      <c r="C29" s="629"/>
      <c r="D29" s="629"/>
      <c r="E29" s="777"/>
      <c r="F29" s="368"/>
      <c r="G29" s="368"/>
    </row>
    <row r="30" spans="1:8" ht="8.1" customHeight="1">
      <c r="A30" s="671"/>
      <c r="B30" s="684"/>
      <c r="C30" s="629"/>
      <c r="D30" s="629"/>
      <c r="E30" s="777"/>
      <c r="F30" s="389"/>
      <c r="G30" s="389"/>
    </row>
    <row r="31" spans="1:8" ht="15" customHeight="1">
      <c r="A31" s="641" t="s">
        <v>127</v>
      </c>
      <c r="B31" s="685"/>
      <c r="C31" s="748"/>
      <c r="D31" s="748"/>
      <c r="E31" s="771">
        <f t="shared" ref="E31" si="0">SUM(E33:E34)</f>
        <v>15</v>
      </c>
      <c r="F31" s="739"/>
      <c r="G31" s="740"/>
    </row>
    <row r="32" spans="1:8" ht="15" customHeight="1">
      <c r="A32" s="393" t="s">
        <v>128</v>
      </c>
      <c r="B32" s="685"/>
      <c r="C32" s="748"/>
      <c r="D32" s="748"/>
      <c r="E32" s="771"/>
      <c r="F32" s="739"/>
      <c r="G32" s="740"/>
    </row>
    <row r="33" spans="1:8" ht="15" customHeight="1">
      <c r="A33" s="764" t="s">
        <v>825</v>
      </c>
      <c r="B33" s="684"/>
      <c r="C33" s="372"/>
      <c r="D33" s="372"/>
      <c r="E33" s="772">
        <v>0</v>
      </c>
      <c r="F33" s="389"/>
      <c r="G33" s="389"/>
    </row>
    <row r="34" spans="1:8" ht="15" customHeight="1">
      <c r="A34" s="764" t="s">
        <v>826</v>
      </c>
      <c r="B34" s="684"/>
      <c r="C34" s="372"/>
      <c r="D34" s="372"/>
      <c r="E34" s="772">
        <v>15</v>
      </c>
      <c r="F34" s="389"/>
      <c r="G34" s="389"/>
    </row>
    <row r="35" spans="1:8" ht="8.1" customHeight="1">
      <c r="A35" s="393"/>
      <c r="B35" s="684"/>
      <c r="C35" s="773"/>
      <c r="D35" s="773"/>
      <c r="E35" s="774"/>
      <c r="F35" s="389"/>
      <c r="G35" s="389"/>
      <c r="H35" s="213"/>
    </row>
    <row r="36" spans="1:8" ht="15" customHeight="1">
      <c r="A36" s="641" t="s">
        <v>129</v>
      </c>
      <c r="B36" s="685"/>
      <c r="C36" s="775"/>
      <c r="D36" s="775"/>
      <c r="E36" s="776">
        <f t="shared" ref="E36" si="1">SUM(E38:E40)</f>
        <v>0</v>
      </c>
      <c r="F36" s="389"/>
      <c r="G36" s="390"/>
    </row>
    <row r="37" spans="1:8" ht="15" customHeight="1">
      <c r="A37" s="393" t="s">
        <v>130</v>
      </c>
      <c r="B37" s="685"/>
      <c r="C37" s="775"/>
      <c r="D37" s="775"/>
      <c r="E37" s="776"/>
      <c r="F37" s="389"/>
      <c r="G37" s="390"/>
    </row>
    <row r="38" spans="1:8" ht="15" customHeight="1">
      <c r="A38" s="764" t="s">
        <v>825</v>
      </c>
      <c r="B38" s="750"/>
      <c r="C38" s="629"/>
      <c r="D38" s="629"/>
      <c r="E38" s="777">
        <v>0</v>
      </c>
      <c r="F38" s="389"/>
      <c r="G38" s="390"/>
    </row>
    <row r="39" spans="1:8" ht="15" customHeight="1">
      <c r="A39" s="764" t="s">
        <v>826</v>
      </c>
      <c r="B39" s="750"/>
      <c r="C39" s="629"/>
      <c r="D39" s="629"/>
      <c r="E39" s="777">
        <v>0</v>
      </c>
      <c r="F39" s="389"/>
      <c r="G39" s="390"/>
    </row>
    <row r="40" spans="1:8" ht="15" customHeight="1">
      <c r="A40" s="764" t="s">
        <v>827</v>
      </c>
      <c r="B40" s="750"/>
      <c r="C40" s="629"/>
      <c r="D40" s="629"/>
      <c r="E40" s="777">
        <v>0</v>
      </c>
      <c r="F40" s="389"/>
      <c r="G40" s="390"/>
    </row>
    <row r="41" spans="1:8" ht="8.1" customHeight="1">
      <c r="A41" s="764"/>
      <c r="B41" s="750"/>
      <c r="C41" s="629"/>
      <c r="D41" s="629"/>
      <c r="E41" s="777"/>
      <c r="F41" s="389"/>
      <c r="G41" s="390"/>
    </row>
    <row r="42" spans="1:8" ht="15" customHeight="1">
      <c r="A42" s="391" t="s">
        <v>828</v>
      </c>
      <c r="B42" s="750"/>
      <c r="C42" s="629"/>
      <c r="D42" s="629"/>
      <c r="E42" s="777">
        <v>0</v>
      </c>
      <c r="F42" s="389"/>
      <c r="G42" s="390"/>
    </row>
    <row r="43" spans="1:8" ht="15" customHeight="1">
      <c r="A43" s="391" t="s">
        <v>829</v>
      </c>
      <c r="B43" s="750"/>
      <c r="C43" s="629"/>
      <c r="D43" s="629"/>
      <c r="E43" s="777">
        <v>0</v>
      </c>
      <c r="F43" s="389"/>
      <c r="G43" s="390"/>
    </row>
    <row r="44" spans="1:8" ht="15" customHeight="1">
      <c r="A44" s="391" t="s">
        <v>830</v>
      </c>
      <c r="B44" s="750"/>
      <c r="C44" s="629"/>
      <c r="D44" s="629"/>
      <c r="E44" s="777">
        <v>0</v>
      </c>
      <c r="F44" s="389"/>
      <c r="G44" s="390"/>
    </row>
    <row r="45" spans="1:8" ht="15" customHeight="1">
      <c r="A45" s="385"/>
      <c r="B45" s="762"/>
      <c r="C45" s="778"/>
      <c r="D45" s="778"/>
      <c r="E45" s="779"/>
      <c r="F45" s="384"/>
      <c r="G45" s="384"/>
    </row>
    <row r="46" spans="1:8" ht="15" customHeight="1">
      <c r="A46" s="380" t="s">
        <v>133</v>
      </c>
      <c r="B46" s="760"/>
      <c r="C46" s="780"/>
      <c r="D46" s="780"/>
      <c r="E46" s="769"/>
      <c r="F46" s="368"/>
      <c r="G46" s="368"/>
    </row>
    <row r="47" spans="1:8" ht="15" customHeight="1">
      <c r="A47" s="690" t="s">
        <v>134</v>
      </c>
      <c r="B47" s="761"/>
      <c r="C47" s="629"/>
      <c r="D47" s="629"/>
      <c r="E47" s="777"/>
      <c r="F47" s="368"/>
      <c r="G47" s="368"/>
    </row>
    <row r="48" spans="1:8" ht="8.1" customHeight="1">
      <c r="A48" s="671"/>
      <c r="B48" s="684"/>
      <c r="C48" s="629"/>
      <c r="D48" s="629"/>
      <c r="E48" s="777"/>
      <c r="F48" s="389"/>
      <c r="G48" s="389"/>
    </row>
    <row r="49" spans="1:8" ht="15" customHeight="1">
      <c r="A49" s="641" t="s">
        <v>127</v>
      </c>
      <c r="B49" s="685"/>
      <c r="C49" s="748"/>
      <c r="D49" s="748"/>
      <c r="E49" s="771">
        <f t="shared" ref="E49" si="2">SUM(E51:E52)</f>
        <v>238</v>
      </c>
      <c r="F49" s="739"/>
      <c r="G49" s="740"/>
    </row>
    <row r="50" spans="1:8" ht="15" customHeight="1">
      <c r="A50" s="393" t="s">
        <v>128</v>
      </c>
      <c r="B50" s="685"/>
      <c r="C50" s="748"/>
      <c r="D50" s="748"/>
      <c r="E50" s="771"/>
      <c r="F50" s="739"/>
      <c r="G50" s="740"/>
    </row>
    <row r="51" spans="1:8" ht="15" customHeight="1">
      <c r="A51" s="764" t="s">
        <v>825</v>
      </c>
      <c r="B51" s="684"/>
      <c r="C51" s="372"/>
      <c r="D51" s="372"/>
      <c r="E51" s="772">
        <v>0</v>
      </c>
      <c r="F51" s="389"/>
      <c r="G51" s="389"/>
    </row>
    <row r="52" spans="1:8" ht="15" customHeight="1">
      <c r="A52" s="764" t="s">
        <v>826</v>
      </c>
      <c r="B52" s="684"/>
      <c r="C52" s="372"/>
      <c r="D52" s="372"/>
      <c r="E52" s="772">
        <v>238</v>
      </c>
      <c r="F52" s="389"/>
      <c r="G52" s="389"/>
    </row>
    <row r="53" spans="1:8" ht="8.1" customHeight="1">
      <c r="A53" s="393"/>
      <c r="B53" s="684"/>
      <c r="C53" s="773"/>
      <c r="D53" s="773"/>
      <c r="E53" s="774"/>
      <c r="F53" s="389"/>
      <c r="G53" s="389"/>
      <c r="H53" s="213"/>
    </row>
    <row r="54" spans="1:8" ht="15" customHeight="1">
      <c r="A54" s="641" t="s">
        <v>129</v>
      </c>
      <c r="B54" s="685"/>
      <c r="C54" s="775"/>
      <c r="D54" s="775"/>
      <c r="E54" s="776">
        <f t="shared" ref="E54" si="3">SUM(E56:E58)</f>
        <v>0</v>
      </c>
      <c r="F54" s="389"/>
      <c r="G54" s="390"/>
    </row>
    <row r="55" spans="1:8" ht="15" customHeight="1">
      <c r="A55" s="393" t="s">
        <v>130</v>
      </c>
      <c r="B55" s="685"/>
      <c r="C55" s="775"/>
      <c r="D55" s="775"/>
      <c r="E55" s="776"/>
      <c r="F55" s="389"/>
      <c r="G55" s="390"/>
    </row>
    <row r="56" spans="1:8" ht="15" customHeight="1">
      <c r="A56" s="764" t="s">
        <v>825</v>
      </c>
      <c r="B56" s="750"/>
      <c r="C56" s="629"/>
      <c r="D56" s="629"/>
      <c r="E56" s="777">
        <v>0</v>
      </c>
      <c r="F56" s="389"/>
      <c r="G56" s="390"/>
    </row>
    <row r="57" spans="1:8" ht="15" customHeight="1">
      <c r="A57" s="764" t="s">
        <v>826</v>
      </c>
      <c r="B57" s="750"/>
      <c r="C57" s="629"/>
      <c r="D57" s="629"/>
      <c r="E57" s="777">
        <v>0</v>
      </c>
      <c r="F57" s="389"/>
      <c r="G57" s="390"/>
    </row>
    <row r="58" spans="1:8" ht="15" customHeight="1">
      <c r="A58" s="764" t="s">
        <v>827</v>
      </c>
      <c r="B58" s="750"/>
      <c r="C58" s="629"/>
      <c r="D58" s="629"/>
      <c r="E58" s="777">
        <v>0</v>
      </c>
      <c r="F58" s="389"/>
      <c r="G58" s="390"/>
    </row>
    <row r="59" spans="1:8" ht="8.1" customHeight="1">
      <c r="A59" s="764"/>
      <c r="B59" s="750"/>
      <c r="C59" s="629"/>
      <c r="D59" s="629"/>
      <c r="E59" s="777"/>
      <c r="F59" s="389"/>
      <c r="G59" s="390"/>
    </row>
    <row r="60" spans="1:8" ht="15" customHeight="1">
      <c r="A60" s="391" t="s">
        <v>828</v>
      </c>
      <c r="B60" s="750"/>
      <c r="C60" s="629"/>
      <c r="D60" s="629"/>
      <c r="E60" s="777">
        <v>0</v>
      </c>
      <c r="F60" s="389"/>
      <c r="G60" s="390"/>
    </row>
    <row r="61" spans="1:8" ht="15" customHeight="1">
      <c r="A61" s="391" t="s">
        <v>829</v>
      </c>
      <c r="B61" s="750"/>
      <c r="C61" s="629"/>
      <c r="D61" s="629"/>
      <c r="E61" s="777">
        <v>0</v>
      </c>
      <c r="F61" s="389"/>
      <c r="G61" s="390"/>
    </row>
    <row r="62" spans="1:8" ht="15" customHeight="1">
      <c r="A62" s="391" t="s">
        <v>830</v>
      </c>
      <c r="B62" s="750"/>
      <c r="C62" s="629"/>
      <c r="D62" s="629"/>
      <c r="E62" s="777">
        <v>0</v>
      </c>
      <c r="F62" s="389"/>
      <c r="G62" s="390"/>
    </row>
    <row r="63" spans="1:8" ht="15" customHeight="1">
      <c r="A63" s="917"/>
      <c r="B63" s="917"/>
      <c r="C63" s="917"/>
      <c r="D63" s="917"/>
      <c r="E63" s="917"/>
      <c r="F63" s="917"/>
      <c r="G63" s="368"/>
    </row>
    <row r="64" spans="1:8" ht="15" customHeight="1">
      <c r="A64" s="213"/>
      <c r="B64" s="213"/>
      <c r="C64" s="213"/>
      <c r="D64" s="754"/>
      <c r="E64" s="754"/>
      <c r="F64" s="77" t="s">
        <v>135</v>
      </c>
      <c r="G64" s="368"/>
    </row>
    <row r="65" spans="1:6" ht="15" customHeight="1">
      <c r="A65" s="213"/>
      <c r="B65" s="213"/>
      <c r="C65" s="213"/>
      <c r="D65" s="213"/>
      <c r="E65" s="213"/>
      <c r="F65" s="79" t="s">
        <v>136</v>
      </c>
    </row>
    <row r="66" spans="1:6" ht="8.1" customHeight="1">
      <c r="A66" s="213"/>
      <c r="B66" s="213"/>
      <c r="C66" s="213"/>
      <c r="D66" s="213"/>
      <c r="E66" s="213"/>
      <c r="F66" s="213"/>
    </row>
    <row r="67" spans="1:6" ht="15" customHeight="1">
      <c r="A67" s="757" t="s">
        <v>831</v>
      </c>
      <c r="B67" s="213"/>
      <c r="C67" s="213"/>
      <c r="D67" s="213"/>
      <c r="E67" s="213"/>
      <c r="F67" s="213"/>
    </row>
    <row r="68" spans="1:6" ht="15" customHeight="1">
      <c r="A68" s="758" t="s">
        <v>138</v>
      </c>
      <c r="B68" s="213"/>
      <c r="C68" s="213"/>
      <c r="D68" s="213"/>
      <c r="E68" s="213"/>
      <c r="F68" s="213"/>
    </row>
    <row r="69" spans="1:6" ht="15" customHeight="1">
      <c r="A69" s="759" t="s">
        <v>823</v>
      </c>
      <c r="B69" s="213"/>
      <c r="C69" s="213"/>
      <c r="D69" s="213"/>
      <c r="E69" s="213"/>
      <c r="F69" s="213"/>
    </row>
    <row r="70" spans="1:6" ht="15" customHeight="1">
      <c r="A70" s="308" t="s">
        <v>141</v>
      </c>
    </row>
    <row r="71" spans="1:6" ht="15" customHeight="1">
      <c r="A71" s="781" t="s">
        <v>142</v>
      </c>
    </row>
  </sheetData>
  <conditionalFormatting sqref="C18:E19">
    <cfRule type="cellIs" dxfId="65" priority="3" stopIfTrue="1" operator="lessThan">
      <formula>0</formula>
    </cfRule>
  </conditionalFormatting>
  <conditionalFormatting sqref="C36:E37">
    <cfRule type="cellIs" dxfId="64" priority="2" stopIfTrue="1" operator="lessThan">
      <formula>0</formula>
    </cfRule>
  </conditionalFormatting>
  <conditionalFormatting sqref="C54:E55">
    <cfRule type="cellIs" dxfId="63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78" orientation="portrait" r:id="rId1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59"/>
  <sheetViews>
    <sheetView tabSelected="1" view="pageBreakPreview" zoomScale="80" zoomScaleNormal="100" zoomScaleSheetLayoutView="80" workbookViewId="0">
      <selection activeCell="A21" sqref="A21:XFD21"/>
    </sheetView>
  </sheetViews>
  <sheetFormatPr defaultColWidth="9.140625" defaultRowHeight="15" customHeight="1"/>
  <cols>
    <col min="1" max="1" width="14.140625" style="62" customWidth="1"/>
    <col min="2" max="2" width="52.7109375" style="62" customWidth="1"/>
    <col min="3" max="5" width="13.7109375" style="62" customWidth="1"/>
    <col min="6" max="6" width="1.7109375" style="62" customWidth="1"/>
    <col min="7" max="7" width="11.85546875" style="62" customWidth="1"/>
    <col min="8" max="16384" width="9.140625" style="62"/>
  </cols>
  <sheetData>
    <row r="1" spans="1:8" ht="8.1" customHeight="1"/>
    <row r="2" spans="1:8" ht="8.1" customHeight="1"/>
    <row r="3" spans="1:8" ht="16.5" customHeight="1">
      <c r="A3" s="668" t="s">
        <v>876</v>
      </c>
      <c r="B3" s="364"/>
    </row>
    <row r="4" spans="1:8" ht="16.5" customHeight="1">
      <c r="A4" s="671" t="s">
        <v>877</v>
      </c>
      <c r="B4" s="365"/>
    </row>
    <row r="5" spans="1:8" ht="15" customHeight="1" thickBot="1">
      <c r="A5" s="370"/>
      <c r="B5" s="370"/>
      <c r="C5" s="370"/>
      <c r="D5" s="370"/>
      <c r="E5" s="370"/>
      <c r="F5" s="370"/>
    </row>
    <row r="6" spans="1:8" ht="30" customHeight="1" thickBot="1">
      <c r="A6" s="914"/>
      <c r="B6" s="914"/>
      <c r="C6" s="915">
        <v>2018</v>
      </c>
      <c r="D6" s="915">
        <v>2019</v>
      </c>
      <c r="E6" s="915">
        <v>2020</v>
      </c>
      <c r="F6" s="916"/>
      <c r="G6" s="666"/>
    </row>
    <row r="7" spans="1:8" ht="15" customHeight="1">
      <c r="A7" s="665"/>
      <c r="B7" s="665"/>
      <c r="C7" s="667"/>
      <c r="D7" s="667"/>
      <c r="E7" s="667"/>
      <c r="F7" s="667"/>
      <c r="G7" s="667"/>
    </row>
    <row r="8" spans="1:8" ht="15" customHeight="1">
      <c r="A8" s="668" t="s">
        <v>127</v>
      </c>
      <c r="B8" s="665"/>
      <c r="C8" s="667"/>
      <c r="D8" s="667"/>
      <c r="E8" s="667"/>
      <c r="F8" s="667"/>
      <c r="G8" s="667"/>
    </row>
    <row r="9" spans="1:8" ht="15" customHeight="1">
      <c r="A9" s="671" t="s">
        <v>128</v>
      </c>
      <c r="B9" s="665"/>
      <c r="C9" s="667"/>
      <c r="D9" s="667"/>
      <c r="E9" s="667"/>
      <c r="F9" s="667"/>
      <c r="G9" s="667"/>
    </row>
    <row r="10" spans="1:8" ht="15" customHeight="1">
      <c r="A10" s="665"/>
      <c r="B10" s="665"/>
      <c r="C10" s="667"/>
      <c r="D10" s="667"/>
      <c r="E10" s="667"/>
      <c r="F10" s="667"/>
      <c r="G10" s="667"/>
    </row>
    <row r="11" spans="1:8" ht="15" customHeight="1">
      <c r="A11" s="668" t="s">
        <v>125</v>
      </c>
      <c r="B11" s="760"/>
      <c r="C11" s="748" t="s">
        <v>20</v>
      </c>
      <c r="D11" s="748">
        <v>7</v>
      </c>
      <c r="E11" s="748" t="s">
        <v>20</v>
      </c>
      <c r="F11" s="368"/>
      <c r="G11" s="368"/>
    </row>
    <row r="12" spans="1:8" ht="15" customHeight="1">
      <c r="A12" s="690" t="s">
        <v>126</v>
      </c>
      <c r="B12" s="761"/>
      <c r="D12" s="369"/>
      <c r="F12" s="368"/>
      <c r="G12" s="368"/>
    </row>
    <row r="13" spans="1:8" ht="15" customHeight="1">
      <c r="A13" s="641" t="s">
        <v>143</v>
      </c>
      <c r="B13" s="685"/>
      <c r="C13" s="629" t="s">
        <v>20</v>
      </c>
      <c r="D13" s="629" t="s">
        <v>26</v>
      </c>
      <c r="E13" s="629" t="s">
        <v>20</v>
      </c>
      <c r="F13" s="739"/>
      <c r="G13" s="740"/>
    </row>
    <row r="14" spans="1:8" ht="15" customHeight="1">
      <c r="A14" s="393" t="s">
        <v>144</v>
      </c>
      <c r="B14" s="685"/>
      <c r="C14" s="629"/>
      <c r="D14" s="629"/>
      <c r="E14" s="629"/>
      <c r="F14" s="739"/>
      <c r="G14" s="740"/>
    </row>
    <row r="15" spans="1:8" ht="15" customHeight="1">
      <c r="A15" s="641" t="s">
        <v>145</v>
      </c>
      <c r="B15" s="684"/>
      <c r="C15" s="629" t="s">
        <v>20</v>
      </c>
      <c r="D15" s="747">
        <v>7</v>
      </c>
      <c r="E15" s="629" t="s">
        <v>20</v>
      </c>
      <c r="F15" s="389"/>
      <c r="G15" s="389"/>
      <c r="H15" s="213"/>
    </row>
    <row r="16" spans="1:8" ht="15" customHeight="1">
      <c r="A16" s="393" t="s">
        <v>146</v>
      </c>
      <c r="B16" s="684"/>
      <c r="C16" s="629"/>
      <c r="D16" s="629"/>
      <c r="E16" s="629"/>
      <c r="F16" s="389"/>
      <c r="G16" s="389"/>
      <c r="H16" s="213"/>
    </row>
    <row r="17" spans="1:8" ht="15" customHeight="1">
      <c r="A17" s="385"/>
      <c r="B17" s="762"/>
      <c r="C17" s="763"/>
      <c r="D17" s="383"/>
      <c r="E17" s="763"/>
      <c r="F17" s="384"/>
      <c r="G17" s="384"/>
    </row>
    <row r="18" spans="1:8" ht="15" customHeight="1">
      <c r="A18" s="668" t="s">
        <v>131</v>
      </c>
      <c r="B18" s="760"/>
      <c r="C18" s="748" t="s">
        <v>20</v>
      </c>
      <c r="D18" s="748">
        <v>40</v>
      </c>
      <c r="E18" s="748" t="s">
        <v>20</v>
      </c>
      <c r="F18" s="368"/>
      <c r="G18" s="368"/>
    </row>
    <row r="19" spans="1:8" ht="15" customHeight="1">
      <c r="A19" s="671" t="s">
        <v>132</v>
      </c>
      <c r="B19" s="761"/>
      <c r="C19" s="369"/>
      <c r="D19" s="629"/>
      <c r="E19" s="369"/>
      <c r="F19" s="368"/>
      <c r="G19" s="368"/>
    </row>
    <row r="20" spans="1:8" ht="8.1" customHeight="1">
      <c r="A20" s="671"/>
      <c r="B20" s="684"/>
      <c r="C20" s="369"/>
      <c r="D20" s="372"/>
      <c r="E20" s="369"/>
      <c r="F20" s="389"/>
      <c r="G20" s="389"/>
    </row>
    <row r="21" spans="1:8" ht="15" customHeight="1">
      <c r="A21" s="641" t="s">
        <v>697</v>
      </c>
      <c r="B21" s="752"/>
      <c r="C21" s="629" t="s">
        <v>20</v>
      </c>
      <c r="D21" s="629">
        <v>7</v>
      </c>
      <c r="E21" s="629" t="s">
        <v>20</v>
      </c>
      <c r="F21" s="389"/>
      <c r="G21" s="389"/>
    </row>
    <row r="22" spans="1:8" ht="15" customHeight="1">
      <c r="A22" s="641" t="s">
        <v>820</v>
      </c>
      <c r="B22" s="752"/>
      <c r="C22" s="629" t="s">
        <v>20</v>
      </c>
      <c r="D22" s="629">
        <v>33</v>
      </c>
      <c r="E22" s="629" t="s">
        <v>20</v>
      </c>
      <c r="F22" s="389"/>
      <c r="G22" s="389"/>
    </row>
    <row r="23" spans="1:8" ht="8.1" customHeight="1">
      <c r="A23" s="671"/>
      <c r="B23" s="684"/>
      <c r="C23" s="369"/>
      <c r="D23" s="369"/>
      <c r="E23" s="369"/>
      <c r="F23" s="389"/>
      <c r="G23" s="389"/>
    </row>
    <row r="24" spans="1:8" ht="15" customHeight="1">
      <c r="A24" s="685" t="s">
        <v>143</v>
      </c>
      <c r="B24" s="685"/>
      <c r="C24" s="748" t="s">
        <v>20</v>
      </c>
      <c r="D24" s="748" t="s">
        <v>26</v>
      </c>
      <c r="E24" s="748" t="s">
        <v>20</v>
      </c>
      <c r="F24" s="389"/>
      <c r="G24" s="749"/>
      <c r="H24" s="750"/>
    </row>
    <row r="25" spans="1:8" ht="15" customHeight="1">
      <c r="A25" s="684" t="s">
        <v>144</v>
      </c>
      <c r="B25" s="685"/>
      <c r="C25" s="629"/>
      <c r="D25" s="629"/>
      <c r="E25" s="629"/>
      <c r="F25" s="389"/>
      <c r="G25" s="751"/>
      <c r="H25" s="752"/>
    </row>
    <row r="26" spans="1:8" ht="15" customHeight="1">
      <c r="A26" s="736" t="s">
        <v>697</v>
      </c>
      <c r="B26" s="752"/>
      <c r="C26" s="629" t="s">
        <v>20</v>
      </c>
      <c r="D26" s="629" t="s">
        <v>26</v>
      </c>
      <c r="E26" s="629" t="s">
        <v>20</v>
      </c>
      <c r="F26" s="389"/>
      <c r="G26" s="389"/>
    </row>
    <row r="27" spans="1:8" ht="15" customHeight="1">
      <c r="A27" s="736" t="s">
        <v>820</v>
      </c>
      <c r="B27" s="752"/>
      <c r="C27" s="629" t="s">
        <v>20</v>
      </c>
      <c r="D27" s="629" t="s">
        <v>26</v>
      </c>
      <c r="E27" s="629" t="s">
        <v>20</v>
      </c>
      <c r="F27" s="389"/>
      <c r="G27" s="389"/>
    </row>
    <row r="28" spans="1:8" ht="8.1" customHeight="1">
      <c r="A28" s="671"/>
      <c r="B28" s="684"/>
      <c r="C28" s="369"/>
      <c r="D28" s="369"/>
      <c r="E28" s="369"/>
      <c r="F28" s="389"/>
      <c r="G28" s="389"/>
    </row>
    <row r="29" spans="1:8" ht="15" customHeight="1">
      <c r="A29" s="685" t="s">
        <v>145</v>
      </c>
      <c r="B29" s="684"/>
      <c r="C29" s="748" t="s">
        <v>20</v>
      </c>
      <c r="D29" s="748">
        <v>40</v>
      </c>
      <c r="E29" s="748" t="s">
        <v>20</v>
      </c>
      <c r="F29" s="389"/>
      <c r="G29" s="751"/>
      <c r="H29" s="752"/>
    </row>
    <row r="30" spans="1:8" ht="15" customHeight="1">
      <c r="A30" s="684" t="s">
        <v>146</v>
      </c>
      <c r="B30" s="684"/>
      <c r="C30" s="629"/>
      <c r="D30" s="629"/>
      <c r="E30" s="629"/>
      <c r="F30" s="389"/>
      <c r="G30" s="751"/>
      <c r="H30" s="752"/>
    </row>
    <row r="31" spans="1:8" ht="15" customHeight="1">
      <c r="A31" s="736" t="s">
        <v>697</v>
      </c>
      <c r="B31" s="752"/>
      <c r="C31" s="629" t="s">
        <v>20</v>
      </c>
      <c r="D31" s="629">
        <v>7</v>
      </c>
      <c r="E31" s="629" t="s">
        <v>20</v>
      </c>
      <c r="F31" s="389"/>
      <c r="G31" s="389"/>
    </row>
    <row r="32" spans="1:8" ht="15" customHeight="1">
      <c r="A32" s="736" t="s">
        <v>820</v>
      </c>
      <c r="B32" s="752"/>
      <c r="C32" s="629" t="s">
        <v>20</v>
      </c>
      <c r="D32" s="629">
        <v>33</v>
      </c>
      <c r="E32" s="629" t="s">
        <v>20</v>
      </c>
      <c r="F32" s="389"/>
      <c r="G32" s="389"/>
    </row>
    <row r="33" spans="1:8" ht="15" customHeight="1">
      <c r="A33" s="385"/>
      <c r="B33" s="762"/>
      <c r="C33" s="763"/>
      <c r="D33" s="383"/>
      <c r="E33" s="763"/>
      <c r="F33" s="384"/>
      <c r="G33" s="384"/>
    </row>
    <row r="34" spans="1:8" ht="15" customHeight="1">
      <c r="A34" s="668" t="s">
        <v>133</v>
      </c>
      <c r="B34" s="760"/>
      <c r="C34" s="748" t="s">
        <v>20</v>
      </c>
      <c r="D34" s="748">
        <v>1041</v>
      </c>
      <c r="E34" s="748" t="s">
        <v>20</v>
      </c>
      <c r="F34" s="368"/>
      <c r="G34" s="368"/>
    </row>
    <row r="35" spans="1:8" ht="15" customHeight="1">
      <c r="A35" s="671" t="s">
        <v>134</v>
      </c>
      <c r="B35" s="761"/>
      <c r="C35" s="369"/>
      <c r="D35" s="369"/>
      <c r="E35" s="369"/>
      <c r="F35" s="368"/>
      <c r="G35" s="368"/>
    </row>
    <row r="36" spans="1:8" ht="8.1" customHeight="1">
      <c r="A36" s="393"/>
      <c r="B36" s="761"/>
      <c r="C36" s="369"/>
      <c r="D36" s="372"/>
      <c r="E36" s="369"/>
      <c r="F36" s="368"/>
      <c r="G36" s="368"/>
    </row>
    <row r="37" spans="1:8" ht="15" customHeight="1">
      <c r="A37" s="641" t="s">
        <v>697</v>
      </c>
      <c r="B37" s="752"/>
      <c r="C37" s="629" t="s">
        <v>20</v>
      </c>
      <c r="D37" s="629">
        <v>615</v>
      </c>
      <c r="E37" s="629" t="s">
        <v>20</v>
      </c>
      <c r="F37" s="389"/>
      <c r="G37" s="389"/>
    </row>
    <row r="38" spans="1:8" ht="15" customHeight="1">
      <c r="A38" s="641" t="s">
        <v>820</v>
      </c>
      <c r="B38" s="752"/>
      <c r="C38" s="629" t="s">
        <v>20</v>
      </c>
      <c r="D38" s="629">
        <v>426</v>
      </c>
      <c r="E38" s="629" t="s">
        <v>20</v>
      </c>
      <c r="F38" s="389"/>
      <c r="G38" s="389"/>
    </row>
    <row r="39" spans="1:8" ht="8.1" customHeight="1">
      <c r="A39" s="671"/>
      <c r="B39" s="684"/>
      <c r="C39" s="369"/>
      <c r="D39" s="369"/>
      <c r="E39" s="369"/>
      <c r="F39" s="389"/>
      <c r="G39" s="389"/>
    </row>
    <row r="40" spans="1:8" ht="15" customHeight="1">
      <c r="A40" s="685" t="s">
        <v>143</v>
      </c>
      <c r="B40" s="685"/>
      <c r="C40" s="748" t="s">
        <v>20</v>
      </c>
      <c r="D40" s="748" t="s">
        <v>26</v>
      </c>
      <c r="E40" s="748" t="s">
        <v>20</v>
      </c>
      <c r="F40" s="389"/>
      <c r="G40" s="749"/>
      <c r="H40" s="750"/>
    </row>
    <row r="41" spans="1:8" ht="15" customHeight="1">
      <c r="A41" s="684" t="s">
        <v>144</v>
      </c>
      <c r="B41" s="685"/>
      <c r="C41" s="629"/>
      <c r="D41" s="629"/>
      <c r="E41" s="629"/>
      <c r="F41" s="389"/>
      <c r="G41" s="751"/>
      <c r="H41" s="752"/>
    </row>
    <row r="42" spans="1:8" ht="15" customHeight="1">
      <c r="A42" s="736" t="s">
        <v>697</v>
      </c>
      <c r="B42" s="752"/>
      <c r="C42" s="629" t="s">
        <v>20</v>
      </c>
      <c r="D42" s="629" t="s">
        <v>26</v>
      </c>
      <c r="E42" s="629" t="s">
        <v>20</v>
      </c>
      <c r="F42" s="389"/>
      <c r="G42" s="389"/>
    </row>
    <row r="43" spans="1:8" ht="15" customHeight="1">
      <c r="A43" s="736" t="s">
        <v>820</v>
      </c>
      <c r="B43" s="752"/>
      <c r="C43" s="629" t="s">
        <v>20</v>
      </c>
      <c r="D43" s="629" t="s">
        <v>26</v>
      </c>
      <c r="E43" s="629" t="s">
        <v>20</v>
      </c>
      <c r="F43" s="389"/>
      <c r="G43" s="389"/>
    </row>
    <row r="44" spans="1:8" ht="8.1" customHeight="1">
      <c r="A44" s="671"/>
      <c r="B44" s="684"/>
      <c r="C44" s="369"/>
      <c r="D44" s="369"/>
      <c r="E44" s="369"/>
      <c r="F44" s="389"/>
      <c r="G44" s="389"/>
    </row>
    <row r="45" spans="1:8" ht="15" customHeight="1">
      <c r="A45" s="685" t="s">
        <v>145</v>
      </c>
      <c r="B45" s="684"/>
      <c r="C45" s="748" t="s">
        <v>20</v>
      </c>
      <c r="D45" s="748">
        <v>1041</v>
      </c>
      <c r="E45" s="748" t="s">
        <v>20</v>
      </c>
      <c r="F45" s="389"/>
      <c r="G45" s="751"/>
      <c r="H45" s="752"/>
    </row>
    <row r="46" spans="1:8" ht="15" customHeight="1">
      <c r="A46" s="684" t="s">
        <v>146</v>
      </c>
      <c r="B46" s="684"/>
      <c r="C46" s="629"/>
      <c r="D46" s="629"/>
      <c r="E46" s="629"/>
      <c r="F46" s="389"/>
      <c r="G46" s="751"/>
      <c r="H46" s="752"/>
    </row>
    <row r="47" spans="1:8" ht="15" customHeight="1">
      <c r="A47" s="736" t="s">
        <v>697</v>
      </c>
      <c r="B47" s="752"/>
      <c r="C47" s="629" t="s">
        <v>20</v>
      </c>
      <c r="D47" s="629">
        <v>615</v>
      </c>
      <c r="E47" s="629" t="s">
        <v>20</v>
      </c>
      <c r="F47" s="389"/>
      <c r="G47" s="389"/>
    </row>
    <row r="48" spans="1:8" ht="15" customHeight="1">
      <c r="A48" s="736" t="s">
        <v>820</v>
      </c>
      <c r="B48" s="752"/>
      <c r="C48" s="629" t="s">
        <v>20</v>
      </c>
      <c r="D48" s="629">
        <v>426</v>
      </c>
      <c r="E48" s="629" t="s">
        <v>20</v>
      </c>
      <c r="F48" s="389"/>
      <c r="G48" s="389"/>
    </row>
    <row r="49" spans="1:7" ht="15" customHeight="1">
      <c r="A49" s="917"/>
      <c r="B49" s="917"/>
      <c r="C49" s="917"/>
      <c r="D49" s="917"/>
      <c r="E49" s="917"/>
      <c r="F49" s="917"/>
      <c r="G49" s="368"/>
    </row>
    <row r="50" spans="1:7" ht="15" customHeight="1">
      <c r="A50" s="213"/>
      <c r="B50" s="213"/>
      <c r="C50" s="213"/>
      <c r="D50" s="754"/>
      <c r="E50" s="754"/>
      <c r="F50" s="77" t="s">
        <v>147</v>
      </c>
      <c r="G50" s="368"/>
    </row>
    <row r="51" spans="1:7" ht="15" customHeight="1">
      <c r="A51" s="213"/>
      <c r="B51" s="213"/>
      <c r="C51" s="213"/>
      <c r="D51" s="213"/>
      <c r="E51" s="213"/>
      <c r="F51" s="79" t="s">
        <v>148</v>
      </c>
    </row>
    <row r="52" spans="1:7" ht="8.1" customHeight="1">
      <c r="A52" s="213"/>
      <c r="B52" s="213"/>
      <c r="C52" s="213"/>
      <c r="D52" s="213"/>
      <c r="E52" s="213"/>
      <c r="F52" s="213"/>
    </row>
    <row r="53" spans="1:7" ht="15" customHeight="1">
      <c r="A53" s="757" t="s">
        <v>822</v>
      </c>
      <c r="B53" s="213"/>
      <c r="C53" s="213"/>
      <c r="D53" s="213"/>
      <c r="E53" s="213"/>
      <c r="F53" s="213"/>
    </row>
    <row r="54" spans="1:7" ht="15" customHeight="1">
      <c r="A54" s="766" t="s">
        <v>138</v>
      </c>
      <c r="B54" s="213"/>
      <c r="C54" s="213"/>
      <c r="D54" s="213"/>
      <c r="E54" s="213"/>
      <c r="F54" s="213"/>
    </row>
    <row r="55" spans="1:7" ht="15" customHeight="1">
      <c r="A55" s="767" t="s">
        <v>823</v>
      </c>
      <c r="B55" s="213"/>
      <c r="C55" s="213"/>
      <c r="D55" s="213"/>
      <c r="E55" s="213"/>
      <c r="F55" s="213"/>
    </row>
    <row r="56" spans="1:7" ht="15" customHeight="1">
      <c r="A56" s="766" t="s">
        <v>149</v>
      </c>
    </row>
    <row r="57" spans="1:7" ht="15" customHeight="1">
      <c r="A57" s="767" t="s">
        <v>150</v>
      </c>
    </row>
    <row r="58" spans="1:7" ht="15" customHeight="1">
      <c r="A58" s="208" t="s">
        <v>46</v>
      </c>
    </row>
    <row r="59" spans="1:7" ht="15" customHeight="1">
      <c r="A59" s="310" t="s">
        <v>47</v>
      </c>
    </row>
  </sheetData>
  <printOptions horizontalCentered="1"/>
  <pageMargins left="0.55118110236220474" right="0.55118110236220474" top="0.55118110236220474" bottom="0.55118110236220474" header="0.31496062992125984" footer="0.31496062992125984"/>
  <pageSetup paperSize="9" scale="83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33</vt:i4>
      </vt:variant>
    </vt:vector>
  </HeadingPairs>
  <TitlesOfParts>
    <vt:vector size="66" baseType="lpstr">
      <vt:lpstr>1.0</vt:lpstr>
      <vt:lpstr>3.0</vt:lpstr>
      <vt:lpstr>3.0 (2)</vt:lpstr>
      <vt:lpstr>4.0</vt:lpstr>
      <vt:lpstr>4.0(2)</vt:lpstr>
      <vt:lpstr>5.0</vt:lpstr>
      <vt:lpstr>6.0</vt:lpstr>
      <vt:lpstr>6.0 (2)</vt:lpstr>
      <vt:lpstr>6.0 (3)</vt:lpstr>
      <vt:lpstr>6.0 (4)</vt:lpstr>
      <vt:lpstr>6.0 (5)</vt:lpstr>
      <vt:lpstr>7.0</vt:lpstr>
      <vt:lpstr>7.0 (2)</vt:lpstr>
      <vt:lpstr>8.0</vt:lpstr>
      <vt:lpstr>9.0</vt:lpstr>
      <vt:lpstr>9.0 (2)</vt:lpstr>
      <vt:lpstr>9.0 (3)</vt:lpstr>
      <vt:lpstr>9.0 (4)</vt:lpstr>
      <vt:lpstr>10.0</vt:lpstr>
      <vt:lpstr>11.0</vt:lpstr>
      <vt:lpstr>12.0</vt:lpstr>
      <vt:lpstr>12.0 (2)</vt:lpstr>
      <vt:lpstr>15.0</vt:lpstr>
      <vt:lpstr>16.0 </vt:lpstr>
      <vt:lpstr>16.0 (2)</vt:lpstr>
      <vt:lpstr>16.0 (3)</vt:lpstr>
      <vt:lpstr>16.0 (4)</vt:lpstr>
      <vt:lpstr>16.0 (5)</vt:lpstr>
      <vt:lpstr>17.0</vt:lpstr>
      <vt:lpstr>18.0</vt:lpstr>
      <vt:lpstr>19.0</vt:lpstr>
      <vt:lpstr>20.0</vt:lpstr>
      <vt:lpstr>20.0 (2)</vt:lpstr>
      <vt:lpstr>'1.0'!Print_Area</vt:lpstr>
      <vt:lpstr>'10.0'!Print_Area</vt:lpstr>
      <vt:lpstr>'11.0'!Print_Area</vt:lpstr>
      <vt:lpstr>'12.0'!Print_Area</vt:lpstr>
      <vt:lpstr>'12.0 (2)'!Print_Area</vt:lpstr>
      <vt:lpstr>'15.0'!Print_Area</vt:lpstr>
      <vt:lpstr>'16.0 '!Print_Area</vt:lpstr>
      <vt:lpstr>'16.0 (2)'!Print_Area</vt:lpstr>
      <vt:lpstr>'16.0 (3)'!Print_Area</vt:lpstr>
      <vt:lpstr>'16.0 (4)'!Print_Area</vt:lpstr>
      <vt:lpstr>'16.0 (5)'!Print_Area</vt:lpstr>
      <vt:lpstr>'17.0'!Print_Area</vt:lpstr>
      <vt:lpstr>'18.0'!Print_Area</vt:lpstr>
      <vt:lpstr>'19.0'!Print_Area</vt:lpstr>
      <vt:lpstr>'20.0'!Print_Area</vt:lpstr>
      <vt:lpstr>'20.0 (2)'!Print_Area</vt:lpstr>
      <vt:lpstr>'3.0'!Print_Area</vt:lpstr>
      <vt:lpstr>'3.0 (2)'!Print_Area</vt:lpstr>
      <vt:lpstr>'4.0'!Print_Area</vt:lpstr>
      <vt:lpstr>'4.0(2)'!Print_Area</vt:lpstr>
      <vt:lpstr>'5.0'!Print_Area</vt:lpstr>
      <vt:lpstr>'6.0'!Print_Area</vt:lpstr>
      <vt:lpstr>'6.0 (2)'!Print_Area</vt:lpstr>
      <vt:lpstr>'6.0 (3)'!Print_Area</vt:lpstr>
      <vt:lpstr>'6.0 (4)'!Print_Area</vt:lpstr>
      <vt:lpstr>'6.0 (5)'!Print_Area</vt:lpstr>
      <vt:lpstr>'7.0'!Print_Area</vt:lpstr>
      <vt:lpstr>'7.0 (2)'!Print_Area</vt:lpstr>
      <vt:lpstr>'8.0'!Print_Area</vt:lpstr>
      <vt:lpstr>'9.0'!Print_Area</vt:lpstr>
      <vt:lpstr>'9.0 (2)'!Print_Area</vt:lpstr>
      <vt:lpstr>'9.0 (3)'!Print_Area</vt:lpstr>
      <vt:lpstr>'9.0 (4)'!Print_Area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Nastasa Nadia Abdullah</dc:creator>
  <cp:lastModifiedBy>Aina Syazwani Mohd Aizi</cp:lastModifiedBy>
  <cp:lastPrinted>2022-07-05T02:56:48Z</cp:lastPrinted>
  <dcterms:created xsi:type="dcterms:W3CDTF">2020-07-22T01:45:00Z</dcterms:created>
  <dcterms:modified xsi:type="dcterms:W3CDTF">2022-07-05T02:58:13Z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CB6FA48885694C07AADBAA12BF770B8C</vt:lpwstr>
  </property>
  <property fmtid="{D5CDD505-2E9C-101B-9397-08002B2CF9AE}" pid="3" name="KSOProductBuildVer">
    <vt:lpwstr>1033-11.2.0.10258</vt:lpwstr>
  </property>
</Properties>
</file>